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C:\Users\Owner\Dropbox (Personal)\!Research\!MusselDeclines\"/>
    </mc:Choice>
  </mc:AlternateContent>
  <xr:revisionPtr revIDLastSave="0" documentId="8_{6CFAD755-A7D5-4183-9B38-14F028B9D756}" xr6:coauthVersionLast="47" xr6:coauthVersionMax="47" xr10:uidLastSave="{00000000-0000-0000-0000-000000000000}"/>
  <workbookProtection workbookAlgorithmName="SHA-512" workbookHashValue="1JhFuLLU+ziHsbgEzaUP56AewGW8x+2ytRJv4XrLCd/mWWMWsPrcwIqQiyV4xhVVMIrvzJojx9rMGRGVuHtcgg==" workbookSaltValue="2pGNzxfr4+41hXA3qC4tFA==" workbookSpinCount="100000" lockStructure="1"/>
  <bookViews>
    <workbookView xWindow="28680" yWindow="-120" windowWidth="24240" windowHeight="13290" tabRatio="888" xr2:uid="{73D07901-913B-4BA6-9FCC-C739B6DC66B2}"/>
  </bookViews>
  <sheets>
    <sheet name="Welcome!" sheetId="7" r:id="rId1"/>
    <sheet name="Proportion Historical Richness" sheetId="6" r:id="rId2"/>
    <sheet name="Relative Density" sheetId="11" r:id="rId3"/>
    <sheet name="Assemblage Recruitment Strength" sheetId="13" r:id="rId4"/>
    <sheet name="Population Growth" sheetId="14" r:id="rId5"/>
    <sheet name="Input" sheetId="16" r:id="rId6"/>
    <sheet name="Output" sheetId="15" r:id="rId7"/>
    <sheet name="Example Input" sheetId="23" r:id="rId8"/>
    <sheet name="Example Output" sheetId="24" r:id="rId9"/>
    <sheet name="oriversMAHI" sheetId="4" state="hidden" r:id="rId10"/>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8" i="4" l="1"/>
  <c r="E18" i="4"/>
  <c r="G9" i="4"/>
  <c r="E9" i="4"/>
  <c r="F8" i="4"/>
  <c r="G6" i="4"/>
  <c r="G5" i="4"/>
  <c r="G4" i="4"/>
  <c r="G3" i="4"/>
  <c r="G2" i="4"/>
  <c r="E6" i="4"/>
  <c r="E5" i="4"/>
  <c r="E4" i="4"/>
  <c r="E11" i="4" s="1"/>
  <c r="E3" i="4"/>
  <c r="E2" i="4"/>
  <c r="F1" i="4"/>
  <c r="G11" i="4" l="1"/>
  <c r="E12" i="4"/>
  <c r="E13" i="4"/>
  <c r="G12" i="4"/>
  <c r="E10" i="4"/>
  <c r="G10" i="4"/>
  <c r="G13" i="4"/>
  <c r="G25" i="16" l="1"/>
  <c r="A51" i="15"/>
  <c r="B51" i="15"/>
  <c r="F51" i="15" s="1"/>
  <c r="G51" i="15" s="1"/>
  <c r="H51" i="15" s="1"/>
  <c r="C51" i="15"/>
  <c r="A52" i="15"/>
  <c r="B52" i="15"/>
  <c r="D52" i="15" s="1"/>
  <c r="E52" i="15" s="1"/>
  <c r="C52" i="15"/>
  <c r="A27" i="15"/>
  <c r="B27" i="15"/>
  <c r="C27" i="15"/>
  <c r="A28" i="15"/>
  <c r="B28" i="15"/>
  <c r="D28" i="15" s="1"/>
  <c r="E28" i="15" s="1"/>
  <c r="C28" i="15"/>
  <c r="A29" i="15"/>
  <c r="B29" i="15"/>
  <c r="F29" i="15" s="1"/>
  <c r="G29" i="15" s="1"/>
  <c r="H29" i="15" s="1"/>
  <c r="C29" i="15"/>
  <c r="A30" i="15"/>
  <c r="B30" i="15"/>
  <c r="D30" i="15" s="1"/>
  <c r="E30" i="15" s="1"/>
  <c r="C30" i="15"/>
  <c r="A31" i="15"/>
  <c r="B31" i="15"/>
  <c r="C31" i="15"/>
  <c r="A32" i="15"/>
  <c r="B32" i="15"/>
  <c r="D32" i="15" s="1"/>
  <c r="E32" i="15" s="1"/>
  <c r="C32" i="15"/>
  <c r="A33" i="15"/>
  <c r="B33" i="15"/>
  <c r="F33" i="15" s="1"/>
  <c r="G33" i="15" s="1"/>
  <c r="H33" i="15" s="1"/>
  <c r="C33" i="15"/>
  <c r="A34" i="15"/>
  <c r="B34" i="15"/>
  <c r="F34" i="15" s="1"/>
  <c r="G34" i="15" s="1"/>
  <c r="H34" i="15" s="1"/>
  <c r="C34" i="15"/>
  <c r="A35" i="15"/>
  <c r="B35" i="15"/>
  <c r="D35" i="15" s="1"/>
  <c r="E35" i="15" s="1"/>
  <c r="C35" i="15"/>
  <c r="A36" i="15"/>
  <c r="B36" i="15"/>
  <c r="D36" i="15" s="1"/>
  <c r="E36" i="15" s="1"/>
  <c r="C36" i="15"/>
  <c r="A37" i="15"/>
  <c r="B37" i="15"/>
  <c r="D37" i="15" s="1"/>
  <c r="E37" i="15" s="1"/>
  <c r="C37" i="15"/>
  <c r="A38" i="15"/>
  <c r="B38" i="15"/>
  <c r="D38" i="15" s="1"/>
  <c r="E38" i="15" s="1"/>
  <c r="C38" i="15"/>
  <c r="A39" i="15"/>
  <c r="B39" i="15"/>
  <c r="D39" i="15" s="1"/>
  <c r="E39" i="15" s="1"/>
  <c r="C39" i="15"/>
  <c r="A40" i="15"/>
  <c r="B40" i="15"/>
  <c r="D40" i="15" s="1"/>
  <c r="E40" i="15" s="1"/>
  <c r="C40" i="15"/>
  <c r="A41" i="15"/>
  <c r="B41" i="15"/>
  <c r="D41" i="15" s="1"/>
  <c r="E41" i="15" s="1"/>
  <c r="C41" i="15"/>
  <c r="A42" i="15"/>
  <c r="B42" i="15"/>
  <c r="D42" i="15" s="1"/>
  <c r="E42" i="15" s="1"/>
  <c r="C42" i="15"/>
  <c r="A43" i="15"/>
  <c r="B43" i="15"/>
  <c r="D43" i="15" s="1"/>
  <c r="E43" i="15" s="1"/>
  <c r="C43" i="15"/>
  <c r="A44" i="15"/>
  <c r="B44" i="15"/>
  <c r="D44" i="15" s="1"/>
  <c r="E44" i="15" s="1"/>
  <c r="C44" i="15"/>
  <c r="A45" i="15"/>
  <c r="B45" i="15"/>
  <c r="D45" i="15" s="1"/>
  <c r="E45" i="15" s="1"/>
  <c r="C45" i="15"/>
  <c r="A46" i="15"/>
  <c r="B46" i="15"/>
  <c r="D46" i="15" s="1"/>
  <c r="E46" i="15" s="1"/>
  <c r="C46" i="15"/>
  <c r="A47" i="15"/>
  <c r="B47" i="15"/>
  <c r="D47" i="15" s="1"/>
  <c r="E47" i="15" s="1"/>
  <c r="C47" i="15"/>
  <c r="A48" i="15"/>
  <c r="B48" i="15"/>
  <c r="D48" i="15" s="1"/>
  <c r="E48" i="15" s="1"/>
  <c r="C48" i="15"/>
  <c r="A49" i="15"/>
  <c r="B49" i="15"/>
  <c r="F49" i="15" s="1"/>
  <c r="G49" i="15" s="1"/>
  <c r="C49" i="15"/>
  <c r="A50" i="15"/>
  <c r="B50" i="15"/>
  <c r="F50" i="15" s="1"/>
  <c r="G50" i="15" s="1"/>
  <c r="C50" i="15"/>
  <c r="C26" i="15"/>
  <c r="B26" i="15"/>
  <c r="D26" i="15" s="1"/>
  <c r="D34" i="15" l="1"/>
  <c r="E34" i="15" s="1"/>
  <c r="D33" i="15"/>
  <c r="E33" i="15" s="1"/>
  <c r="F30" i="15"/>
  <c r="G30" i="15" s="1"/>
  <c r="H30" i="15" s="1"/>
  <c r="F36" i="15"/>
  <c r="G36" i="15" s="1"/>
  <c r="H36" i="15" s="1"/>
  <c r="F35" i="15"/>
  <c r="G35" i="15" s="1"/>
  <c r="D29" i="15"/>
  <c r="E29" i="15" s="1"/>
  <c r="F52" i="15"/>
  <c r="G52" i="15" s="1"/>
  <c r="H52" i="15" s="1"/>
  <c r="D51" i="15"/>
  <c r="E51" i="15" s="1"/>
  <c r="D50" i="15"/>
  <c r="E50" i="15" s="1"/>
  <c r="H50" i="15"/>
  <c r="D49" i="15"/>
  <c r="E49" i="15" s="1"/>
  <c r="H49" i="15"/>
  <c r="F47" i="15"/>
  <c r="G47" i="15" s="1"/>
  <c r="H47" i="15" s="1"/>
  <c r="F45" i="15"/>
  <c r="G45" i="15" s="1"/>
  <c r="H45" i="15" s="1"/>
  <c r="F44" i="15"/>
  <c r="G44" i="15" s="1"/>
  <c r="H44" i="15" s="1"/>
  <c r="F42" i="15"/>
  <c r="G42" i="15" s="1"/>
  <c r="H42" i="15" s="1"/>
  <c r="F40" i="15"/>
  <c r="G40" i="15" s="1"/>
  <c r="H40" i="15" s="1"/>
  <c r="F39" i="15"/>
  <c r="G39" i="15" s="1"/>
  <c r="H39" i="15" s="1"/>
  <c r="F31" i="15"/>
  <c r="G31" i="15" s="1"/>
  <c r="H31" i="15" s="1"/>
  <c r="F27" i="15"/>
  <c r="G27" i="15" s="1"/>
  <c r="H27" i="15" s="1"/>
  <c r="F48" i="15"/>
  <c r="G48" i="15" s="1"/>
  <c r="H48" i="15" s="1"/>
  <c r="F46" i="15"/>
  <c r="G46" i="15" s="1"/>
  <c r="H46" i="15" s="1"/>
  <c r="F43" i="15"/>
  <c r="G43" i="15" s="1"/>
  <c r="H43" i="15" s="1"/>
  <c r="F41" i="15"/>
  <c r="G41" i="15" s="1"/>
  <c r="H41" i="15" s="1"/>
  <c r="F38" i="15"/>
  <c r="G38" i="15" s="1"/>
  <c r="H38" i="15" s="1"/>
  <c r="F37" i="15"/>
  <c r="G37" i="15" s="1"/>
  <c r="H37" i="15" s="1"/>
  <c r="H35" i="15"/>
  <c r="F32" i="15"/>
  <c r="G32" i="15" s="1"/>
  <c r="H32" i="15" s="1"/>
  <c r="D31" i="15"/>
  <c r="E31" i="15" s="1"/>
  <c r="F28" i="15"/>
  <c r="G28" i="15" s="1"/>
  <c r="H28" i="15" s="1"/>
  <c r="D27" i="15"/>
  <c r="E27" i="15" s="1"/>
  <c r="D13" i="16"/>
  <c r="C20" i="15"/>
  <c r="A26" i="15"/>
  <c r="H55" i="16"/>
  <c r="H9" i="15" s="1"/>
  <c r="D3" i="24"/>
  <c r="H53" i="23"/>
  <c r="G23" i="23"/>
  <c r="H12" i="23"/>
  <c r="H11" i="23"/>
  <c r="D17" i="16" l="1"/>
  <c r="F21" i="15"/>
  <c r="E21" i="15"/>
  <c r="D21" i="15"/>
  <c r="C21" i="15"/>
  <c r="C9" i="15"/>
  <c r="B21" i="15"/>
  <c r="A21" i="15"/>
  <c r="D6" i="15"/>
  <c r="B9" i="15"/>
  <c r="E37" i="11" l="1"/>
  <c r="A9" i="15"/>
  <c r="A6" i="15" s="1"/>
  <c r="D9" i="15" l="1"/>
  <c r="B6" i="15" l="1"/>
  <c r="C3" i="15"/>
  <c r="A3" i="15"/>
  <c r="F17" i="4" s="1"/>
  <c r="A19" i="4" l="1"/>
  <c r="E9" i="15"/>
  <c r="E26" i="15" l="1"/>
  <c r="F26" i="15" s="1"/>
  <c r="G26" i="15" l="1"/>
  <c r="H26" i="15" s="1"/>
  <c r="F9" i="15" s="1"/>
  <c r="G9" i="15" l="1"/>
  <c r="C6" i="15" s="1"/>
  <c r="F2" i="15" s="1"/>
  <c r="D3" i="15" l="1"/>
  <c r="F18" i="4" l="1"/>
  <c r="F23" i="4"/>
  <c r="B19" i="4"/>
</calcChain>
</file>

<file path=xl/sharedStrings.xml><?xml version="1.0" encoding="utf-8"?>
<sst xmlns="http://schemas.openxmlformats.org/spreadsheetml/2006/main" count="216" uniqueCount="86">
  <si>
    <t>Species</t>
  </si>
  <si>
    <t>Historical Richness</t>
  </si>
  <si>
    <t>Current Richness</t>
  </si>
  <si>
    <t>Year</t>
  </si>
  <si>
    <t>Assemblage condition</t>
  </si>
  <si>
    <t>Overall index score</t>
  </si>
  <si>
    <t>Degraded</t>
  </si>
  <si>
    <t>Healthy</t>
  </si>
  <si>
    <t>Lengths in mm -&gt;</t>
  </si>
  <si>
    <t>Number of species with recruitment</t>
  </si>
  <si>
    <t>Current species richness</t>
  </si>
  <si>
    <r>
      <t>Mussel density (number/m</t>
    </r>
    <r>
      <rPr>
        <vertAlign val="superscript"/>
        <sz val="11"/>
        <color theme="1"/>
        <rFont val="Calibri"/>
        <family val="2"/>
        <scheme val="minor"/>
      </rPr>
      <t>2</t>
    </r>
    <r>
      <rPr>
        <sz val="11"/>
        <color theme="1"/>
        <rFont val="Calibri"/>
        <family val="2"/>
        <scheme val="minor"/>
      </rPr>
      <t>) or CPUE (number/hour)</t>
    </r>
  </si>
  <si>
    <t>Method (for density, enter "0", for CPUE, enter "1")</t>
  </si>
  <si>
    <r>
      <t>Watershed area (mi</t>
    </r>
    <r>
      <rPr>
        <vertAlign val="superscript"/>
        <sz val="11"/>
        <color theme="1"/>
        <rFont val="Calibri"/>
        <family val="2"/>
        <scheme val="minor"/>
      </rPr>
      <t>2</t>
    </r>
    <r>
      <rPr>
        <sz val="11"/>
        <color theme="1"/>
        <rFont val="Calibri"/>
        <family val="2"/>
        <scheme val="minor"/>
      </rPr>
      <t>)</t>
    </r>
  </si>
  <si>
    <r>
      <t>Watershed area (km</t>
    </r>
    <r>
      <rPr>
        <vertAlign val="superscript"/>
        <sz val="11"/>
        <color theme="1"/>
        <rFont val="Calibri"/>
        <family val="2"/>
        <scheme val="minor"/>
      </rPr>
      <t>2</t>
    </r>
    <r>
      <rPr>
        <sz val="11"/>
        <color theme="1"/>
        <rFont val="Calibri"/>
        <family val="2"/>
        <scheme val="minor"/>
      </rPr>
      <t>)</t>
    </r>
  </si>
  <si>
    <r>
      <t>Density (number/m</t>
    </r>
    <r>
      <rPr>
        <vertAlign val="superscript"/>
        <sz val="11"/>
        <color theme="1"/>
        <rFont val="Calibri"/>
        <family val="2"/>
        <scheme val="minor"/>
      </rPr>
      <t>2</t>
    </r>
    <r>
      <rPr>
        <sz val="11"/>
        <color theme="1"/>
        <rFont val="Calibri"/>
        <family val="2"/>
        <scheme val="minor"/>
      </rPr>
      <t>) or CPUE (number/hour)</t>
    </r>
  </si>
  <si>
    <t xml:space="preserve">Table 2. Raw scores and score components </t>
  </si>
  <si>
    <t>Number of recruits</t>
  </si>
  <si>
    <t>Site name</t>
  </si>
  <si>
    <t>Relative Density</t>
  </si>
  <si>
    <t>Proportion Historical Richness</t>
  </si>
  <si>
    <t>Population Growth</t>
  </si>
  <si>
    <t>N</t>
  </si>
  <si>
    <t>Maximum observed length (mm)</t>
  </si>
  <si>
    <t>95th percentile of length (mm)</t>
  </si>
  <si>
    <t>Predicted recruit maximum length (mm)</t>
  </si>
  <si>
    <t>Proportion recruits, raw</t>
  </si>
  <si>
    <t>Proportion recruits, corrected</t>
  </si>
  <si>
    <t>Assemblage Recruitment Strength</t>
  </si>
  <si>
    <t>Recruitment (enter "0" if not observed, enter "1" if observed)</t>
  </si>
  <si>
    <t>Table 1. Final scaled metric scores</t>
  </si>
  <si>
    <t>Composite MAHI score</t>
  </si>
  <si>
    <t>Link to StreamStats</t>
  </si>
  <si>
    <r>
      <t>Predicted density (number/m</t>
    </r>
    <r>
      <rPr>
        <vertAlign val="superscript"/>
        <sz val="10.7"/>
        <color theme="1"/>
        <rFont val="Calibri"/>
        <family val="2"/>
        <scheme val="minor"/>
      </rPr>
      <t>2</t>
    </r>
    <r>
      <rPr>
        <sz val="10.7"/>
        <color theme="1"/>
        <rFont val="Calibri"/>
        <family val="2"/>
        <scheme val="minor"/>
      </rPr>
      <t>)</t>
    </r>
  </si>
  <si>
    <r>
      <t>Observed density (number/m</t>
    </r>
    <r>
      <rPr>
        <vertAlign val="superscript"/>
        <sz val="10.7"/>
        <color theme="1"/>
        <rFont val="Calibri"/>
        <family val="2"/>
        <scheme val="minor"/>
      </rPr>
      <t>2</t>
    </r>
    <r>
      <rPr>
        <sz val="10.7"/>
        <color theme="1"/>
        <rFont val="Calibri"/>
        <family val="2"/>
        <scheme val="minor"/>
      </rPr>
      <t>)</t>
    </r>
  </si>
  <si>
    <r>
      <t>Population growth (</t>
    </r>
    <r>
      <rPr>
        <i/>
        <sz val="10.7"/>
        <color theme="1"/>
        <rFont val="Calibri"/>
        <family val="2"/>
        <scheme val="minor"/>
      </rPr>
      <t>r</t>
    </r>
    <r>
      <rPr>
        <sz val="10.7"/>
        <color theme="1"/>
        <rFont val="Calibri"/>
        <family val="2"/>
        <scheme val="minor"/>
      </rPr>
      <t>)</t>
    </r>
  </si>
  <si>
    <t>ln density residual</t>
  </si>
  <si>
    <t>Proportion of Species Recruiting</t>
  </si>
  <si>
    <t>Mean Species Recruitment Strength</t>
  </si>
  <si>
    <t>Recruitment</t>
  </si>
  <si>
    <t>Prop. Historical Richness</t>
  </si>
  <si>
    <t>Pop. Growth</t>
  </si>
  <si>
    <t xml:space="preserve">Enter in the box below the site name and year of the survey for which you'd like to calculate MAHI scores. </t>
  </si>
  <si>
    <t>Current richness</t>
  </si>
  <si>
    <t>Historical richness</t>
  </si>
  <si>
    <t>Current  richness</t>
  </si>
  <si>
    <t>Please see points in Figure 2.</t>
  </si>
  <si>
    <t xml:space="preserve">Mean Species Recruitment Strength </t>
  </si>
  <si>
    <t>PROPORTION OF HISTORICAL RICHNESS</t>
  </si>
  <si>
    <t>POPULATION GROWTH</t>
  </si>
  <si>
    <t>DENSITY RELATIVE TO STREAM SIZE (RELATIVE DENSITY)</t>
  </si>
  <si>
    <t>ASSEMBLAGE RECRUITMENT STRENGTH</t>
  </si>
  <si>
    <t>Big Mussel River</t>
  </si>
  <si>
    <t>APLI</t>
  </si>
  <si>
    <t>ECRA</t>
  </si>
  <si>
    <t>EDIL</t>
  </si>
  <si>
    <t>FFLA</t>
  </si>
  <si>
    <t>LCAR</t>
  </si>
  <si>
    <t>LSIL</t>
  </si>
  <si>
    <t>LCOS</t>
  </si>
  <si>
    <t>PALA</t>
  </si>
  <si>
    <t>PFAS</t>
  </si>
  <si>
    <t>TTRU</t>
  </si>
  <si>
    <t>UIMB</t>
  </si>
  <si>
    <t xml:space="preserve">Table 3. Data provided and used to calculate MAHI submetrics (Table 2). </t>
  </si>
  <si>
    <t>See next page for Table 4.</t>
  </si>
  <si>
    <r>
      <rPr>
        <b/>
        <sz val="11"/>
        <color theme="1"/>
        <rFont val="Calibri"/>
        <family val="2"/>
        <scheme val="minor"/>
      </rPr>
      <t xml:space="preserve">Table 4. </t>
    </r>
    <r>
      <rPr>
        <sz val="11"/>
        <color theme="1"/>
        <rFont val="Calibri"/>
        <family val="2"/>
        <scheme val="minor"/>
      </rPr>
      <t xml:space="preserve">Estimated recruitment strength (proportion of recruits) for each species in your sample for which </t>
    </r>
    <r>
      <rPr>
        <i/>
        <sz val="11"/>
        <color theme="1"/>
        <rFont val="Calibri"/>
        <family val="2"/>
        <scheme val="minor"/>
      </rPr>
      <t>N</t>
    </r>
    <r>
      <rPr>
        <sz val="11"/>
        <color theme="1"/>
        <rFont val="Calibri"/>
        <family val="2"/>
        <scheme val="minor"/>
      </rPr>
      <t xml:space="preserve"> </t>
    </r>
    <r>
      <rPr>
        <sz val="11"/>
        <color theme="1"/>
        <rFont val="Calibri"/>
        <family val="2"/>
      </rPr>
      <t xml:space="preserve">≥ 5. Predicted recruit maximum length is the predicted maximum length of an individual &lt; 10 years old. Proportion recruits, corrected, is the proportion corrected for possible non-detection due to low sample size. This correction is applied only when </t>
    </r>
    <r>
      <rPr>
        <i/>
        <sz val="11"/>
        <color theme="1"/>
        <rFont val="Calibri"/>
        <family val="2"/>
      </rPr>
      <t>N</t>
    </r>
    <r>
      <rPr>
        <sz val="11"/>
        <color theme="1"/>
        <rFont val="Calibri"/>
        <family val="2"/>
      </rPr>
      <t xml:space="preserve"> ≤</t>
    </r>
    <r>
      <rPr>
        <sz val="11"/>
        <color theme="1"/>
        <rFont val="Calibri"/>
        <family val="2"/>
        <scheme val="minor"/>
      </rPr>
      <t xml:space="preserve"> 28, the raw proportion = 0, and the user specified that evidence of recent recruitment is present (see Haag et al. 2024).  </t>
    </r>
  </si>
  <si>
    <t>Notes:</t>
  </si>
  <si>
    <t xml:space="preserve">On the Home tab and in the Editing group, click Find and Select. </t>
  </si>
  <si>
    <t xml:space="preserve">Once the cells are selected, press delete or right click and choose "Clear Contents". </t>
  </si>
  <si>
    <t>In case you accidentally delete the cell locations above, the input data cell locations are:</t>
  </si>
  <si>
    <r>
      <rPr>
        <b/>
        <sz val="11"/>
        <color theme="1"/>
        <rFont val="Calibri"/>
        <family val="2"/>
        <scheme val="minor"/>
      </rPr>
      <t>To quickly reset the input cells and remove any data inputs</t>
    </r>
    <r>
      <rPr>
        <sz val="11"/>
        <color theme="1"/>
        <rFont val="Calibri"/>
        <family val="2"/>
        <scheme val="minor"/>
      </rPr>
      <t>, copy cell H4 below:</t>
    </r>
  </si>
  <si>
    <t>Mussel density (number/m2)</t>
  </si>
  <si>
    <t>Click "Go to…" and paste the cell's contents in the "Reference" field, then click "OK".</t>
  </si>
  <si>
    <t xml:space="preserve">Scroll down to find Population Growth input table. </t>
  </si>
  <si>
    <t>B6:C6, B10:C10, B14:C14, B17:C17, B22:C22, B26:HZZ52, D56, B56:C72</t>
  </si>
  <si>
    <t>WATERS GeoViewer tutorial (https://www.epa.gov/waterdata/waters-geoviewer tutorial)</t>
  </si>
  <si>
    <t>EPA WATERS GeoViewer (https://www.epa.gov/waterdata/waters-geoviewer)</t>
  </si>
  <si>
    <t>Statistics</t>
  </si>
  <si>
    <t>min</t>
  </si>
  <si>
    <t>q1</t>
  </si>
  <si>
    <t>med</t>
  </si>
  <si>
    <t>q3</t>
  </si>
  <si>
    <t>max</t>
  </si>
  <si>
    <t>avg</t>
  </si>
  <si>
    <t>last tick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</si>
</sst>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13" x14ac:knownFonts="1">
    <font>
      <sz val="11"/>
      <color theme="1"/>
      <name val="Calibri"/>
      <family val="2"/>
      <scheme val="minor"/>
    </font>
    <font>
      <b/>
      <sz val="11"/>
      <color theme="1"/>
      <name val="Calibri"/>
      <family val="2"/>
      <scheme val="minor"/>
    </font>
    <font>
      <vertAlign val="superscript"/>
      <sz val="11"/>
      <color theme="1"/>
      <name val="Calibri"/>
      <family val="2"/>
      <scheme val="minor"/>
    </font>
    <font>
      <b/>
      <sz val="14"/>
      <color theme="1"/>
      <name val="Calibri"/>
      <family val="2"/>
      <scheme val="minor"/>
    </font>
    <font>
      <sz val="10.5"/>
      <color theme="1"/>
      <name val="Calibri"/>
      <family val="2"/>
      <scheme val="minor"/>
    </font>
    <font>
      <sz val="11"/>
      <color theme="1"/>
      <name val="Calibri"/>
      <family val="2"/>
    </font>
    <font>
      <i/>
      <sz val="11"/>
      <color theme="1"/>
      <name val="Calibri"/>
      <family val="2"/>
      <scheme val="minor"/>
    </font>
    <font>
      <i/>
      <sz val="11"/>
      <color theme="1"/>
      <name val="Calibri"/>
      <family val="2"/>
    </font>
    <font>
      <u/>
      <sz val="11"/>
      <color theme="10"/>
      <name val="Calibri"/>
      <family val="2"/>
      <scheme val="minor"/>
    </font>
    <font>
      <sz val="10"/>
      <color theme="1"/>
      <name val="Calibri"/>
      <family val="2"/>
      <scheme val="minor"/>
    </font>
    <font>
      <sz val="10.7"/>
      <color theme="1"/>
      <name val="Calibri"/>
      <family val="2"/>
      <scheme val="minor"/>
    </font>
    <font>
      <vertAlign val="superscript"/>
      <sz val="10.7"/>
      <color theme="1"/>
      <name val="Calibri"/>
      <family val="2"/>
      <scheme val="minor"/>
    </font>
    <font>
      <i/>
      <sz val="10.7"/>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s>
  <cellStyleXfs count="2">
    <xf numFmtId="0" fontId="0" fillId="0" borderId="0"/>
    <xf numFmtId="0" fontId="8" fillId="0" borderId="0" applyNumberFormat="0" applyFill="0" applyBorder="0" applyAlignment="0" applyProtection="0"/>
  </cellStyleXfs>
  <cellXfs count="113">
    <xf numFmtId="0" fontId="0" fillId="0" borderId="0" xfId="0"/>
    <xf numFmtId="0" fontId="0" fillId="0" borderId="0" xfId="0" applyAlignment="1">
      <alignment wrapText="1"/>
    </xf>
    <xf numFmtId="0" fontId="0" fillId="2" borderId="1" xfId="0" applyFill="1" applyBorder="1" applyAlignment="1">
      <alignment wrapText="1"/>
    </xf>
    <xf numFmtId="0" fontId="0" fillId="0" borderId="0" xfId="0" applyAlignment="1">
      <alignment vertical="top" wrapText="1"/>
    </xf>
    <xf numFmtId="0" fontId="0" fillId="0" borderId="3" xfId="0" applyBorder="1"/>
    <xf numFmtId="165" fontId="0" fillId="2" borderId="3" xfId="0" applyNumberFormat="1" applyFill="1" applyBorder="1" applyAlignment="1">
      <alignment wrapText="1"/>
    </xf>
    <xf numFmtId="0" fontId="0" fillId="2" borderId="1" xfId="0" applyFill="1" applyBorder="1" applyAlignment="1">
      <alignment horizontal="left" wrapText="1"/>
    </xf>
    <xf numFmtId="0" fontId="0" fillId="0" borderId="0" xfId="0"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 fillId="2" borderId="1" xfId="0" applyFont="1" applyFill="1" applyBorder="1" applyAlignment="1">
      <alignment horizontal="center" wrapText="1"/>
    </xf>
    <xf numFmtId="165" fontId="0" fillId="2" borderId="1" xfId="0" applyNumberFormat="1" applyFill="1" applyBorder="1" applyAlignment="1">
      <alignment horizontal="center" wrapText="1"/>
    </xf>
    <xf numFmtId="0" fontId="0" fillId="2" borderId="0" xfId="0" applyFill="1" applyAlignment="1">
      <alignment horizontal="left" wrapText="1"/>
    </xf>
    <xf numFmtId="165" fontId="0" fillId="0" borderId="8" xfId="0" applyNumberFormat="1" applyBorder="1" applyAlignment="1">
      <alignment horizontal="center"/>
    </xf>
    <xf numFmtId="0" fontId="1" fillId="0" borderId="1" xfId="0" applyFont="1" applyBorder="1" applyAlignment="1">
      <alignment horizontal="center" wrapText="1"/>
    </xf>
    <xf numFmtId="164" fontId="0" fillId="2" borderId="1" xfId="0" applyNumberFormat="1" applyFill="1" applyBorder="1" applyAlignment="1">
      <alignment horizontal="center" wrapText="1"/>
    </xf>
    <xf numFmtId="0" fontId="0" fillId="2" borderId="1" xfId="0" applyFill="1" applyBorder="1"/>
    <xf numFmtId="0" fontId="0" fillId="0" borderId="0" xfId="0" applyAlignment="1">
      <alignment horizontal="left" wrapText="1"/>
    </xf>
    <xf numFmtId="0" fontId="0" fillId="2" borderId="1" xfId="0" applyFill="1" applyBorder="1" applyAlignment="1">
      <alignment horizontal="center" wrapText="1"/>
    </xf>
    <xf numFmtId="165" fontId="0" fillId="0" borderId="0" xfId="0" applyNumberFormat="1" applyAlignment="1">
      <alignment wrapText="1"/>
    </xf>
    <xf numFmtId="165" fontId="0" fillId="0" borderId="0" xfId="0" applyNumberFormat="1" applyAlignment="1">
      <alignment horizontal="left" vertical="top" wrapText="1"/>
    </xf>
    <xf numFmtId="0" fontId="0" fillId="0" borderId="9" xfId="0" applyBorder="1" applyAlignment="1">
      <alignment wrapText="1"/>
    </xf>
    <xf numFmtId="0" fontId="6" fillId="0" borderId="9" xfId="0" applyFont="1" applyBorder="1" applyAlignment="1">
      <alignment horizontal="center" wrapText="1"/>
    </xf>
    <xf numFmtId="2" fontId="0" fillId="2" borderId="1" xfId="0" applyNumberFormat="1" applyFill="1" applyBorder="1" applyAlignment="1">
      <alignment horizontal="center" wrapText="1"/>
    </xf>
    <xf numFmtId="0" fontId="3" fillId="0" borderId="0" xfId="0" applyFont="1"/>
    <xf numFmtId="0" fontId="3" fillId="0" borderId="0" xfId="0" applyFont="1" applyAlignment="1">
      <alignment vertical="center"/>
    </xf>
    <xf numFmtId="0" fontId="4" fillId="0" borderId="0" xfId="0" applyFont="1" applyAlignment="1">
      <alignment wrapText="1"/>
    </xf>
    <xf numFmtId="0" fontId="1" fillId="0" borderId="0" xfId="0" applyFont="1" applyAlignment="1">
      <alignment wrapText="1"/>
    </xf>
    <xf numFmtId="0" fontId="1" fillId="0" borderId="0" xfId="0" applyFont="1"/>
    <xf numFmtId="0" fontId="0" fillId="2" borderId="1" xfId="0" applyFill="1" applyBorder="1" applyAlignment="1">
      <alignment horizontal="center" vertical="center" wrapText="1"/>
    </xf>
    <xf numFmtId="0" fontId="10" fillId="2" borderId="1" xfId="0" applyFont="1" applyFill="1" applyBorder="1" applyAlignment="1">
      <alignment horizontal="center" wrapText="1"/>
    </xf>
    <xf numFmtId="0" fontId="10" fillId="0" borderId="1" xfId="0" applyFont="1" applyBorder="1" applyAlignment="1">
      <alignment horizontal="center" wrapText="1"/>
    </xf>
    <xf numFmtId="0" fontId="1" fillId="2" borderId="6" xfId="0" applyFont="1" applyFill="1" applyBorder="1" applyAlignment="1">
      <alignment wrapText="1"/>
    </xf>
    <xf numFmtId="0" fontId="10" fillId="0" borderId="9" xfId="0" applyFont="1" applyBorder="1" applyAlignment="1">
      <alignment horizontal="center" wrapText="1"/>
    </xf>
    <xf numFmtId="164" fontId="0" fillId="0" borderId="1" xfId="0" applyNumberFormat="1" applyBorder="1" applyAlignment="1">
      <alignment horizontal="center" vertical="center"/>
    </xf>
    <xf numFmtId="0" fontId="0" fillId="0" borderId="4" xfId="0" applyBorder="1"/>
    <xf numFmtId="0" fontId="0" fillId="2" borderId="1" xfId="0" applyFill="1" applyBorder="1" applyProtection="1">
      <protection locked="0"/>
    </xf>
    <xf numFmtId="0" fontId="0" fillId="2" borderId="1" xfId="0" applyFill="1" applyBorder="1" applyAlignment="1" applyProtection="1">
      <alignment horizontal="center"/>
      <protection locked="0"/>
    </xf>
    <xf numFmtId="0" fontId="0" fillId="2" borderId="1" xfId="0" applyFill="1" applyBorder="1" applyAlignment="1" applyProtection="1">
      <alignment horizontal="left"/>
      <protection locked="0"/>
    </xf>
    <xf numFmtId="0" fontId="0" fillId="3" borderId="0" xfId="0" applyFill="1"/>
    <xf numFmtId="0" fontId="1" fillId="3" borderId="0" xfId="0" applyFont="1" applyFill="1"/>
    <xf numFmtId="165" fontId="1" fillId="0" borderId="0" xfId="0" applyNumberFormat="1" applyFont="1" applyAlignment="1">
      <alignment horizontal="left" vertical="top"/>
    </xf>
    <xf numFmtId="0" fontId="0" fillId="3" borderId="0" xfId="0" applyFill="1" applyAlignment="1">
      <alignment horizontal="left" vertical="top" wrapText="1"/>
    </xf>
    <xf numFmtId="0" fontId="0" fillId="0" borderId="1" xfId="0" applyBorder="1" applyAlignment="1">
      <alignment horizontal="center"/>
    </xf>
    <xf numFmtId="0" fontId="0" fillId="0" borderId="1" xfId="0" applyBorder="1" applyAlignment="1">
      <alignment horizontal="center" vertical="top" wrapText="1"/>
    </xf>
    <xf numFmtId="165" fontId="0" fillId="0" borderId="1" xfId="0" applyNumberFormat="1" applyBorder="1" applyAlignment="1">
      <alignment horizontal="center" wrapText="1"/>
    </xf>
    <xf numFmtId="0" fontId="0" fillId="0" borderId="1" xfId="0" applyBorder="1" applyAlignment="1">
      <alignment horizontal="center" wrapText="1"/>
    </xf>
    <xf numFmtId="1" fontId="0" fillId="0" borderId="1" xfId="0" applyNumberFormat="1" applyBorder="1" applyAlignment="1">
      <alignment horizontal="center"/>
    </xf>
    <xf numFmtId="164" fontId="0" fillId="0" borderId="1" xfId="0" applyNumberFormat="1" applyBorder="1" applyAlignment="1">
      <alignment horizontal="center" vertical="top" wrapText="1"/>
    </xf>
    <xf numFmtId="0" fontId="0" fillId="2" borderId="14" xfId="0" applyFill="1" applyBorder="1"/>
    <xf numFmtId="0" fontId="0" fillId="2" borderId="14" xfId="0" applyFill="1" applyBorder="1" applyAlignment="1">
      <alignment wrapText="1"/>
    </xf>
    <xf numFmtId="0" fontId="0" fillId="2" borderId="9" xfId="0" applyFill="1" applyBorder="1"/>
    <xf numFmtId="0" fontId="1" fillId="2" borderId="9" xfId="0" applyFont="1" applyFill="1" applyBorder="1" applyAlignment="1">
      <alignment vertical="center"/>
    </xf>
    <xf numFmtId="0" fontId="0" fillId="2" borderId="2" xfId="0" applyFill="1" applyBorder="1"/>
    <xf numFmtId="0" fontId="0" fillId="2" borderId="1" xfId="0" applyFill="1" applyBorder="1" applyAlignment="1">
      <alignment horizontal="right" wrapText="1"/>
    </xf>
    <xf numFmtId="0" fontId="9" fillId="2" borderId="1" xfId="0" applyFont="1" applyFill="1" applyBorder="1" applyAlignment="1">
      <alignment horizontal="center" wrapText="1"/>
    </xf>
    <xf numFmtId="0" fontId="0" fillId="3" borderId="0" xfId="0" applyFill="1" applyAlignment="1">
      <alignment horizontal="left"/>
    </xf>
    <xf numFmtId="0" fontId="0" fillId="3" borderId="0" xfId="0" applyFill="1" applyAlignment="1">
      <alignment horizontal="center"/>
    </xf>
    <xf numFmtId="0" fontId="8" fillId="3" borderId="0" xfId="1" applyFill="1" applyBorder="1" applyAlignment="1" applyProtection="1">
      <alignment vertical="center"/>
    </xf>
    <xf numFmtId="0" fontId="0" fillId="2" borderId="10" xfId="0" applyFill="1" applyBorder="1" applyProtection="1">
      <protection locked="0"/>
    </xf>
    <xf numFmtId="0" fontId="1" fillId="3" borderId="0" xfId="0" applyFont="1" applyFill="1" applyAlignment="1">
      <alignment horizontal="center" vertical="center" wrapText="1"/>
    </xf>
    <xf numFmtId="0" fontId="8" fillId="2" borderId="9" xfId="1" applyFill="1" applyBorder="1" applyAlignment="1" applyProtection="1">
      <alignment vertical="center"/>
    </xf>
    <xf numFmtId="0" fontId="8" fillId="2" borderId="2" xfId="1" applyFill="1" applyBorder="1" applyAlignment="1" applyProtection="1">
      <alignment vertical="center"/>
    </xf>
    <xf numFmtId="0" fontId="0" fillId="2" borderId="0" xfId="0" applyFill="1"/>
    <xf numFmtId="0" fontId="0" fillId="2" borderId="0" xfId="0" applyFill="1" applyProtection="1">
      <protection locked="0"/>
    </xf>
    <xf numFmtId="0" fontId="0" fillId="2" borderId="3" xfId="0" applyFill="1" applyBorder="1"/>
    <xf numFmtId="0" fontId="0" fillId="2" borderId="6" xfId="0" applyFill="1" applyBorder="1"/>
    <xf numFmtId="0" fontId="0" fillId="2" borderId="1" xfId="0" applyFill="1" applyBorder="1" applyAlignment="1" applyProtection="1">
      <alignment horizontal="center" wrapText="1"/>
      <protection locked="0"/>
    </xf>
    <xf numFmtId="0" fontId="0" fillId="2" borderId="1" xfId="0" applyFill="1" applyBorder="1" applyAlignment="1">
      <alignment horizontal="left"/>
    </xf>
    <xf numFmtId="0" fontId="0" fillId="2" borderId="1" xfId="0" applyFill="1" applyBorder="1" applyAlignment="1">
      <alignment horizontal="center"/>
    </xf>
    <xf numFmtId="0" fontId="0" fillId="2" borderId="10" xfId="0" applyFill="1" applyBorder="1"/>
    <xf numFmtId="165" fontId="9" fillId="0" borderId="1" xfId="0" applyNumberFormat="1" applyFont="1" applyBorder="1" applyAlignment="1">
      <alignment horizontal="center" wrapText="1"/>
    </xf>
    <xf numFmtId="0" fontId="0" fillId="3" borderId="0" xfId="0" applyFill="1" applyProtection="1">
      <protection locked="0"/>
    </xf>
    <xf numFmtId="0" fontId="8" fillId="2" borderId="1" xfId="1" applyFill="1" applyBorder="1" applyAlignment="1" applyProtection="1">
      <alignment vertical="center"/>
      <protection locked="0"/>
    </xf>
    <xf numFmtId="0" fontId="0" fillId="2" borderId="6" xfId="0" applyFill="1" applyBorder="1" applyProtection="1">
      <protection locked="0"/>
    </xf>
    <xf numFmtId="0" fontId="0" fillId="0" borderId="0" xfId="0" applyAlignment="1">
      <alignment wrapText="1"/>
    </xf>
    <xf numFmtId="0" fontId="0" fillId="0" borderId="0" xfId="0" applyAlignment="1">
      <alignment horizontal="left" wrapText="1"/>
    </xf>
    <xf numFmtId="0" fontId="8" fillId="2" borderId="1" xfId="1" applyFill="1" applyBorder="1" applyAlignment="1">
      <alignment horizontal="center"/>
    </xf>
    <xf numFmtId="0" fontId="1" fillId="0" borderId="0" xfId="0" applyFont="1" applyAlignment="1">
      <alignment horizontal="left" wrapText="1"/>
    </xf>
    <xf numFmtId="0" fontId="1" fillId="3" borderId="4" xfId="0" applyFont="1" applyFill="1" applyBorder="1" applyAlignment="1">
      <alignment horizontal="center" vertical="center" wrapText="1"/>
    </xf>
    <xf numFmtId="0" fontId="1" fillId="3" borderId="0" xfId="0" applyFont="1" applyFill="1" applyAlignment="1">
      <alignment horizontal="center" vertical="center" wrapText="1"/>
    </xf>
    <xf numFmtId="0" fontId="0" fillId="2" borderId="14" xfId="0" applyFill="1" applyBorder="1" applyAlignment="1">
      <alignment horizontal="center" wrapText="1"/>
    </xf>
    <xf numFmtId="0" fontId="0" fillId="2" borderId="9" xfId="0" applyFill="1" applyBorder="1" applyAlignment="1">
      <alignment horizontal="center" wrapText="1"/>
    </xf>
    <xf numFmtId="0" fontId="0" fillId="2" borderId="2" xfId="0" applyFill="1" applyBorder="1" applyAlignment="1">
      <alignment horizontal="center" wrapText="1"/>
    </xf>
    <xf numFmtId="0" fontId="0" fillId="3" borderId="0" xfId="0" applyFill="1" applyAlignment="1">
      <alignment horizontal="left" vertical="top" wrapText="1"/>
    </xf>
    <xf numFmtId="0" fontId="1" fillId="3" borderId="0" xfId="0" applyFont="1" applyFill="1" applyAlignment="1">
      <alignment horizontal="center" wrapText="1"/>
    </xf>
    <xf numFmtId="0" fontId="1" fillId="2" borderId="9" xfId="0" applyFont="1" applyFill="1" applyBorder="1" applyAlignment="1">
      <alignment horizontal="left" vertical="center" wrapText="1"/>
    </xf>
    <xf numFmtId="0" fontId="1" fillId="2" borderId="1" xfId="0" applyFont="1" applyFill="1" applyBorder="1" applyAlignment="1">
      <alignment horizontal="left" wrapText="1"/>
    </xf>
    <xf numFmtId="165" fontId="0" fillId="0" borderId="0" xfId="0" applyNumberFormat="1" applyAlignment="1">
      <alignment horizontal="left" vertical="top" wrapText="1"/>
    </xf>
    <xf numFmtId="0" fontId="0" fillId="0" borderId="0" xfId="0" applyAlignment="1">
      <alignment horizontal="left" vertical="top" wrapText="1"/>
    </xf>
    <xf numFmtId="0" fontId="1" fillId="2" borderId="7" xfId="0" applyFont="1" applyFill="1" applyBorder="1" applyAlignment="1">
      <alignment horizontal="left" wrapText="1"/>
    </xf>
    <xf numFmtId="0" fontId="1" fillId="2" borderId="10" xfId="0" applyFont="1" applyFill="1" applyBorder="1" applyAlignment="1">
      <alignment horizontal="left" wrapText="1"/>
    </xf>
    <xf numFmtId="0" fontId="1" fillId="2" borderId="5" xfId="0" applyFont="1" applyFill="1" applyBorder="1" applyAlignment="1">
      <alignment horizontal="left" wrapText="1"/>
    </xf>
    <xf numFmtId="165" fontId="1" fillId="0" borderId="0" xfId="0" applyNumberFormat="1" applyFont="1" applyAlignment="1">
      <alignment horizontal="left" vertical="center" wrapText="1"/>
    </xf>
    <xf numFmtId="0" fontId="0" fillId="2" borderId="1" xfId="0" applyFill="1" applyBorder="1" applyAlignment="1">
      <alignment horizontal="left" vertical="center" wrapText="1"/>
    </xf>
    <xf numFmtId="0" fontId="1" fillId="2" borderId="9" xfId="0" applyFont="1" applyFill="1" applyBorder="1" applyAlignment="1">
      <alignment horizontal="left" wrapText="1"/>
    </xf>
    <xf numFmtId="0" fontId="9" fillId="0" borderId="11" xfId="0" applyFont="1" applyBorder="1" applyAlignment="1">
      <alignment horizontal="left" vertical="top" wrapText="1" readingOrder="1"/>
    </xf>
    <xf numFmtId="0" fontId="9" fillId="0" borderId="3" xfId="0" applyFont="1" applyBorder="1" applyAlignment="1">
      <alignment horizontal="left" vertical="top" wrapText="1" readingOrder="1"/>
    </xf>
    <xf numFmtId="0" fontId="9" fillId="0" borderId="12" xfId="0" applyFont="1" applyBorder="1" applyAlignment="1">
      <alignment horizontal="left" vertical="top" wrapText="1" readingOrder="1"/>
    </xf>
    <xf numFmtId="0" fontId="9" fillId="0" borderId="4" xfId="0" applyFont="1" applyBorder="1" applyAlignment="1">
      <alignment horizontal="left" vertical="top" wrapText="1" readingOrder="1"/>
    </xf>
    <xf numFmtId="0" fontId="9" fillId="0" borderId="0" xfId="0" applyFont="1" applyAlignment="1">
      <alignment horizontal="left" vertical="top" wrapText="1" readingOrder="1"/>
    </xf>
    <xf numFmtId="0" fontId="9" fillId="0" borderId="13" xfId="0" applyFont="1" applyBorder="1" applyAlignment="1">
      <alignment horizontal="left" vertical="top" wrapText="1" readingOrder="1"/>
    </xf>
    <xf numFmtId="0" fontId="9" fillId="0" borderId="5" xfId="0" applyFont="1" applyBorder="1" applyAlignment="1">
      <alignment horizontal="left" vertical="top" wrapText="1" readingOrder="1"/>
    </xf>
    <xf numFmtId="0" fontId="9" fillId="0" borderId="6" xfId="0" applyFont="1" applyBorder="1" applyAlignment="1">
      <alignment horizontal="left" vertical="top" wrapText="1" readingOrder="1"/>
    </xf>
    <xf numFmtId="0" fontId="9" fillId="0" borderId="7" xfId="0" applyFont="1" applyBorder="1" applyAlignment="1">
      <alignment horizontal="left" vertical="top" wrapText="1" readingOrder="1"/>
    </xf>
    <xf numFmtId="165" fontId="0" fillId="0" borderId="1" xfId="0" applyNumberFormat="1" applyBorder="1" applyAlignment="1">
      <alignment horizontal="center" vertical="top" wrapText="1"/>
    </xf>
    <xf numFmtId="0" fontId="0" fillId="0" borderId="1" xfId="0" applyBorder="1" applyAlignment="1">
      <alignment horizontal="center"/>
    </xf>
    <xf numFmtId="0" fontId="0" fillId="0" borderId="1" xfId="0" applyBorder="1" applyAlignment="1">
      <alignment horizontal="center" vertical="top" wrapText="1"/>
    </xf>
    <xf numFmtId="0" fontId="0" fillId="0" borderId="1" xfId="0" applyBorder="1" applyAlignment="1">
      <alignment horizontal="center" vertical="center" wrapText="1"/>
    </xf>
    <xf numFmtId="0" fontId="8" fillId="2" borderId="1" xfId="1" applyFill="1" applyBorder="1" applyAlignment="1" applyProtection="1">
      <alignment horizontal="center" vertical="center"/>
    </xf>
    <xf numFmtId="0" fontId="0" fillId="2" borderId="1" xfId="0" applyFill="1" applyBorder="1" applyAlignment="1">
      <alignment horizontal="center" wrapText="1"/>
    </xf>
    <xf numFmtId="0" fontId="1" fillId="3" borderId="4" xfId="0" applyFont="1" applyFill="1" applyBorder="1" applyAlignment="1">
      <alignment horizontal="center" wrapText="1"/>
    </xf>
    <xf numFmtId="0" fontId="0" fillId="2" borderId="1" xfId="0" applyFill="1" applyBorder="1" applyAlignment="1">
      <alignment horizontal="center"/>
    </xf>
  </cellXfs>
  <cellStyles count="2">
    <cellStyle name="Hyperlink" xfId="1" builtinId="8"/>
    <cellStyle name="Normal" xfId="0" builtinId="0"/>
  </cellStyles>
  <dxfs count="0"/>
  <tableStyles count="0" defaultTableStyle="TableStyleMedium2" defaultPivotStyle="PivotStyleLight16"/>
  <colors>
    <mruColors>
      <color rgb="FF0000C0"/>
      <color rgb="FFFFFFFF"/>
      <color rgb="FF567FCA"/>
      <color rgb="FF3964B1"/>
      <color rgb="FF3C69BA"/>
      <color rgb="FF3333CC"/>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798702159434676"/>
          <c:y val="7.407407407407407E-2"/>
          <c:w val="0.6950615929328664"/>
          <c:h val="0.72798481768758661"/>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Input!$B$56:$B$72</c:f>
              <c:numCache>
                <c:formatCode>General</c:formatCode>
                <c:ptCount val="17"/>
              </c:numCache>
            </c:numRef>
          </c:xVal>
          <c:yVal>
            <c:numRef>
              <c:f>Input!$C$56:$C$72</c:f>
              <c:numCache>
                <c:formatCode>General</c:formatCode>
                <c:ptCount val="17"/>
              </c:numCache>
            </c:numRef>
          </c:yVal>
          <c:smooth val="0"/>
          <c:extLst>
            <c:ext xmlns:c16="http://schemas.microsoft.com/office/drawing/2014/chart" uri="{C3380CC4-5D6E-409C-BE32-E72D297353CC}">
              <c16:uniqueId val="{00000000-029F-4F69-9C36-BBB4AEDE8035}"/>
            </c:ext>
          </c:extLst>
        </c:ser>
        <c:dLbls>
          <c:showLegendKey val="0"/>
          <c:showVal val="0"/>
          <c:showCatName val="0"/>
          <c:showSerName val="0"/>
          <c:showPercent val="0"/>
          <c:showBubbleSize val="0"/>
        </c:dLbls>
        <c:axId val="619122584"/>
        <c:axId val="619120424"/>
      </c:scatterChart>
      <c:valAx>
        <c:axId val="6191225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baseline="0">
                    <a:solidFill>
                      <a:schemeClr val="tx1"/>
                    </a:solidFill>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19120424"/>
        <c:crosses val="autoZero"/>
        <c:crossBetween val="midCat"/>
      </c:valAx>
      <c:valAx>
        <c:axId val="61912042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solidFill>
                      <a:schemeClr val="tx1"/>
                    </a:solidFill>
                  </a:rPr>
                  <a:t> </a:t>
                </a:r>
                <a:r>
                  <a:rPr lang="en-US" sz="1000" b="0" i="0" u="none" strike="noStrike" baseline="0">
                    <a:solidFill>
                      <a:schemeClr val="tx1"/>
                    </a:solidFill>
                    <a:effectLst/>
                  </a:rPr>
                  <a:t>Density (number/m</a:t>
                </a:r>
                <a:r>
                  <a:rPr lang="en-US" sz="1000" b="0" i="0" u="none" strike="noStrike" baseline="30000">
                    <a:solidFill>
                      <a:schemeClr val="tx1"/>
                    </a:solidFill>
                    <a:effectLst/>
                  </a:rPr>
                  <a:t>2</a:t>
                </a:r>
                <a:r>
                  <a:rPr lang="en-US" sz="1000" b="0" i="0" u="none" strike="noStrike" baseline="0">
                    <a:solidFill>
                      <a:schemeClr val="tx1"/>
                    </a:solidFill>
                    <a:effectLst/>
                  </a:rPr>
                  <a:t>) or CPUE (number/hour)</a:t>
                </a:r>
                <a:endParaRPr lang="en-US">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19122584"/>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oriversMAHI!$D$9</c:f>
              <c:strCache>
                <c:ptCount val="1"/>
                <c:pt idx="0">
                  <c:v>min</c:v>
                </c:pt>
              </c:strCache>
            </c:strRef>
          </c:tx>
          <c:spPr>
            <a:noFill/>
            <a:ln>
              <a:noFill/>
            </a:ln>
            <a:effectLst/>
          </c:spPr>
          <c:invertIfNegative val="0"/>
          <c:cat>
            <c:strRef>
              <c:f>oriversMAHI!$E$17:$G$17</c:f>
              <c:strCache>
                <c:ptCount val="3"/>
                <c:pt idx="0">
                  <c:v>Degraded</c:v>
                </c:pt>
                <c:pt idx="1">
                  <c:v>0
0</c:v>
                </c:pt>
                <c:pt idx="2">
                  <c:v>Healthy</c:v>
                </c:pt>
              </c:strCache>
            </c:strRef>
          </c:cat>
          <c:val>
            <c:numRef>
              <c:f>oriversMAHI!$E$18:$G$18</c:f>
              <c:numCache>
                <c:formatCode>General</c:formatCode>
                <c:ptCount val="3"/>
                <c:pt idx="0">
                  <c:v>0.4</c:v>
                </c:pt>
                <c:pt idx="1">
                  <c:v>0</c:v>
                </c:pt>
                <c:pt idx="2">
                  <c:v>5.4</c:v>
                </c:pt>
              </c:numCache>
            </c:numRef>
          </c:val>
          <c:extLst>
            <c:ext xmlns:c16="http://schemas.microsoft.com/office/drawing/2014/chart" uri="{C3380CC4-5D6E-409C-BE32-E72D297353CC}">
              <c16:uniqueId val="{00000000-1DBB-4D58-8A99-1A165975668D}"/>
            </c:ext>
          </c:extLst>
        </c:ser>
        <c:ser>
          <c:idx val="1"/>
          <c:order val="1"/>
          <c:tx>
            <c:strRef>
              <c:f>oriversMAHI!$D$10</c:f>
              <c:strCache>
                <c:ptCount val="1"/>
                <c:pt idx="0">
                  <c:v>q1</c:v>
                </c:pt>
              </c:strCache>
            </c:strRef>
          </c:tx>
          <c:spPr>
            <a:noFill/>
            <a:ln>
              <a:noFill/>
            </a:ln>
            <a:effectLst/>
          </c:spPr>
          <c:invertIfNegative val="0"/>
          <c:errBars>
            <c:errBarType val="minus"/>
            <c:errValType val="percentage"/>
            <c:noEndCap val="0"/>
            <c:val val="100"/>
            <c:spPr>
              <a:noFill/>
              <a:ln w="12700" cap="flat" cmpd="sng" algn="ctr">
                <a:solidFill>
                  <a:schemeClr val="tx1">
                    <a:lumMod val="65000"/>
                    <a:lumOff val="35000"/>
                  </a:schemeClr>
                </a:solidFill>
                <a:round/>
              </a:ln>
              <a:effectLst/>
            </c:spPr>
          </c:errBars>
          <c:cat>
            <c:strRef>
              <c:f>oriversMAHI!$E$17:$G$17</c:f>
              <c:strCache>
                <c:ptCount val="3"/>
                <c:pt idx="0">
                  <c:v>Degraded</c:v>
                </c:pt>
                <c:pt idx="1">
                  <c:v>0
0</c:v>
                </c:pt>
                <c:pt idx="2">
                  <c:v>Healthy</c:v>
                </c:pt>
              </c:strCache>
            </c:strRef>
          </c:cat>
          <c:val>
            <c:numRef>
              <c:f>oriversMAHI!$E$19:$G$19</c:f>
              <c:numCache>
                <c:formatCode>General</c:formatCode>
                <c:ptCount val="3"/>
                <c:pt idx="0">
                  <c:v>0.9</c:v>
                </c:pt>
                <c:pt idx="2">
                  <c:v>2.5</c:v>
                </c:pt>
              </c:numCache>
            </c:numRef>
          </c:val>
          <c:extLst>
            <c:ext xmlns:c16="http://schemas.microsoft.com/office/drawing/2014/chart" uri="{C3380CC4-5D6E-409C-BE32-E72D297353CC}">
              <c16:uniqueId val="{00000001-1DBB-4D58-8A99-1A165975668D}"/>
            </c:ext>
          </c:extLst>
        </c:ser>
        <c:ser>
          <c:idx val="2"/>
          <c:order val="2"/>
          <c:tx>
            <c:strRef>
              <c:f>oriversMAHI!$D$11</c:f>
              <c:strCache>
                <c:ptCount val="1"/>
                <c:pt idx="0">
                  <c:v>med</c:v>
                </c:pt>
              </c:strCache>
            </c:strRef>
          </c:tx>
          <c:spPr>
            <a:solidFill>
              <a:schemeClr val="accent1">
                <a:lumMod val="40000"/>
                <a:lumOff val="60000"/>
              </a:schemeClr>
            </a:solidFill>
            <a:ln w="12700">
              <a:solidFill>
                <a:schemeClr val="tx1"/>
              </a:solidFill>
            </a:ln>
            <a:effectLst/>
          </c:spPr>
          <c:invertIfNegative val="0"/>
          <c:cat>
            <c:strRef>
              <c:f>oriversMAHI!$E$17:$G$17</c:f>
              <c:strCache>
                <c:ptCount val="3"/>
                <c:pt idx="0">
                  <c:v>Degraded</c:v>
                </c:pt>
                <c:pt idx="1">
                  <c:v>0
0</c:v>
                </c:pt>
                <c:pt idx="2">
                  <c:v>Healthy</c:v>
                </c:pt>
              </c:strCache>
            </c:strRef>
          </c:cat>
          <c:val>
            <c:numRef>
              <c:f>oriversMAHI!$E$20:$G$20</c:f>
              <c:numCache>
                <c:formatCode>General</c:formatCode>
                <c:ptCount val="3"/>
                <c:pt idx="0">
                  <c:v>1.9000000000000001</c:v>
                </c:pt>
                <c:pt idx="2">
                  <c:v>0.40000000000000036</c:v>
                </c:pt>
              </c:numCache>
            </c:numRef>
          </c:val>
          <c:extLst>
            <c:ext xmlns:c16="http://schemas.microsoft.com/office/drawing/2014/chart" uri="{C3380CC4-5D6E-409C-BE32-E72D297353CC}">
              <c16:uniqueId val="{00000002-1DBB-4D58-8A99-1A165975668D}"/>
            </c:ext>
          </c:extLst>
        </c:ser>
        <c:ser>
          <c:idx val="3"/>
          <c:order val="3"/>
          <c:tx>
            <c:strRef>
              <c:f>oriversMAHI!$D$12</c:f>
              <c:strCache>
                <c:ptCount val="1"/>
                <c:pt idx="0">
                  <c:v>q3</c:v>
                </c:pt>
              </c:strCache>
            </c:strRef>
          </c:tx>
          <c:spPr>
            <a:solidFill>
              <a:schemeClr val="accent1">
                <a:lumMod val="40000"/>
                <a:lumOff val="60000"/>
              </a:schemeClr>
            </a:solidFill>
            <a:ln w="12700">
              <a:solidFill>
                <a:schemeClr val="tx1"/>
              </a:solidFill>
            </a:ln>
            <a:effectLst/>
          </c:spPr>
          <c:invertIfNegative val="0"/>
          <c:cat>
            <c:strRef>
              <c:f>oriversMAHI!$E$17:$G$17</c:f>
              <c:strCache>
                <c:ptCount val="3"/>
                <c:pt idx="0">
                  <c:v>Degraded</c:v>
                </c:pt>
                <c:pt idx="1">
                  <c:v>0
0</c:v>
                </c:pt>
                <c:pt idx="2">
                  <c:v>Healthy</c:v>
                </c:pt>
              </c:strCache>
            </c:strRef>
          </c:cat>
          <c:val>
            <c:numRef>
              <c:f>oriversMAHI!$E$21:$G$21</c:f>
              <c:numCache>
                <c:formatCode>General</c:formatCode>
                <c:ptCount val="3"/>
                <c:pt idx="0">
                  <c:v>0.39999999999999991</c:v>
                </c:pt>
                <c:pt idx="2">
                  <c:v>0.5</c:v>
                </c:pt>
              </c:numCache>
            </c:numRef>
          </c:val>
          <c:extLst>
            <c:ext xmlns:c16="http://schemas.microsoft.com/office/drawing/2014/chart" uri="{C3380CC4-5D6E-409C-BE32-E72D297353CC}">
              <c16:uniqueId val="{00000003-1DBB-4D58-8A99-1A165975668D}"/>
            </c:ext>
          </c:extLst>
        </c:ser>
        <c:ser>
          <c:idx val="4"/>
          <c:order val="4"/>
          <c:tx>
            <c:strRef>
              <c:f>oriversMAHI!$D$13</c:f>
              <c:strCache>
                <c:ptCount val="1"/>
                <c:pt idx="0">
                  <c:v>max</c:v>
                </c:pt>
              </c:strCache>
            </c:strRef>
          </c:tx>
          <c:spPr>
            <a:noFill/>
            <a:ln>
              <a:noFill/>
            </a:ln>
            <a:effectLst/>
          </c:spPr>
          <c:invertIfNegative val="0"/>
          <c:errBars>
            <c:errBarType val="minus"/>
            <c:errValType val="percentage"/>
            <c:noEndCap val="1"/>
            <c:val val="100"/>
            <c:spPr>
              <a:noFill/>
              <a:ln w="12700" cap="flat" cmpd="sng" algn="ctr">
                <a:solidFill>
                  <a:schemeClr val="tx1">
                    <a:lumMod val="65000"/>
                    <a:lumOff val="35000"/>
                  </a:schemeClr>
                </a:solidFill>
                <a:round/>
              </a:ln>
              <a:effectLst/>
            </c:spPr>
          </c:errBars>
          <c:cat>
            <c:strRef>
              <c:f>oriversMAHI!$E$17:$G$17</c:f>
              <c:strCache>
                <c:ptCount val="3"/>
                <c:pt idx="0">
                  <c:v>Degraded</c:v>
                </c:pt>
                <c:pt idx="1">
                  <c:v>0
0</c:v>
                </c:pt>
                <c:pt idx="2">
                  <c:v>Healthy</c:v>
                </c:pt>
              </c:strCache>
            </c:strRef>
          </c:cat>
          <c:val>
            <c:numRef>
              <c:f>oriversMAHI!$E$22:$G$22</c:f>
              <c:numCache>
                <c:formatCode>General</c:formatCode>
                <c:ptCount val="3"/>
                <c:pt idx="0">
                  <c:v>2.8000000000000003</c:v>
                </c:pt>
                <c:pt idx="2">
                  <c:v>1</c:v>
                </c:pt>
              </c:numCache>
            </c:numRef>
          </c:val>
          <c:extLst>
            <c:ext xmlns:c16="http://schemas.microsoft.com/office/drawing/2014/chart" uri="{C3380CC4-5D6E-409C-BE32-E72D297353CC}">
              <c16:uniqueId val="{00000004-1DBB-4D58-8A99-1A165975668D}"/>
            </c:ext>
          </c:extLst>
        </c:ser>
        <c:ser>
          <c:idx val="6"/>
          <c:order val="6"/>
          <c:tx>
            <c:strRef>
              <c:f>oriversMAHI!$D$14</c:f>
              <c:strCache>
                <c:ptCount val="1"/>
                <c:pt idx="0">
                  <c:v>last tick</c:v>
                </c:pt>
              </c:strCache>
            </c:strRef>
          </c:tx>
          <c:spPr>
            <a:noFill/>
            <a:ln>
              <a:noFill/>
            </a:ln>
            <a:effectLst/>
          </c:spPr>
          <c:invertIfNegative val="0"/>
          <c:errBars>
            <c:errBarType val="plus"/>
            <c:errValType val="percentage"/>
            <c:noEndCap val="0"/>
            <c:val val="100"/>
            <c:spPr>
              <a:noFill/>
              <a:ln w="12700" cap="flat" cmpd="sng" algn="ctr">
                <a:solidFill>
                  <a:schemeClr val="tx1">
                    <a:lumMod val="65000"/>
                    <a:lumOff val="35000"/>
                  </a:schemeClr>
                </a:solidFill>
                <a:round/>
              </a:ln>
              <a:effectLst/>
            </c:spPr>
          </c:errBars>
          <c:cat>
            <c:strRef>
              <c:f>oriversMAHI!$E$17:$G$17</c:f>
              <c:strCache>
                <c:ptCount val="3"/>
                <c:pt idx="0">
                  <c:v>Degraded</c:v>
                </c:pt>
                <c:pt idx="1">
                  <c:v>0
0</c:v>
                </c:pt>
                <c:pt idx="2">
                  <c:v>Healthy</c:v>
                </c:pt>
              </c:strCache>
            </c:strRef>
          </c:cat>
          <c:val>
            <c:numRef>
              <c:f>oriversMAHI!$E$14:$G$14</c:f>
              <c:numCache>
                <c:formatCode>General</c:formatCode>
                <c:ptCount val="3"/>
                <c:pt idx="0">
                  <c:v>0.01</c:v>
                </c:pt>
                <c:pt idx="2">
                  <c:v>0.01</c:v>
                </c:pt>
              </c:numCache>
            </c:numRef>
          </c:val>
          <c:extLst>
            <c:ext xmlns:c16="http://schemas.microsoft.com/office/drawing/2014/chart" uri="{C3380CC4-5D6E-409C-BE32-E72D297353CC}">
              <c16:uniqueId val="{00000005-1DBB-4D58-8A99-1A165975668D}"/>
            </c:ext>
          </c:extLst>
        </c:ser>
        <c:dLbls>
          <c:showLegendKey val="0"/>
          <c:showVal val="0"/>
          <c:showCatName val="0"/>
          <c:showSerName val="0"/>
          <c:showPercent val="0"/>
          <c:showBubbleSize val="0"/>
        </c:dLbls>
        <c:gapWidth val="50"/>
        <c:overlap val="100"/>
        <c:axId val="587811768"/>
        <c:axId val="587814648"/>
      </c:barChart>
      <c:lineChart>
        <c:grouping val="standard"/>
        <c:varyColors val="0"/>
        <c:ser>
          <c:idx val="5"/>
          <c:order val="5"/>
          <c:tx>
            <c:strRef>
              <c:f>oriversMAHI!$D$15</c:f>
              <c:strCache>
                <c:ptCount val="1"/>
                <c:pt idx="0">
                  <c:v>avg</c:v>
                </c:pt>
              </c:strCache>
            </c:strRef>
          </c:tx>
          <c:spPr>
            <a:ln w="28575" cap="rnd">
              <a:solidFill>
                <a:schemeClr val="accent6"/>
              </a:solidFill>
              <a:round/>
            </a:ln>
            <a:effectLst/>
          </c:spPr>
          <c:marker>
            <c:symbol val="circle"/>
            <c:size val="5"/>
            <c:spPr>
              <a:solidFill>
                <a:schemeClr val="accent1"/>
              </a:solidFill>
              <a:ln w="31750">
                <a:solidFill>
                  <a:schemeClr val="accent1"/>
                </a:solidFill>
              </a:ln>
              <a:effectLst/>
            </c:spPr>
          </c:marker>
          <c:cat>
            <c:strRef>
              <c:f>oriversMAHI!$E$8:$G$8</c:f>
              <c:strCache>
                <c:ptCount val="3"/>
                <c:pt idx="0">
                  <c:v>Degraded</c:v>
                </c:pt>
                <c:pt idx="1">
                  <c:v>Big Mussel River
2023</c:v>
                </c:pt>
                <c:pt idx="2">
                  <c:v>Healthy</c:v>
                </c:pt>
              </c:strCache>
            </c:strRef>
          </c:cat>
          <c:val>
            <c:numRef>
              <c:f>oriversMAHI!$E$23:$G$23</c:f>
              <c:numCache>
                <c:formatCode>General</c:formatCode>
                <c:ptCount val="3"/>
                <c:pt idx="1">
                  <c:v>0</c:v>
                </c:pt>
              </c:numCache>
            </c:numRef>
          </c:val>
          <c:smooth val="0"/>
          <c:extLst>
            <c:ext xmlns:c16="http://schemas.microsoft.com/office/drawing/2014/chart" uri="{C3380CC4-5D6E-409C-BE32-E72D297353CC}">
              <c16:uniqueId val="{00000006-1DBB-4D58-8A99-1A165975668D}"/>
            </c:ext>
          </c:extLst>
        </c:ser>
        <c:dLbls>
          <c:showLegendKey val="0"/>
          <c:showVal val="0"/>
          <c:showCatName val="0"/>
          <c:showSerName val="0"/>
          <c:showPercent val="0"/>
          <c:showBubbleSize val="0"/>
        </c:dLbls>
        <c:marker val="1"/>
        <c:smooth val="0"/>
        <c:axId val="587811768"/>
        <c:axId val="587814648"/>
      </c:lineChart>
      <c:catAx>
        <c:axId val="5878117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814648"/>
        <c:crosses val="autoZero"/>
        <c:auto val="1"/>
        <c:lblAlgn val="ctr"/>
        <c:lblOffset val="100"/>
        <c:noMultiLvlLbl val="0"/>
      </c:catAx>
      <c:valAx>
        <c:axId val="587814648"/>
        <c:scaling>
          <c:orientation val="minMax"/>
          <c:max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Composit</a:t>
                </a:r>
                <a:r>
                  <a:rPr lang="en-US" baseline="0"/>
                  <a:t>e MAHI score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811768"/>
        <c:crosses val="autoZero"/>
        <c:crossBetween val="between"/>
        <c:minorUnit val="0.5"/>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oriversMAHI!$D$9</c:f>
              <c:strCache>
                <c:ptCount val="1"/>
                <c:pt idx="0">
                  <c:v>min</c:v>
                </c:pt>
              </c:strCache>
            </c:strRef>
          </c:tx>
          <c:spPr>
            <a:noFill/>
            <a:ln>
              <a:noFill/>
            </a:ln>
            <a:effectLst/>
          </c:spPr>
          <c:invertIfNegative val="0"/>
          <c:cat>
            <c:strRef>
              <c:f>oriversMAHI!$E$8:$G$8</c:f>
              <c:strCache>
                <c:ptCount val="3"/>
                <c:pt idx="0">
                  <c:v>Degraded</c:v>
                </c:pt>
                <c:pt idx="1">
                  <c:v>Big Mussel River
2023</c:v>
                </c:pt>
                <c:pt idx="2">
                  <c:v>Healthy</c:v>
                </c:pt>
              </c:strCache>
            </c:strRef>
          </c:cat>
          <c:val>
            <c:numRef>
              <c:f>oriversMAHI!$E$9:$G$9</c:f>
              <c:numCache>
                <c:formatCode>General</c:formatCode>
                <c:ptCount val="3"/>
                <c:pt idx="0">
                  <c:v>0.4</c:v>
                </c:pt>
                <c:pt idx="1">
                  <c:v>9.1999999999999993</c:v>
                </c:pt>
                <c:pt idx="2">
                  <c:v>5.4</c:v>
                </c:pt>
              </c:numCache>
            </c:numRef>
          </c:val>
          <c:extLst>
            <c:ext xmlns:c16="http://schemas.microsoft.com/office/drawing/2014/chart" uri="{C3380CC4-5D6E-409C-BE32-E72D297353CC}">
              <c16:uniqueId val="{00000000-3EE3-4633-960B-CA953EEE343A}"/>
            </c:ext>
          </c:extLst>
        </c:ser>
        <c:ser>
          <c:idx val="1"/>
          <c:order val="1"/>
          <c:tx>
            <c:strRef>
              <c:f>oriversMAHI!$D$10</c:f>
              <c:strCache>
                <c:ptCount val="1"/>
                <c:pt idx="0">
                  <c:v>q1</c:v>
                </c:pt>
              </c:strCache>
            </c:strRef>
          </c:tx>
          <c:spPr>
            <a:noFill/>
            <a:ln>
              <a:noFill/>
            </a:ln>
            <a:effectLst/>
          </c:spPr>
          <c:invertIfNegative val="0"/>
          <c:errBars>
            <c:errBarType val="minus"/>
            <c:errValType val="percentage"/>
            <c:noEndCap val="0"/>
            <c:val val="100"/>
            <c:spPr>
              <a:noFill/>
              <a:ln w="12700" cap="flat" cmpd="sng" algn="ctr">
                <a:solidFill>
                  <a:schemeClr val="tx1">
                    <a:lumMod val="65000"/>
                    <a:lumOff val="35000"/>
                  </a:schemeClr>
                </a:solidFill>
                <a:round/>
              </a:ln>
              <a:effectLst/>
            </c:spPr>
          </c:errBars>
          <c:cat>
            <c:strRef>
              <c:f>oriversMAHI!$E$8:$G$8</c:f>
              <c:strCache>
                <c:ptCount val="3"/>
                <c:pt idx="0">
                  <c:v>Degraded</c:v>
                </c:pt>
                <c:pt idx="1">
                  <c:v>Big Mussel River
2023</c:v>
                </c:pt>
                <c:pt idx="2">
                  <c:v>Healthy</c:v>
                </c:pt>
              </c:strCache>
            </c:strRef>
          </c:cat>
          <c:val>
            <c:numRef>
              <c:f>oriversMAHI!$E$10:$G$10</c:f>
              <c:numCache>
                <c:formatCode>General</c:formatCode>
                <c:ptCount val="3"/>
                <c:pt idx="0">
                  <c:v>0.9</c:v>
                </c:pt>
                <c:pt idx="2">
                  <c:v>2.5</c:v>
                </c:pt>
              </c:numCache>
            </c:numRef>
          </c:val>
          <c:extLst>
            <c:ext xmlns:c16="http://schemas.microsoft.com/office/drawing/2014/chart" uri="{C3380CC4-5D6E-409C-BE32-E72D297353CC}">
              <c16:uniqueId val="{00000001-3EE3-4633-960B-CA953EEE343A}"/>
            </c:ext>
          </c:extLst>
        </c:ser>
        <c:ser>
          <c:idx val="2"/>
          <c:order val="2"/>
          <c:tx>
            <c:strRef>
              <c:f>oriversMAHI!$D$11</c:f>
              <c:strCache>
                <c:ptCount val="1"/>
                <c:pt idx="0">
                  <c:v>med</c:v>
                </c:pt>
              </c:strCache>
            </c:strRef>
          </c:tx>
          <c:spPr>
            <a:solidFill>
              <a:schemeClr val="accent1">
                <a:lumMod val="40000"/>
                <a:lumOff val="60000"/>
              </a:schemeClr>
            </a:solidFill>
            <a:ln w="12700">
              <a:solidFill>
                <a:schemeClr val="tx1"/>
              </a:solidFill>
            </a:ln>
            <a:effectLst/>
          </c:spPr>
          <c:invertIfNegative val="0"/>
          <c:cat>
            <c:strRef>
              <c:f>oriversMAHI!$E$8:$G$8</c:f>
              <c:strCache>
                <c:ptCount val="3"/>
                <c:pt idx="0">
                  <c:v>Degraded</c:v>
                </c:pt>
                <c:pt idx="1">
                  <c:v>Big Mussel River
2023</c:v>
                </c:pt>
                <c:pt idx="2">
                  <c:v>Healthy</c:v>
                </c:pt>
              </c:strCache>
            </c:strRef>
          </c:cat>
          <c:val>
            <c:numRef>
              <c:f>oriversMAHI!$E$11:$G$11</c:f>
              <c:numCache>
                <c:formatCode>General</c:formatCode>
                <c:ptCount val="3"/>
                <c:pt idx="0">
                  <c:v>1.9000000000000001</c:v>
                </c:pt>
                <c:pt idx="2">
                  <c:v>0.40000000000000036</c:v>
                </c:pt>
              </c:numCache>
            </c:numRef>
          </c:val>
          <c:extLst>
            <c:ext xmlns:c16="http://schemas.microsoft.com/office/drawing/2014/chart" uri="{C3380CC4-5D6E-409C-BE32-E72D297353CC}">
              <c16:uniqueId val="{00000002-3EE3-4633-960B-CA953EEE343A}"/>
            </c:ext>
          </c:extLst>
        </c:ser>
        <c:ser>
          <c:idx val="3"/>
          <c:order val="3"/>
          <c:tx>
            <c:strRef>
              <c:f>oriversMAHI!$D$12</c:f>
              <c:strCache>
                <c:ptCount val="1"/>
                <c:pt idx="0">
                  <c:v>q3</c:v>
                </c:pt>
              </c:strCache>
            </c:strRef>
          </c:tx>
          <c:spPr>
            <a:solidFill>
              <a:schemeClr val="accent1">
                <a:lumMod val="40000"/>
                <a:lumOff val="60000"/>
              </a:schemeClr>
            </a:solidFill>
            <a:ln w="12700">
              <a:solidFill>
                <a:schemeClr val="tx1"/>
              </a:solidFill>
            </a:ln>
            <a:effectLst/>
          </c:spPr>
          <c:invertIfNegative val="0"/>
          <c:cat>
            <c:strRef>
              <c:f>oriversMAHI!$E$8:$G$8</c:f>
              <c:strCache>
                <c:ptCount val="3"/>
                <c:pt idx="0">
                  <c:v>Degraded</c:v>
                </c:pt>
                <c:pt idx="1">
                  <c:v>Big Mussel River
2023</c:v>
                </c:pt>
                <c:pt idx="2">
                  <c:v>Healthy</c:v>
                </c:pt>
              </c:strCache>
            </c:strRef>
          </c:cat>
          <c:val>
            <c:numRef>
              <c:f>oriversMAHI!$E$12:$G$12</c:f>
              <c:numCache>
                <c:formatCode>General</c:formatCode>
                <c:ptCount val="3"/>
                <c:pt idx="0">
                  <c:v>0.39999999999999991</c:v>
                </c:pt>
                <c:pt idx="2">
                  <c:v>0.5</c:v>
                </c:pt>
              </c:numCache>
            </c:numRef>
          </c:val>
          <c:extLst>
            <c:ext xmlns:c16="http://schemas.microsoft.com/office/drawing/2014/chart" uri="{C3380CC4-5D6E-409C-BE32-E72D297353CC}">
              <c16:uniqueId val="{00000003-3EE3-4633-960B-CA953EEE343A}"/>
            </c:ext>
          </c:extLst>
        </c:ser>
        <c:ser>
          <c:idx val="4"/>
          <c:order val="4"/>
          <c:tx>
            <c:strRef>
              <c:f>oriversMAHI!$D$13</c:f>
              <c:strCache>
                <c:ptCount val="1"/>
                <c:pt idx="0">
                  <c:v>max</c:v>
                </c:pt>
              </c:strCache>
            </c:strRef>
          </c:tx>
          <c:spPr>
            <a:noFill/>
            <a:ln>
              <a:noFill/>
            </a:ln>
            <a:effectLst/>
          </c:spPr>
          <c:invertIfNegative val="0"/>
          <c:errBars>
            <c:errBarType val="minus"/>
            <c:errValType val="percentage"/>
            <c:noEndCap val="1"/>
            <c:val val="100"/>
            <c:spPr>
              <a:noFill/>
              <a:ln w="12700" cap="flat" cmpd="sng" algn="ctr">
                <a:solidFill>
                  <a:schemeClr val="tx1">
                    <a:lumMod val="65000"/>
                    <a:lumOff val="35000"/>
                  </a:schemeClr>
                </a:solidFill>
                <a:round/>
              </a:ln>
              <a:effectLst/>
            </c:spPr>
          </c:errBars>
          <c:cat>
            <c:strRef>
              <c:f>oriversMAHI!$E$8:$G$8</c:f>
              <c:strCache>
                <c:ptCount val="3"/>
                <c:pt idx="0">
                  <c:v>Degraded</c:v>
                </c:pt>
                <c:pt idx="1">
                  <c:v>Big Mussel River
2023</c:v>
                </c:pt>
                <c:pt idx="2">
                  <c:v>Healthy</c:v>
                </c:pt>
              </c:strCache>
            </c:strRef>
          </c:cat>
          <c:val>
            <c:numRef>
              <c:f>oriversMAHI!$E$13:$G$13</c:f>
              <c:numCache>
                <c:formatCode>General</c:formatCode>
                <c:ptCount val="3"/>
                <c:pt idx="0">
                  <c:v>2.8000000000000003</c:v>
                </c:pt>
                <c:pt idx="2">
                  <c:v>1</c:v>
                </c:pt>
              </c:numCache>
            </c:numRef>
          </c:val>
          <c:extLst>
            <c:ext xmlns:c16="http://schemas.microsoft.com/office/drawing/2014/chart" uri="{C3380CC4-5D6E-409C-BE32-E72D297353CC}">
              <c16:uniqueId val="{00000004-3EE3-4633-960B-CA953EEE343A}"/>
            </c:ext>
          </c:extLst>
        </c:ser>
        <c:ser>
          <c:idx val="6"/>
          <c:order val="6"/>
          <c:tx>
            <c:strRef>
              <c:f>oriversMAHI!$D$14</c:f>
              <c:strCache>
                <c:ptCount val="1"/>
                <c:pt idx="0">
                  <c:v>last tick</c:v>
                </c:pt>
              </c:strCache>
            </c:strRef>
          </c:tx>
          <c:spPr>
            <a:noFill/>
            <a:ln>
              <a:noFill/>
            </a:ln>
            <a:effectLst/>
          </c:spPr>
          <c:invertIfNegative val="0"/>
          <c:errBars>
            <c:errBarType val="plus"/>
            <c:errValType val="percentage"/>
            <c:noEndCap val="0"/>
            <c:val val="100"/>
            <c:spPr>
              <a:noFill/>
              <a:ln w="12700" cap="flat" cmpd="sng" algn="ctr">
                <a:solidFill>
                  <a:schemeClr val="tx1">
                    <a:lumMod val="65000"/>
                    <a:lumOff val="35000"/>
                  </a:schemeClr>
                </a:solidFill>
                <a:round/>
              </a:ln>
              <a:effectLst/>
            </c:spPr>
          </c:errBars>
          <c:cat>
            <c:strRef>
              <c:f>oriversMAHI!$E$8:$G$8</c:f>
              <c:strCache>
                <c:ptCount val="3"/>
                <c:pt idx="0">
                  <c:v>Degraded</c:v>
                </c:pt>
                <c:pt idx="1">
                  <c:v>Big Mussel River
2023</c:v>
                </c:pt>
                <c:pt idx="2">
                  <c:v>Healthy</c:v>
                </c:pt>
              </c:strCache>
            </c:strRef>
          </c:cat>
          <c:val>
            <c:numRef>
              <c:f>oriversMAHI!$E$14:$G$14</c:f>
              <c:numCache>
                <c:formatCode>General</c:formatCode>
                <c:ptCount val="3"/>
                <c:pt idx="0">
                  <c:v>0.01</c:v>
                </c:pt>
                <c:pt idx="2">
                  <c:v>0.01</c:v>
                </c:pt>
              </c:numCache>
            </c:numRef>
          </c:val>
          <c:extLst>
            <c:ext xmlns:c16="http://schemas.microsoft.com/office/drawing/2014/chart" uri="{C3380CC4-5D6E-409C-BE32-E72D297353CC}">
              <c16:uniqueId val="{00000005-3EE3-4633-960B-CA953EEE343A}"/>
            </c:ext>
          </c:extLst>
        </c:ser>
        <c:dLbls>
          <c:showLegendKey val="0"/>
          <c:showVal val="0"/>
          <c:showCatName val="0"/>
          <c:showSerName val="0"/>
          <c:showPercent val="0"/>
          <c:showBubbleSize val="0"/>
        </c:dLbls>
        <c:gapWidth val="50"/>
        <c:overlap val="100"/>
        <c:axId val="587811768"/>
        <c:axId val="587814648"/>
      </c:barChart>
      <c:lineChart>
        <c:grouping val="standard"/>
        <c:varyColors val="0"/>
        <c:ser>
          <c:idx val="5"/>
          <c:order val="5"/>
          <c:tx>
            <c:strRef>
              <c:f>oriversMAHI!$D$15</c:f>
              <c:strCache>
                <c:ptCount val="1"/>
                <c:pt idx="0">
                  <c:v>avg</c:v>
                </c:pt>
              </c:strCache>
            </c:strRef>
          </c:tx>
          <c:spPr>
            <a:ln w="28575" cap="rnd">
              <a:solidFill>
                <a:schemeClr val="accent1"/>
              </a:solidFill>
              <a:round/>
            </a:ln>
            <a:effectLst/>
          </c:spPr>
          <c:marker>
            <c:symbol val="circle"/>
            <c:size val="5"/>
            <c:spPr>
              <a:solidFill>
                <a:schemeClr val="accent1"/>
              </a:solidFill>
              <a:ln w="31750">
                <a:solidFill>
                  <a:schemeClr val="accent1"/>
                </a:solidFill>
              </a:ln>
              <a:effectLst/>
            </c:spPr>
          </c:marker>
          <c:cat>
            <c:strRef>
              <c:f>oriversMAHI!$E$8:$G$8</c:f>
              <c:strCache>
                <c:ptCount val="3"/>
                <c:pt idx="0">
                  <c:v>Degraded</c:v>
                </c:pt>
                <c:pt idx="1">
                  <c:v>Big Mussel River
2023</c:v>
                </c:pt>
                <c:pt idx="2">
                  <c:v>Healthy</c:v>
                </c:pt>
              </c:strCache>
            </c:strRef>
          </c:cat>
          <c:val>
            <c:numRef>
              <c:f>oriversMAHI!$E$15:$G$15</c:f>
              <c:numCache>
                <c:formatCode>General</c:formatCode>
                <c:ptCount val="3"/>
                <c:pt idx="1">
                  <c:v>9.1999999999999993</c:v>
                </c:pt>
              </c:numCache>
            </c:numRef>
          </c:val>
          <c:smooth val="0"/>
          <c:extLst>
            <c:ext xmlns:c16="http://schemas.microsoft.com/office/drawing/2014/chart" uri="{C3380CC4-5D6E-409C-BE32-E72D297353CC}">
              <c16:uniqueId val="{00000006-3EE3-4633-960B-CA953EEE343A}"/>
            </c:ext>
          </c:extLst>
        </c:ser>
        <c:dLbls>
          <c:showLegendKey val="0"/>
          <c:showVal val="0"/>
          <c:showCatName val="0"/>
          <c:showSerName val="0"/>
          <c:showPercent val="0"/>
          <c:showBubbleSize val="0"/>
        </c:dLbls>
        <c:marker val="1"/>
        <c:smooth val="0"/>
        <c:axId val="587811768"/>
        <c:axId val="587814648"/>
      </c:lineChart>
      <c:catAx>
        <c:axId val="5878117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814648"/>
        <c:crosses val="autoZero"/>
        <c:auto val="1"/>
        <c:lblAlgn val="ctr"/>
        <c:lblOffset val="100"/>
        <c:noMultiLvlLbl val="0"/>
      </c:catAx>
      <c:valAx>
        <c:axId val="587814648"/>
        <c:scaling>
          <c:orientation val="minMax"/>
          <c:max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Composit</a:t>
                </a:r>
                <a:r>
                  <a:rPr lang="en-US" baseline="0"/>
                  <a:t>e MAHI score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811768"/>
        <c:crosses val="autoZero"/>
        <c:crossBetween val="between"/>
        <c:minorUnit val="0.5"/>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798702159434676"/>
          <c:y val="7.407407407407407E-2"/>
          <c:w val="0.6950615929328664"/>
          <c:h val="0.72798481768758661"/>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'Example Input'!$B$54:$B$70</c:f>
              <c:numCache>
                <c:formatCode>General</c:formatCode>
                <c:ptCount val="17"/>
                <c:pt idx="0">
                  <c:v>1992</c:v>
                </c:pt>
                <c:pt idx="1">
                  <c:v>1998</c:v>
                </c:pt>
                <c:pt idx="2">
                  <c:v>2005</c:v>
                </c:pt>
                <c:pt idx="3">
                  <c:v>2015</c:v>
                </c:pt>
                <c:pt idx="4">
                  <c:v>2022</c:v>
                </c:pt>
              </c:numCache>
            </c:numRef>
          </c:xVal>
          <c:yVal>
            <c:numRef>
              <c:f>'Example Input'!$C$54:$C$70</c:f>
              <c:numCache>
                <c:formatCode>General</c:formatCode>
                <c:ptCount val="17"/>
                <c:pt idx="0">
                  <c:v>14</c:v>
                </c:pt>
                <c:pt idx="1">
                  <c:v>9</c:v>
                </c:pt>
                <c:pt idx="2">
                  <c:v>18.600000000000001</c:v>
                </c:pt>
                <c:pt idx="3">
                  <c:v>29.3</c:v>
                </c:pt>
                <c:pt idx="4">
                  <c:v>27.2</c:v>
                </c:pt>
              </c:numCache>
            </c:numRef>
          </c:yVal>
          <c:smooth val="0"/>
          <c:extLst>
            <c:ext xmlns:c16="http://schemas.microsoft.com/office/drawing/2014/chart" uri="{C3380CC4-5D6E-409C-BE32-E72D297353CC}">
              <c16:uniqueId val="{00000001-7C5B-4690-A568-009DE9F483A6}"/>
            </c:ext>
          </c:extLst>
        </c:ser>
        <c:dLbls>
          <c:showLegendKey val="0"/>
          <c:showVal val="0"/>
          <c:showCatName val="0"/>
          <c:showSerName val="0"/>
          <c:showPercent val="0"/>
          <c:showBubbleSize val="0"/>
        </c:dLbls>
        <c:axId val="619122584"/>
        <c:axId val="619120424"/>
      </c:scatterChart>
      <c:valAx>
        <c:axId val="6191225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baseline="0">
                    <a:solidFill>
                      <a:schemeClr val="tx1"/>
                    </a:solidFill>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19120424"/>
        <c:crosses val="autoZero"/>
        <c:crossBetween val="midCat"/>
      </c:valAx>
      <c:valAx>
        <c:axId val="61912042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a:solidFill>
                      <a:schemeClr val="tx1"/>
                    </a:solidFill>
                  </a:rPr>
                  <a:t> </a:t>
                </a:r>
                <a:r>
                  <a:rPr lang="en-US" sz="1000" b="0" i="0" u="none" strike="noStrike" baseline="0">
                    <a:solidFill>
                      <a:schemeClr val="tx1"/>
                    </a:solidFill>
                    <a:effectLst/>
                  </a:rPr>
                  <a:t>Density (number/m</a:t>
                </a:r>
                <a:r>
                  <a:rPr lang="en-US" sz="1000" b="0" i="0" u="none" strike="noStrike" baseline="30000">
                    <a:solidFill>
                      <a:schemeClr val="tx1"/>
                    </a:solidFill>
                    <a:effectLst/>
                  </a:rPr>
                  <a:t>2</a:t>
                </a:r>
                <a:r>
                  <a:rPr lang="en-US" sz="1000" b="0" i="0" u="none" strike="noStrike" baseline="0">
                    <a:solidFill>
                      <a:schemeClr val="tx1"/>
                    </a:solidFill>
                    <a:effectLst/>
                  </a:rPr>
                  <a:t>) or CPUE (number/hour)</a:t>
                </a:r>
                <a:endParaRPr lang="en-US">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19122584"/>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xdr:col>
      <xdr:colOff>3174</xdr:colOff>
      <xdr:row>1</xdr:row>
      <xdr:rowOff>12064</xdr:rowOff>
    </xdr:from>
    <xdr:to>
      <xdr:col>10</xdr:col>
      <xdr:colOff>9526</xdr:colOff>
      <xdr:row>53</xdr:row>
      <xdr:rowOff>66676</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269874" y="193039"/>
          <a:ext cx="5492752" cy="9522462"/>
        </a:xfrm>
        <a:prstGeom prst="rect">
          <a:avLst/>
        </a:prstGeom>
        <a:solidFill>
          <a:srgbClr val="FFFFFF">
            <a:alpha val="90000"/>
          </a:srgb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i="0" u="none" strike="noStrike">
              <a:solidFill>
                <a:sysClr val="windowText" lastClr="000000"/>
              </a:solidFill>
              <a:effectLst/>
              <a:latin typeface="+mn-lt"/>
              <a:ea typeface="+mn-ea"/>
              <a:cs typeface="+mn-cs"/>
            </a:rPr>
            <a:t>MAHI: Freshwater Mussel Assemblage Health Index</a:t>
          </a:r>
          <a:r>
            <a:rPr lang="en-US">
              <a:solidFill>
                <a:sysClr val="windowText" lastClr="000000"/>
              </a:solidFill>
            </a:rPr>
            <a:t> </a:t>
          </a:r>
        </a:p>
        <a:p>
          <a:pPr algn="l"/>
          <a:endParaRPr lang="en-US" sz="1100" b="0" i="0" u="none" strike="noStrike">
            <a:solidFill>
              <a:sysClr val="windowText" lastClr="000000"/>
            </a:solidFill>
            <a:effectLst/>
            <a:latin typeface="+mn-lt"/>
            <a:ea typeface="+mn-ea"/>
            <a:cs typeface="+mn-cs"/>
          </a:endParaRPr>
        </a:p>
        <a:p>
          <a:pPr algn="l"/>
          <a:r>
            <a:rPr lang="en-US" sz="1100" b="0" i="0" u="none" strike="noStrike">
              <a:solidFill>
                <a:sysClr val="windowText" lastClr="000000"/>
              </a:solidFill>
              <a:effectLst/>
              <a:latin typeface="+mn-lt"/>
              <a:ea typeface="+mn-ea"/>
              <a:cs typeface="+mn-cs"/>
            </a:rPr>
            <a:t>MAHI provides a composite index score and four individual metric scores, which can be used to assess the overall health of a mussel assemblage and specific attributes of the assemblage. MAHI scores should be applicable in most streams of eastern North America (east of the Rocky Mountains). The citation for MAHI is provided below, and that source provides details about calculation of MAHI metrics and evaluation of MAHI performance. </a:t>
          </a:r>
          <a:r>
            <a:rPr lang="en-US">
              <a:solidFill>
                <a:sysClr val="windowText" lastClr="000000"/>
              </a:solidFill>
            </a:rPr>
            <a:t> </a:t>
          </a:r>
          <a:r>
            <a:rPr lang="en-US" sz="1100" b="0" i="0" u="none" strike="noStrike">
              <a:solidFill>
                <a:sysClr val="windowText" lastClr="000000"/>
              </a:solidFill>
              <a:effectLst/>
              <a:latin typeface="+mn-lt"/>
              <a:ea typeface="+mn-ea"/>
              <a:cs typeface="+mn-cs"/>
            </a:rPr>
            <a:t> </a:t>
          </a:r>
          <a:r>
            <a:rPr lang="en-US">
              <a:solidFill>
                <a:sysClr val="windowText" lastClr="000000"/>
              </a:solidFill>
            </a:rPr>
            <a:t> </a:t>
          </a:r>
          <a:r>
            <a:rPr lang="en-US" sz="1100" b="0" i="0" u="none" strike="noStrike">
              <a:solidFill>
                <a:sysClr val="windowText" lastClr="000000"/>
              </a:solidFill>
              <a:effectLst/>
              <a:latin typeface="+mn-lt"/>
              <a:ea typeface="+mn-ea"/>
              <a:cs typeface="+mn-cs"/>
            </a:rPr>
            <a:t> </a:t>
          </a:r>
          <a:r>
            <a:rPr lang="en-US">
              <a:solidFill>
                <a:sysClr val="windowText" lastClr="000000"/>
              </a:solidFill>
            </a:rPr>
            <a:t> </a:t>
          </a:r>
        </a:p>
        <a:p>
          <a:pPr algn="l"/>
          <a:endParaRPr lang="en-US" sz="1100" b="1" i="0" u="none" strike="noStrike">
            <a:solidFill>
              <a:sysClr val="windowText" lastClr="000000"/>
            </a:solidFill>
            <a:effectLst/>
            <a:latin typeface="+mn-lt"/>
            <a:ea typeface="+mn-ea"/>
            <a:cs typeface="+mn-cs"/>
          </a:endParaRPr>
        </a:p>
        <a:p>
          <a:pPr algn="l"/>
          <a:r>
            <a:rPr lang="en-US" sz="1100" b="1" i="0" u="none" strike="noStrike">
              <a:solidFill>
                <a:sysClr val="windowText" lastClr="000000"/>
              </a:solidFill>
              <a:effectLst/>
              <a:latin typeface="+mn-lt"/>
              <a:ea typeface="+mn-ea"/>
              <a:cs typeface="+mn-cs"/>
            </a:rPr>
            <a:t>Citation:</a:t>
          </a:r>
          <a:r>
            <a:rPr lang="en-US">
              <a:solidFill>
                <a:sysClr val="windowText" lastClr="000000"/>
              </a:solidFill>
            </a:rPr>
            <a:t> </a:t>
          </a:r>
        </a:p>
        <a:p>
          <a:pPr algn="l"/>
          <a:r>
            <a:rPr lang="en-US" sz="1100" b="0" i="0" u="none" strike="noStrike">
              <a:solidFill>
                <a:sysClr val="windowText" lastClr="000000"/>
              </a:solidFill>
              <a:effectLst/>
              <a:latin typeface="+mn-lt"/>
              <a:ea typeface="+mn-ea"/>
              <a:cs typeface="+mn-cs"/>
            </a:rPr>
            <a:t>Haag, W.R., A.K. Burrow, T.P. DuBose, and S.J. Price. 2024. A broadly applicable, objective freshwater mussel assemblage health index (MAHI). Freshwater Science,</a:t>
          </a:r>
          <a:r>
            <a:rPr lang="en-US" sz="1100" b="0" i="0" u="none" strike="noStrike" baseline="0">
              <a:solidFill>
                <a:sysClr val="windowText" lastClr="000000"/>
              </a:solidFill>
              <a:effectLst/>
              <a:latin typeface="+mn-lt"/>
              <a:ea typeface="+mn-ea"/>
              <a:cs typeface="+mn-cs"/>
            </a:rPr>
            <a:t> in press.</a:t>
          </a:r>
          <a:r>
            <a:rPr lang="en-US" sz="1100" b="0" i="0" u="none" strike="noStrike">
              <a:solidFill>
                <a:sysClr val="windowText" lastClr="000000"/>
              </a:solidFill>
              <a:effectLst/>
              <a:latin typeface="+mn-lt"/>
              <a:ea typeface="+mn-ea"/>
              <a:cs typeface="+mn-cs"/>
            </a:rPr>
            <a:t> (https://doi.org/10.1086/730378).</a:t>
          </a:r>
          <a:r>
            <a:rPr lang="en-US">
              <a:solidFill>
                <a:sysClr val="windowText" lastClr="000000"/>
              </a:solidFill>
            </a:rPr>
            <a:t> </a:t>
          </a:r>
          <a:endParaRPr lang="en-US" sz="1100" b="0" i="0" u="none" strike="noStrike">
            <a:solidFill>
              <a:sysClr val="windowText" lastClr="000000"/>
            </a:solidFill>
            <a:effectLst/>
            <a:latin typeface="+mn-lt"/>
            <a:ea typeface="+mn-ea"/>
            <a:cs typeface="+mn-cs"/>
          </a:endParaRPr>
        </a:p>
        <a:p>
          <a:pPr algn="l"/>
          <a:endParaRPr lang="en-US" sz="1100" b="0" i="0" u="none" strike="noStrike">
            <a:solidFill>
              <a:sysClr val="windowText" lastClr="000000"/>
            </a:solidFill>
            <a:effectLst/>
            <a:latin typeface="+mn-lt"/>
            <a:ea typeface="+mn-ea"/>
            <a:cs typeface="+mn-cs"/>
          </a:endParaRPr>
        </a:p>
        <a:p>
          <a:pPr algn="l"/>
          <a:r>
            <a:rPr lang="en-US" sz="1100" b="1" i="0" u="none" strike="noStrike">
              <a:solidFill>
                <a:sysClr val="windowText" lastClr="000000"/>
              </a:solidFill>
              <a:effectLst/>
              <a:latin typeface="+mn-lt"/>
              <a:ea typeface="+mn-ea"/>
              <a:cs typeface="+mn-cs"/>
            </a:rPr>
            <a:t>Development and Support:</a:t>
          </a:r>
        </a:p>
        <a:p>
          <a:pPr algn="l"/>
          <a:r>
            <a:rPr lang="en-US" sz="1100" b="0" i="0" u="none" strike="noStrike">
              <a:solidFill>
                <a:sysClr val="windowText" lastClr="000000"/>
              </a:solidFill>
              <a:effectLst/>
              <a:latin typeface="+mn-lt"/>
              <a:ea typeface="+mn-ea"/>
              <a:cs typeface="+mn-cs"/>
            </a:rPr>
            <a:t>This application was developed by Traci P. DuBose and Wendell R. Haag. Development of MAHI and this application was supported by the BAND Foundation, American Rivers, the U.S. Forest Service Southern Research Station, the Oak Ridge Institute for Science and Education (ORISE), and the University of Kentucky Department of Forestry and Natural Resources. We thank the following people who tested or provided other input on this application: Kristi Dobra, Anakela Escobar, Tim Lane, Kelly McNichols-O’Rourke, Todd Morris, Matthew Patterson, Bernard Sietman, and David Strayer. Photos</a:t>
          </a:r>
          <a:r>
            <a:rPr lang="en-US" sz="1100" b="0" i="0" u="none" strike="noStrike" baseline="0">
              <a:solidFill>
                <a:sysClr val="windowText" lastClr="000000"/>
              </a:solidFill>
              <a:effectLst/>
              <a:latin typeface="+mn-lt"/>
              <a:ea typeface="+mn-ea"/>
              <a:cs typeface="+mn-cs"/>
            </a:rPr>
            <a:t> courtesy of Monte A. McGregor (this tab and Assemblage Recruitment Strength tab), the Cincinnati Museum Center-Cincinnati History Library (Proportion Historical Richness), Matthew A. Patterson (Relative Density), and Wendell R. Haag (Population Growth).   </a:t>
          </a:r>
        </a:p>
        <a:p>
          <a:pPr algn="l"/>
          <a:endParaRPr lang="en-US" sz="1100" b="0" i="0" u="none" strike="noStrike" baseline="0">
            <a:solidFill>
              <a:sysClr val="windowText" lastClr="000000"/>
            </a:solidFill>
            <a:effectLst/>
            <a:latin typeface="+mn-lt"/>
            <a:ea typeface="+mn-ea"/>
            <a:cs typeface="+mn-cs"/>
          </a:endParaRPr>
        </a:p>
        <a:p>
          <a:pPr algn="l"/>
          <a:r>
            <a:rPr lang="en-US" sz="1100" b="1" i="0" u="none" strike="noStrike" baseline="0">
              <a:solidFill>
                <a:sysClr val="windowText" lastClr="000000"/>
              </a:solidFill>
              <a:effectLst/>
              <a:latin typeface="+mn-lt"/>
              <a:ea typeface="+mn-ea"/>
              <a:cs typeface="+mn-cs"/>
            </a:rPr>
            <a:t>System requirements:</a:t>
          </a:r>
        </a:p>
        <a:p>
          <a:pPr algn="l"/>
          <a:r>
            <a:rPr lang="en-US">
              <a:solidFill>
                <a:sysClr val="windowText" lastClr="000000"/>
              </a:solidFill>
            </a:rPr>
            <a:t>This Excel file uses functions that should work in the following versions: Excel for Microsoft 365, Excel for Microsoft 365 for Mac, Excel for the web, Excel 2021, Excel 2021 for Mac, Excel 2019, Excel 2019 for Mac, Excel 2016, Excel 2013. If, upon opening the file, many of the cells produce "#NAME?" errors, some functions might not be supported by your version of Excel. The optimal </a:t>
          </a:r>
          <a:r>
            <a:rPr lang="en-US" baseline="0">
              <a:solidFill>
                <a:sysClr val="windowText" lastClr="000000"/>
              </a:solidFill>
            </a:rPr>
            <a:t>scale at which to view this application is 100% and the recommended resolution is larger than 800 x 600. </a:t>
          </a:r>
          <a:endParaRPr lang="en-US" sz="1100" b="0" i="0" u="none" strike="noStrike">
            <a:solidFill>
              <a:sysClr val="windowText" lastClr="000000"/>
            </a:solidFill>
            <a:effectLst/>
            <a:latin typeface="+mn-lt"/>
            <a:ea typeface="+mn-ea"/>
            <a:cs typeface="+mn-cs"/>
          </a:endParaRPr>
        </a:p>
        <a:p>
          <a:pPr algn="l"/>
          <a:endParaRPr lang="en-US" sz="1100" b="1" i="0" u="none" strike="noStrike">
            <a:solidFill>
              <a:sysClr val="windowText" lastClr="000000"/>
            </a:solidFill>
            <a:effectLst/>
            <a:latin typeface="+mn-lt"/>
            <a:ea typeface="+mn-ea"/>
            <a:cs typeface="+mn-cs"/>
          </a:endParaRPr>
        </a:p>
        <a:p>
          <a:pPr algn="l"/>
          <a:r>
            <a:rPr lang="en-US" sz="1100" b="1" i="0" u="none" strike="noStrike">
              <a:solidFill>
                <a:sysClr val="windowText" lastClr="000000"/>
              </a:solidFill>
              <a:effectLst/>
              <a:latin typeface="+mn-lt"/>
              <a:ea typeface="+mn-ea"/>
              <a:cs typeface="+mn-cs"/>
            </a:rPr>
            <a:t>How to use this application: </a:t>
          </a:r>
          <a:r>
            <a:rPr lang="en-US">
              <a:solidFill>
                <a:sysClr val="windowText" lastClr="000000"/>
              </a:solidFill>
            </a:rPr>
            <a:t> </a:t>
          </a:r>
        </a:p>
        <a:p>
          <a:pPr algn="l"/>
          <a:r>
            <a:rPr lang="en-US" sz="1100" b="0" i="0" u="none" strike="noStrike">
              <a:solidFill>
                <a:sysClr val="windowText" lastClr="000000"/>
              </a:solidFill>
              <a:effectLst/>
              <a:latin typeface="+mn-lt"/>
              <a:ea typeface="+mn-ea"/>
              <a:cs typeface="+mn-cs"/>
            </a:rPr>
            <a:t>To calculate MAHI scores for a site or stream reach, go to the “Input” tab and input the requested data for each of the four metrics. Instructions for each metric can be found on the blue tabs. If necessary, MAHI can be calculated with data for only three metrics; the most common reason for omitting a metric is if monitoring data are not available to estimate Population Growth. MAHI will not compute a composite score from fewer than three metrics. Results can be found on the "Output" tab. Example input and output </a:t>
          </a:r>
          <a:r>
            <a:rPr lang="en-US" sz="1100" b="0" i="0" u="none" strike="noStrike" baseline="0">
              <a:solidFill>
                <a:sysClr val="windowText" lastClr="000000"/>
              </a:solidFill>
              <a:effectLst/>
              <a:latin typeface="+mn-lt"/>
              <a:ea typeface="+mn-ea"/>
              <a:cs typeface="+mn-cs"/>
            </a:rPr>
            <a:t>are provided as additional instructional aids (green tabs). See Haag et al. (2024) for guidance about interpreting output. </a:t>
          </a:r>
          <a:r>
            <a:rPr lang="en-US" sz="1100" b="0" i="0" u="none" strike="noStrike">
              <a:solidFill>
                <a:sysClr val="windowText" lastClr="000000"/>
              </a:solidFill>
              <a:effectLst/>
              <a:latin typeface="+mn-lt"/>
              <a:ea typeface="+mn-ea"/>
              <a:cs typeface="+mn-cs"/>
            </a:rPr>
            <a:t>You may need to scroll over on the lower banner to see all the tabs. To save only your results, go to the "Output" tab and click on "File&gt;Save as Adobe PDF". To also preserve your input data, you may save the entire Excel spreadsheet under a different name.</a:t>
          </a:r>
          <a:r>
            <a:rPr lang="en-US">
              <a:solidFill>
                <a:sysClr val="windowText" lastClr="000000"/>
              </a:solidFill>
            </a:rPr>
            <a:t> </a:t>
          </a:r>
        </a:p>
        <a:p>
          <a:pPr algn="l"/>
          <a:endParaRPr lang="en-US" sz="1100">
            <a:solidFill>
              <a:sysClr val="windowText" lastClr="000000"/>
            </a:solidFill>
          </a:endParaRPr>
        </a:p>
        <a:p>
          <a:pPr algn="l"/>
          <a:r>
            <a:rPr lang="en-US" sz="1100">
              <a:solidFill>
                <a:sysClr val="windowText" lastClr="000000"/>
              </a:solidFill>
            </a:rPr>
            <a:t>You may clear the “Input” tab in one of two ways. First, place the cursor on the “Site name” cell, press delete, then tab to subsequent cells and delete. On the Mean Species Recruitment Strength and Population Growth input tables, you may select cells with data and press delete or the right-click option “clear contents”. Alternatively, copy the following</a:t>
          </a:r>
          <a:r>
            <a:rPr lang="en-US" sz="1100" baseline="0">
              <a:solidFill>
                <a:sysClr val="windowText" lastClr="000000"/>
              </a:solidFill>
            </a:rPr>
            <a:t> text:</a:t>
          </a:r>
          <a:r>
            <a:rPr lang="en-US" sz="1100">
              <a:solidFill>
                <a:sysClr val="windowText" lastClr="000000"/>
              </a:solidFill>
            </a:rPr>
            <a:t> "B4:C4, B8:C8, B12:C12, B20:C20, B24:AAA50, D54, B54:C70, B15:C15". On the Home tab and in the Editing group, click Find and Select. Click "Go to…" and paste the cell's contents in the "Reference" field. Once the cells are selected, press delete or right click and choose "Clear Contents".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259137</xdr:colOff>
      <xdr:row>1</xdr:row>
      <xdr:rowOff>6408</xdr:rowOff>
    </xdr:from>
    <xdr:to>
      <xdr:col>10</xdr:col>
      <xdr:colOff>6350</xdr:colOff>
      <xdr:row>19</xdr:row>
      <xdr:rowOff>57150</xdr:rowOff>
    </xdr:to>
    <xdr:sp macro="" textlink="">
      <xdr:nvSpPr>
        <xdr:cNvPr id="4" name="Rectangle 3">
          <a:extLst>
            <a:ext uri="{FF2B5EF4-FFF2-40B4-BE49-F238E27FC236}">
              <a16:creationId xmlns:a16="http://schemas.microsoft.com/office/drawing/2014/main" id="{00000000-0008-0000-0100-000004000000}"/>
            </a:ext>
          </a:extLst>
        </xdr:cNvPr>
        <xdr:cNvSpPr/>
      </xdr:nvSpPr>
      <xdr:spPr>
        <a:xfrm>
          <a:off x="259137" y="187383"/>
          <a:ext cx="5509838" cy="3365442"/>
        </a:xfrm>
        <a:prstGeom prst="rect">
          <a:avLst/>
        </a:prstGeom>
        <a:solidFill>
          <a:srgbClr val="FFFFFF">
            <a:alpha val="90000"/>
          </a:srgb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i="0" u="none" strike="noStrike">
              <a:solidFill>
                <a:sysClr val="windowText" lastClr="000000"/>
              </a:solidFill>
              <a:effectLst/>
              <a:latin typeface="+mn-lt"/>
              <a:ea typeface="+mn-ea"/>
              <a:cs typeface="+mn-cs"/>
            </a:rPr>
            <a:t>Metric: Proportion of Historical Richness</a:t>
          </a:r>
          <a:r>
            <a:rPr lang="en-US" sz="1400">
              <a:solidFill>
                <a:sysClr val="windowText" lastClr="000000"/>
              </a:solidFill>
            </a:rPr>
            <a:t> </a:t>
          </a:r>
          <a:r>
            <a:rPr lang="en-US" sz="1400" b="0" i="0" u="none" strike="noStrike">
              <a:solidFill>
                <a:sysClr val="windowText" lastClr="000000"/>
              </a:solidFill>
              <a:effectLst/>
              <a:latin typeface="+mn-lt"/>
              <a:ea typeface="+mn-ea"/>
              <a:cs typeface="+mn-cs"/>
            </a:rPr>
            <a:t> </a:t>
          </a:r>
          <a:r>
            <a:rPr lang="en-US" sz="1400">
              <a:solidFill>
                <a:sysClr val="windowText" lastClr="000000"/>
              </a:solidFill>
            </a:rPr>
            <a:t> </a:t>
          </a:r>
          <a:r>
            <a:rPr lang="en-US" sz="1400" b="0" i="0" u="none" strike="noStrike">
              <a:solidFill>
                <a:sysClr val="windowText" lastClr="000000"/>
              </a:solidFill>
              <a:effectLst/>
              <a:latin typeface="+mn-lt"/>
              <a:ea typeface="+mn-ea"/>
              <a:cs typeface="+mn-cs"/>
            </a:rPr>
            <a:t> </a:t>
          </a:r>
          <a:r>
            <a:rPr lang="en-US" sz="1400">
              <a:solidFill>
                <a:sysClr val="windowText" lastClr="000000"/>
              </a:solidFill>
            </a:rPr>
            <a:t> </a:t>
          </a:r>
          <a:r>
            <a:rPr lang="en-US" sz="1400" b="0" i="0" u="none" strike="noStrike">
              <a:solidFill>
                <a:sysClr val="windowText" lastClr="000000"/>
              </a:solidFill>
              <a:effectLst/>
              <a:latin typeface="+mn-lt"/>
              <a:ea typeface="+mn-ea"/>
              <a:cs typeface="+mn-cs"/>
            </a:rPr>
            <a:t> </a:t>
          </a:r>
          <a:r>
            <a:rPr lang="en-US" sz="1400">
              <a:solidFill>
                <a:sysClr val="windowText" lastClr="000000"/>
              </a:solidFill>
            </a:rPr>
            <a:t> </a:t>
          </a:r>
          <a:r>
            <a:rPr lang="en-US" sz="1400" b="0" i="0" u="none" strike="noStrike">
              <a:solidFill>
                <a:sysClr val="windowText" lastClr="000000"/>
              </a:solidFill>
              <a:effectLst/>
              <a:latin typeface="+mn-lt"/>
              <a:ea typeface="+mn-ea"/>
              <a:cs typeface="+mn-cs"/>
            </a:rPr>
            <a:t> </a:t>
          </a:r>
          <a:r>
            <a:rPr lang="en-US" sz="1400">
              <a:solidFill>
                <a:sysClr val="windowText" lastClr="000000"/>
              </a:solidFill>
            </a:rPr>
            <a:t> </a:t>
          </a:r>
          <a:r>
            <a:rPr lang="en-US" sz="1400" b="0" i="0" u="none" strike="noStrike">
              <a:solidFill>
                <a:sysClr val="windowText" lastClr="000000"/>
              </a:solidFill>
              <a:effectLst/>
              <a:latin typeface="+mn-lt"/>
              <a:ea typeface="+mn-ea"/>
              <a:cs typeface="+mn-cs"/>
            </a:rPr>
            <a:t> </a:t>
          </a:r>
          <a:r>
            <a:rPr lang="en-US" sz="1400">
              <a:solidFill>
                <a:sysClr val="windowText" lastClr="000000"/>
              </a:solidFill>
            </a:rPr>
            <a:t> </a:t>
          </a:r>
          <a:br>
            <a:rPr lang="en-US">
              <a:solidFill>
                <a:sysClr val="windowText" lastClr="000000"/>
              </a:solidFill>
            </a:rPr>
          </a:br>
          <a:br>
            <a:rPr lang="en-US">
              <a:solidFill>
                <a:sysClr val="windowText" lastClr="000000"/>
              </a:solidFill>
            </a:rPr>
          </a:br>
          <a:r>
            <a:rPr lang="en-US" sz="1100" b="0" i="0" u="none" strike="noStrike">
              <a:solidFill>
                <a:sysClr val="windowText" lastClr="000000"/>
              </a:solidFill>
              <a:effectLst/>
              <a:latin typeface="+mn-lt"/>
              <a:ea typeface="+mn-ea"/>
              <a:cs typeface="+mn-cs"/>
            </a:rPr>
            <a:t>This metric represents the proportion of historical mussel species richness that is still present at the site. Input the number of species in the historical and current assemblages at the site. </a:t>
          </a:r>
          <a:r>
            <a:rPr lang="en-US">
              <a:solidFill>
                <a:sysClr val="windowText" lastClr="000000"/>
              </a:solidFill>
            </a:rPr>
            <a:t> </a:t>
          </a:r>
          <a:r>
            <a:rPr lang="en-US" sz="1100" b="0" i="0" u="none" strike="noStrike">
              <a:solidFill>
                <a:sysClr val="windowText" lastClr="000000"/>
              </a:solidFill>
              <a:effectLst/>
              <a:latin typeface="+mn-lt"/>
              <a:ea typeface="+mn-ea"/>
              <a:cs typeface="+mn-cs"/>
            </a:rPr>
            <a:t> </a:t>
          </a:r>
          <a:r>
            <a:rPr lang="en-US">
              <a:solidFill>
                <a:sysClr val="windowText" lastClr="000000"/>
              </a:solidFill>
            </a:rPr>
            <a:t> </a:t>
          </a:r>
          <a:r>
            <a:rPr lang="en-US" sz="1100" b="0" i="0" u="none" strike="noStrike">
              <a:solidFill>
                <a:sysClr val="windowText" lastClr="000000"/>
              </a:solidFill>
              <a:effectLst/>
              <a:latin typeface="+mn-lt"/>
              <a:ea typeface="+mn-ea"/>
              <a:cs typeface="+mn-cs"/>
            </a:rPr>
            <a:t> </a:t>
          </a:r>
          <a:r>
            <a:rPr lang="en-US">
              <a:solidFill>
                <a:sysClr val="windowText" lastClr="000000"/>
              </a:solidFill>
            </a:rPr>
            <a:t> </a:t>
          </a:r>
          <a:r>
            <a:rPr lang="en-US" sz="1100" b="0" i="0" u="none" strike="noStrike">
              <a:solidFill>
                <a:sysClr val="windowText" lastClr="000000"/>
              </a:solidFill>
              <a:effectLst/>
              <a:latin typeface="+mn-lt"/>
              <a:ea typeface="+mn-ea"/>
              <a:cs typeface="+mn-cs"/>
            </a:rPr>
            <a:t> </a:t>
          </a:r>
          <a:r>
            <a:rPr lang="en-US">
              <a:solidFill>
                <a:sysClr val="windowText" lastClr="000000"/>
              </a:solidFill>
            </a:rPr>
            <a:t> </a:t>
          </a:r>
          <a:r>
            <a:rPr lang="en-US" sz="1100" b="0" i="0" u="none" strike="noStrike">
              <a:solidFill>
                <a:sysClr val="windowText" lastClr="000000"/>
              </a:solidFill>
              <a:effectLst/>
              <a:latin typeface="+mn-lt"/>
              <a:ea typeface="+mn-ea"/>
              <a:cs typeface="+mn-cs"/>
            </a:rPr>
            <a:t> </a:t>
          </a:r>
          <a:r>
            <a:rPr lang="en-US">
              <a:solidFill>
                <a:sysClr val="windowText" lastClr="000000"/>
              </a:solidFill>
            </a:rPr>
            <a:t> </a:t>
          </a:r>
        </a:p>
        <a:p>
          <a:pPr algn="l"/>
          <a:endParaRPr lang="en-US" sz="1100" b="0" i="0" u="none" strike="noStrike">
            <a:solidFill>
              <a:sysClr val="windowText" lastClr="000000"/>
            </a:solidFill>
            <a:effectLst/>
            <a:latin typeface="+mn-lt"/>
            <a:ea typeface="+mn-ea"/>
            <a:cs typeface="+mn-cs"/>
          </a:endParaRPr>
        </a:p>
        <a:p>
          <a:pPr algn="l"/>
          <a:r>
            <a:rPr lang="en-US" sz="1100" b="0" i="0" u="none" strike="noStrike">
              <a:solidFill>
                <a:sysClr val="windowText" lastClr="000000"/>
              </a:solidFill>
              <a:effectLst/>
              <a:latin typeface="+mn-lt"/>
              <a:ea typeface="+mn-ea"/>
              <a:cs typeface="+mn-cs"/>
            </a:rPr>
            <a:t>Historical richness should reflect the probable original fauna at the site prior to recent anthropogenic alteration. This can be determined from the literature, museum records, or the presence of relic shells. This information can come from nearby sites with relatively similar habitat conditions. Archeological records should be used with caution because in some cases, those records may reflect species assemblages that no longer can be supported by recent climatic or other environmental conditions (even in the absence of anthropogenic alteration). The goal is to determine a plausible and comprehensive—yet defensible—estimate of historical species richness. Use your best professional judgement.</a:t>
          </a:r>
          <a:r>
            <a:rPr lang="en-US">
              <a:solidFill>
                <a:sysClr val="windowText" lastClr="000000"/>
              </a:solidFill>
            </a:rPr>
            <a:t> </a:t>
          </a:r>
          <a:r>
            <a:rPr lang="en-US" sz="1100" b="0" i="0" u="none" strike="noStrike">
              <a:solidFill>
                <a:sysClr val="windowText" lastClr="000000"/>
              </a:solidFill>
              <a:effectLst/>
              <a:latin typeface="+mn-lt"/>
              <a:ea typeface="+mn-ea"/>
              <a:cs typeface="+mn-cs"/>
            </a:rPr>
            <a:t> </a:t>
          </a:r>
          <a:r>
            <a:rPr lang="en-US">
              <a:solidFill>
                <a:sysClr val="windowText" lastClr="000000"/>
              </a:solidFill>
            </a:rPr>
            <a:t> </a:t>
          </a:r>
          <a:r>
            <a:rPr lang="en-US" sz="1100" b="0" i="0" u="none" strike="noStrike">
              <a:solidFill>
                <a:sysClr val="windowText" lastClr="000000"/>
              </a:solidFill>
              <a:effectLst/>
              <a:latin typeface="+mn-lt"/>
              <a:ea typeface="+mn-ea"/>
              <a:cs typeface="+mn-cs"/>
            </a:rPr>
            <a:t> </a:t>
          </a:r>
          <a:r>
            <a:rPr lang="en-US">
              <a:solidFill>
                <a:sysClr val="windowText" lastClr="000000"/>
              </a:solidFill>
            </a:rPr>
            <a:t> </a:t>
          </a:r>
          <a:r>
            <a:rPr lang="en-US" sz="1100" b="0" i="0" u="none" strike="noStrike">
              <a:solidFill>
                <a:sysClr val="windowText" lastClr="000000"/>
              </a:solidFill>
              <a:effectLst/>
              <a:latin typeface="+mn-lt"/>
              <a:ea typeface="+mn-ea"/>
              <a:cs typeface="+mn-cs"/>
            </a:rPr>
            <a:t> </a:t>
          </a:r>
          <a:r>
            <a:rPr lang="en-US">
              <a:solidFill>
                <a:sysClr val="windowText" lastClr="000000"/>
              </a:solidFill>
            </a:rPr>
            <a:t> </a:t>
          </a:r>
          <a:r>
            <a:rPr lang="en-US" sz="1100" b="0" i="0" u="none" strike="noStrike">
              <a:solidFill>
                <a:sysClr val="windowText" lastClr="000000"/>
              </a:solidFill>
              <a:effectLst/>
              <a:latin typeface="+mn-lt"/>
              <a:ea typeface="+mn-ea"/>
              <a:cs typeface="+mn-cs"/>
            </a:rPr>
            <a:t> </a:t>
          </a:r>
          <a:r>
            <a:rPr lang="en-US">
              <a:solidFill>
                <a:sysClr val="windowText" lastClr="000000"/>
              </a:solidFill>
            </a:rPr>
            <a:t> </a:t>
          </a:r>
        </a:p>
        <a:p>
          <a:pPr algn="l"/>
          <a:endParaRPr lang="en-US" sz="1100" b="0" i="0" u="none" strike="noStrike">
            <a:solidFill>
              <a:sysClr val="windowText" lastClr="000000"/>
            </a:solidFill>
            <a:effectLst/>
            <a:latin typeface="+mn-lt"/>
            <a:ea typeface="+mn-ea"/>
            <a:cs typeface="+mn-cs"/>
          </a:endParaRPr>
        </a:p>
        <a:p>
          <a:pPr algn="l"/>
          <a:r>
            <a:rPr lang="en-US" sz="1100" b="0" i="0" u="none" strike="noStrike">
              <a:solidFill>
                <a:sysClr val="windowText" lastClr="000000"/>
              </a:solidFill>
              <a:effectLst/>
              <a:latin typeface="+mn-lt"/>
              <a:ea typeface="+mn-ea"/>
              <a:cs typeface="+mn-cs"/>
            </a:rPr>
            <a:t>Current richness should reflect the probable current fauna at the site based on recent survey efforts or other observations (e.g., presence of recently dead shells). Similar to historical richness, this can be informed by a variety of sources for the site or nearby sites. </a:t>
          </a:r>
          <a:r>
            <a:rPr lang="en-US">
              <a:solidFill>
                <a:sysClr val="windowText" lastClr="000000"/>
              </a:solidFill>
            </a:rPr>
            <a:t> </a:t>
          </a:r>
          <a:endParaRPr lang="en-US"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257176</xdr:colOff>
      <xdr:row>1</xdr:row>
      <xdr:rowOff>1</xdr:rowOff>
    </xdr:from>
    <xdr:to>
      <xdr:col>10</xdr:col>
      <xdr:colOff>28576</xdr:colOff>
      <xdr:row>37</xdr:row>
      <xdr:rowOff>19050</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257176" y="180976"/>
          <a:ext cx="5572125" cy="6553199"/>
        </a:xfrm>
        <a:prstGeom prst="rect">
          <a:avLst/>
        </a:prstGeom>
        <a:solidFill>
          <a:srgbClr val="FFFFFF">
            <a:alpha val="90000"/>
          </a:srgb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i="0" u="none" strike="noStrike">
              <a:solidFill>
                <a:sysClr val="windowText" lastClr="000000"/>
              </a:solidFill>
              <a:effectLst/>
              <a:latin typeface="+mn-lt"/>
              <a:ea typeface="+mn-ea"/>
              <a:cs typeface="+mn-cs"/>
            </a:rPr>
            <a:t>Metric: Density Relative to Stream Size (Relative Density)</a:t>
          </a:r>
        </a:p>
        <a:p>
          <a:pPr algn="l"/>
          <a:endParaRPr lang="en-US" sz="1100" b="1" i="0" u="none" strike="noStrike">
            <a:solidFill>
              <a:sysClr val="windowText" lastClr="000000"/>
            </a:solidFill>
            <a:effectLst/>
            <a:latin typeface="+mn-lt"/>
            <a:ea typeface="+mn-ea"/>
            <a:cs typeface="+mn-cs"/>
          </a:endParaRPr>
        </a:p>
        <a:p>
          <a:pPr algn="l"/>
          <a:r>
            <a:rPr lang="en-US" sz="1100" b="0" i="0" u="none" strike="noStrike">
              <a:solidFill>
                <a:sysClr val="windowText" lastClr="000000"/>
              </a:solidFill>
              <a:effectLst/>
              <a:latin typeface="+mn-lt"/>
              <a:ea typeface="+mn-ea"/>
              <a:cs typeface="+mn-cs"/>
            </a:rPr>
            <a:t>This metric represents the difference between observed mussel density at the site and the predicted density in a stream of that size. Input the total mussel density (all species combined, as number/m</a:t>
          </a:r>
          <a:r>
            <a:rPr lang="en-US" sz="1100" b="0" i="0" u="none" strike="noStrike" baseline="30000">
              <a:solidFill>
                <a:sysClr val="windowText" lastClr="000000"/>
              </a:solidFill>
              <a:effectLst/>
              <a:latin typeface="+mn-lt"/>
              <a:ea typeface="+mn-ea"/>
              <a:cs typeface="+mn-cs"/>
            </a:rPr>
            <a:t>2</a:t>
          </a:r>
          <a:r>
            <a:rPr lang="en-US" sz="1100" b="0" i="0" u="none" strike="noStrike">
              <a:solidFill>
                <a:sysClr val="windowText" lastClr="000000"/>
              </a:solidFill>
              <a:effectLst/>
              <a:latin typeface="+mn-lt"/>
              <a:ea typeface="+mn-ea"/>
              <a:cs typeface="+mn-cs"/>
            </a:rPr>
            <a:t>) estimated from your most recent quadrat sampling at the site. This application rounds your</a:t>
          </a:r>
          <a:r>
            <a:rPr lang="en-US" sz="1100" b="0" i="0" u="none" strike="noStrike" baseline="0">
              <a:solidFill>
                <a:sysClr val="windowText" lastClr="000000"/>
              </a:solidFill>
              <a:effectLst/>
              <a:latin typeface="+mn-lt"/>
              <a:ea typeface="+mn-ea"/>
              <a:cs typeface="+mn-cs"/>
            </a:rPr>
            <a:t> input value to the nearest 0.1/m</a:t>
          </a:r>
          <a:r>
            <a:rPr lang="en-US" sz="1100" b="0" i="0" u="none" strike="noStrike" baseline="30000">
              <a:solidFill>
                <a:sysClr val="windowText" lastClr="000000"/>
              </a:solidFill>
              <a:effectLst/>
              <a:latin typeface="+mn-lt"/>
              <a:ea typeface="+mn-ea"/>
              <a:cs typeface="+mn-cs"/>
            </a:rPr>
            <a:t>2</a:t>
          </a:r>
          <a:r>
            <a:rPr lang="en-US" sz="1100" b="0" i="0" u="none" strike="noStrike" baseline="0">
              <a:solidFill>
                <a:sysClr val="windowText" lastClr="000000"/>
              </a:solidFill>
              <a:effectLst/>
              <a:latin typeface="+mn-lt"/>
              <a:ea typeface="+mn-ea"/>
              <a:cs typeface="+mn-cs"/>
            </a:rPr>
            <a:t>. </a:t>
          </a:r>
          <a:r>
            <a:rPr lang="en-US" sz="1100" b="0" i="0" u="none" strike="noStrike">
              <a:solidFill>
                <a:sysClr val="windowText" lastClr="000000"/>
              </a:solidFill>
              <a:effectLst/>
              <a:latin typeface="+mn-lt"/>
              <a:ea typeface="+mn-ea"/>
              <a:cs typeface="+mn-cs"/>
            </a:rPr>
            <a:t>If your estimate is in number/m</a:t>
          </a:r>
          <a:r>
            <a:rPr lang="en-US" sz="1100" b="0" i="0" u="none" strike="noStrike" baseline="30000">
              <a:solidFill>
                <a:sysClr val="windowText" lastClr="000000"/>
              </a:solidFill>
              <a:effectLst/>
              <a:latin typeface="+mn-lt"/>
              <a:ea typeface="+mn-ea"/>
              <a:cs typeface="+mn-cs"/>
            </a:rPr>
            <a:t>2</a:t>
          </a:r>
          <a:r>
            <a:rPr lang="en-US" sz="1100" b="0" i="0" u="none" strike="noStrike">
              <a:solidFill>
                <a:sysClr val="windowText" lastClr="000000"/>
              </a:solidFill>
              <a:effectLst/>
              <a:latin typeface="+mn-lt"/>
              <a:ea typeface="+mn-ea"/>
              <a:cs typeface="+mn-cs"/>
            </a:rPr>
            <a:t>, enter "0" (zero) under "Method".</a:t>
          </a:r>
        </a:p>
        <a:p>
          <a:pPr algn="l"/>
          <a:endParaRPr lang="en-US" sz="1100" b="0" i="0" u="none" strike="noStrike">
            <a:solidFill>
              <a:sysClr val="windowText" lastClr="000000"/>
            </a:solidFill>
            <a:effectLst/>
            <a:latin typeface="+mn-lt"/>
            <a:ea typeface="+mn-ea"/>
            <a:cs typeface="+mn-cs"/>
          </a:endParaRPr>
        </a:p>
        <a:p>
          <a:pPr algn="l"/>
          <a:r>
            <a:rPr lang="en-US" sz="1100" b="0" i="0" u="none" strike="noStrike">
              <a:solidFill>
                <a:sysClr val="windowText" lastClr="000000"/>
              </a:solidFill>
              <a:effectLst/>
              <a:latin typeface="+mn-lt"/>
              <a:ea typeface="+mn-ea"/>
              <a:cs typeface="+mn-cs"/>
            </a:rPr>
            <a:t>At sites where mussel density is extremely low, quadrat sampling may be inefficient. In those cases, MAHI will estimate density based on catch-per-unit-effort (CPUE) timed searches. CPUE should be used to estimate density only when CPUE &lt; 10 individuals/person-hour. For the purposes of this metric, CPUE provides a reasonable, order-of-magnitude estimate of mussel density when CPUE is low, but it is a poor predictor of mussel density when CPUE is higher. Therefore, we caution users against estimating mussel density from CPUE values ≥ 10. This application will return an error message and will not calculate the metric for CPUE values ≥ 10. If your data are CPUE, enter the value (as number of mussels/person-hour, all species combined) and enter "1" under "Method".</a:t>
          </a:r>
        </a:p>
        <a:p>
          <a:pPr algn="l"/>
          <a:endParaRPr lang="en-US" sz="1100" b="0" i="0" u="none" strike="noStrike">
            <a:solidFill>
              <a:sysClr val="windowText" lastClr="000000"/>
            </a:solidFill>
            <a:effectLst/>
            <a:latin typeface="+mn-lt"/>
            <a:ea typeface="+mn-ea"/>
            <a:cs typeface="+mn-cs"/>
          </a:endParaRPr>
        </a:p>
        <a:p>
          <a:pPr algn="l"/>
          <a:r>
            <a:rPr lang="en-US" sz="1100" b="0" i="0" u="none" strike="noStrike">
              <a:solidFill>
                <a:sysClr val="windowText" lastClr="000000"/>
              </a:solidFill>
              <a:effectLst/>
              <a:latin typeface="+mn-lt"/>
              <a:ea typeface="+mn-ea"/>
              <a:cs typeface="+mn-cs"/>
            </a:rPr>
            <a:t>You will need to obtain the watershed area upstream of your site. If you already have this value, enter it as square kilometers (km</a:t>
          </a:r>
          <a:r>
            <a:rPr lang="en-US" sz="1100" b="0" i="0" u="none" strike="noStrike" baseline="30000">
              <a:solidFill>
                <a:sysClr val="windowText" lastClr="000000"/>
              </a:solidFill>
              <a:effectLst/>
              <a:latin typeface="+mn-lt"/>
              <a:ea typeface="+mn-ea"/>
              <a:cs typeface="+mn-cs"/>
            </a:rPr>
            <a:t>2</a:t>
          </a:r>
          <a:r>
            <a:rPr lang="en-US" sz="1100" b="0" i="0" u="none" strike="noStrike">
              <a:solidFill>
                <a:sysClr val="windowText" lastClr="000000"/>
              </a:solidFill>
              <a:effectLst/>
              <a:latin typeface="+mn-lt"/>
              <a:ea typeface="+mn-ea"/>
              <a:cs typeface="+mn-cs"/>
            </a:rPr>
            <a:t>) under "Watershed area </a:t>
          </a:r>
          <a:r>
            <a:rPr lang="en-US" sz="1100" b="0" i="0">
              <a:solidFill>
                <a:sysClr val="windowText" lastClr="000000"/>
              </a:solidFill>
              <a:effectLst/>
              <a:latin typeface="+mn-lt"/>
              <a:ea typeface="+mn-ea"/>
              <a:cs typeface="+mn-cs"/>
            </a:rPr>
            <a:t>(km</a:t>
          </a:r>
          <a:r>
            <a:rPr lang="en-US" sz="1100" b="0" i="0" baseline="30000">
              <a:solidFill>
                <a:sysClr val="windowText" lastClr="000000"/>
              </a:solidFill>
              <a:effectLst/>
              <a:latin typeface="+mn-lt"/>
              <a:ea typeface="+mn-ea"/>
              <a:cs typeface="+mn-cs"/>
            </a:rPr>
            <a:t>2</a:t>
          </a:r>
          <a:r>
            <a:rPr lang="en-US" sz="1100" b="0" i="0">
              <a:solidFill>
                <a:sysClr val="windowText" lastClr="000000"/>
              </a:solidFill>
              <a:effectLst/>
              <a:latin typeface="+mn-lt"/>
              <a:ea typeface="+mn-ea"/>
              <a:cs typeface="+mn-cs"/>
            </a:rPr>
            <a:t>)"</a:t>
          </a:r>
          <a:r>
            <a:rPr lang="en-US" sz="1100" b="0" i="0" u="none" strike="noStrike">
              <a:solidFill>
                <a:sysClr val="windowText" lastClr="000000"/>
              </a:solidFill>
              <a:effectLst/>
              <a:latin typeface="+mn-lt"/>
              <a:ea typeface="+mn-ea"/>
              <a:cs typeface="+mn-cs"/>
            </a:rPr>
            <a:t>. If you don’t have upstream watershed area, you can obtain it for most</a:t>
          </a:r>
          <a:r>
            <a:rPr lang="en-US" sz="1100" b="0" i="0" u="none" strike="noStrike" baseline="0">
              <a:solidFill>
                <a:sysClr val="windowText" lastClr="000000"/>
              </a:solidFill>
              <a:effectLst/>
              <a:latin typeface="+mn-lt"/>
              <a:ea typeface="+mn-ea"/>
              <a:cs typeface="+mn-cs"/>
            </a:rPr>
            <a:t> </a:t>
          </a:r>
          <a:r>
            <a:rPr lang="en-US" sz="1100" b="0" i="0" u="none" strike="noStrike">
              <a:solidFill>
                <a:sysClr val="windowText" lastClr="000000"/>
              </a:solidFill>
              <a:effectLst/>
              <a:latin typeface="+mn-lt"/>
              <a:ea typeface="+mn-ea"/>
              <a:cs typeface="+mn-cs"/>
            </a:rPr>
            <a:t>U.S. streams from the USGS StreamStats website (StreamStats; https://streamstats.usgs.gov/ss/). Open the webpage and search for a town near your site. Then click on the state map, as prompted on the left panel of the website. Click on “Delineate”, then use your mouse to click on the location of your site on the stream network (colored in blue). Scroll down in the left panel and click on “Continue”. Once the basin has been delineated, scroll down in the left panel and expand “Basin Characteristics”. Click on “DRNAREA”, then scroll down and click on “Continue”. Click on “Open Report” and scroll down in the report to find the drainage area (DRNAREA). The value from StreamStats is given in square miles. Return</a:t>
          </a:r>
          <a:r>
            <a:rPr lang="en-US" sz="1100" b="0" i="0" u="none" strike="noStrike" baseline="0">
              <a:solidFill>
                <a:sysClr val="windowText" lastClr="000000"/>
              </a:solidFill>
              <a:effectLst/>
              <a:latin typeface="+mn-lt"/>
              <a:ea typeface="+mn-ea"/>
              <a:cs typeface="+mn-cs"/>
            </a:rPr>
            <a:t> to the MAHI input tab and e</a:t>
          </a:r>
          <a:r>
            <a:rPr lang="en-US" sz="1100" b="0" i="0" u="none" strike="noStrike">
              <a:solidFill>
                <a:sysClr val="windowText" lastClr="000000"/>
              </a:solidFill>
              <a:effectLst/>
              <a:latin typeface="+mn-lt"/>
              <a:ea typeface="+mn-ea"/>
              <a:cs typeface="+mn-cs"/>
            </a:rPr>
            <a:t>nter that value under</a:t>
          </a:r>
          <a:r>
            <a:rPr lang="en-US" sz="1100" b="0" i="0" u="none" strike="noStrike" baseline="0">
              <a:solidFill>
                <a:sysClr val="windowText" lastClr="000000"/>
              </a:solidFill>
              <a:effectLst/>
              <a:latin typeface="+mn-lt"/>
              <a:ea typeface="+mn-ea"/>
              <a:cs typeface="+mn-cs"/>
            </a:rPr>
            <a:t> "Watershed area </a:t>
          </a:r>
          <a:r>
            <a:rPr lang="en-US" sz="1100" b="0" i="0">
              <a:solidFill>
                <a:sysClr val="windowText" lastClr="000000"/>
              </a:solidFill>
              <a:effectLst/>
              <a:latin typeface="+mn-lt"/>
              <a:ea typeface="+mn-ea"/>
              <a:cs typeface="+mn-cs"/>
            </a:rPr>
            <a:t>(mi</a:t>
          </a:r>
          <a:r>
            <a:rPr lang="en-US" sz="1100" b="0" i="0" baseline="30000">
              <a:solidFill>
                <a:sysClr val="windowText" lastClr="000000"/>
              </a:solidFill>
              <a:effectLst/>
              <a:latin typeface="+mn-lt"/>
              <a:ea typeface="+mn-ea"/>
              <a:cs typeface="+mn-cs"/>
            </a:rPr>
            <a:t>2</a:t>
          </a:r>
          <a:r>
            <a:rPr lang="en-US" sz="1100" b="0" i="0">
              <a:solidFill>
                <a:sysClr val="windowText" lastClr="000000"/>
              </a:solidFill>
              <a:effectLst/>
              <a:latin typeface="+mn-lt"/>
              <a:ea typeface="+mn-ea"/>
              <a:cs typeface="+mn-cs"/>
            </a:rPr>
            <a:t>)". The application will return the converted value. Enter that value under "Watershed area (km</a:t>
          </a:r>
          <a:r>
            <a:rPr lang="en-US" sz="1100" b="0" i="0" baseline="30000">
              <a:solidFill>
                <a:sysClr val="windowText" lastClr="000000"/>
              </a:solidFill>
              <a:effectLst/>
              <a:latin typeface="+mn-lt"/>
              <a:ea typeface="+mn-ea"/>
              <a:cs typeface="+mn-cs"/>
            </a:rPr>
            <a:t>2</a:t>
          </a:r>
          <a:r>
            <a:rPr lang="en-US" sz="1100" b="0" i="0">
              <a:solidFill>
                <a:sysClr val="windowText" lastClr="000000"/>
              </a:solidFill>
              <a:effectLst/>
              <a:latin typeface="+mn-lt"/>
              <a:ea typeface="+mn-ea"/>
              <a:cs typeface="+mn-cs"/>
            </a:rPr>
            <a:t>)".</a:t>
          </a:r>
        </a:p>
        <a:p>
          <a:pPr algn="l"/>
          <a:endParaRPr lang="en-US" sz="1100" b="0" i="0" u="none" strike="noStrike">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i="0" u="none" strike="noStrike">
              <a:solidFill>
                <a:sysClr val="windowText" lastClr="000000"/>
              </a:solidFill>
              <a:effectLst/>
              <a:latin typeface="+mn-lt"/>
              <a:ea typeface="+mn-ea"/>
              <a:cs typeface="+mn-cs"/>
            </a:rPr>
            <a:t>Note:</a:t>
          </a:r>
          <a:r>
            <a:rPr lang="en-US" sz="1100" b="0" i="0" u="none" strike="noStrike">
              <a:solidFill>
                <a:sysClr val="windowText" lastClr="000000"/>
              </a:solidFill>
              <a:effectLst/>
              <a:latin typeface="+mn-lt"/>
              <a:ea typeface="+mn-ea"/>
              <a:cs typeface="+mn-cs"/>
            </a:rPr>
            <a:t> StreamStats appears unable to calculate drainage area for some very large streams (e.g., Mississippi, Ohio, Hudson rivers), </a:t>
          </a:r>
          <a:r>
            <a:rPr lang="en-US" sz="1100">
              <a:solidFill>
                <a:sysClr val="windowText" lastClr="000000"/>
              </a:solidFill>
              <a:effectLst/>
              <a:latin typeface="+mn-lt"/>
              <a:ea typeface="+mn-ea"/>
              <a:cs typeface="+mn-cs"/>
            </a:rPr>
            <a:t>and data are unavail</a:t>
          </a:r>
          <a:r>
            <a:rPr lang="en-US" sz="1100" u="none">
              <a:solidFill>
                <a:sysClr val="windowText" lastClr="000000"/>
              </a:solidFill>
              <a:effectLst/>
              <a:latin typeface="+mn-lt"/>
              <a:ea typeface="+mn-ea"/>
              <a:cs typeface="+mn-cs"/>
            </a:rPr>
            <a:t>able for some states (e.g., MI). An alternate source with which to calculate drainage area is the EPA WATERS GeoViewer (link below) wh</a:t>
          </a:r>
          <a:r>
            <a:rPr lang="en-US" sz="1100">
              <a:solidFill>
                <a:sysClr val="windowText" lastClr="000000"/>
              </a:solidFill>
              <a:effectLst/>
              <a:latin typeface="+mn-lt"/>
              <a:ea typeface="+mn-ea"/>
              <a:cs typeface="+mn-cs"/>
            </a:rPr>
            <a:t>ich accesses the National Hydrography Dataset Plus. See the "Watershed Report" section of the WATERS GeoViewer tutorial (link</a:t>
          </a:r>
          <a:r>
            <a:rPr lang="en-US" sz="1100" baseline="0">
              <a:solidFill>
                <a:sysClr val="windowText" lastClr="000000"/>
              </a:solidFill>
              <a:effectLst/>
              <a:latin typeface="+mn-lt"/>
              <a:ea typeface="+mn-ea"/>
              <a:cs typeface="+mn-cs"/>
            </a:rPr>
            <a:t> below)</a:t>
          </a:r>
          <a:r>
            <a:rPr lang="en-US" sz="1100">
              <a:solidFill>
                <a:sysClr val="windowText" lastClr="000000"/>
              </a:solidFill>
              <a:effectLst/>
              <a:latin typeface="+mn-lt"/>
              <a:ea typeface="+mn-ea"/>
              <a:cs typeface="+mn-cs"/>
            </a:rPr>
            <a:t>.</a:t>
          </a:r>
          <a:endParaRPr lang="en-US" sz="1100">
            <a:solidFill>
              <a:sysClr val="windowText" lastClr="000000"/>
            </a:solidFill>
          </a:endParaRPr>
        </a:p>
      </xdr:txBody>
    </xdr:sp>
    <xdr:clientData/>
  </xdr:twoCellAnchor>
  <xdr:twoCellAnchor>
    <xdr:from>
      <xdr:col>1</xdr:col>
      <xdr:colOff>15876</xdr:colOff>
      <xdr:row>41</xdr:row>
      <xdr:rowOff>152400</xdr:rowOff>
    </xdr:from>
    <xdr:to>
      <xdr:col>10</xdr:col>
      <xdr:colOff>57151</xdr:colOff>
      <xdr:row>44</xdr:row>
      <xdr:rowOff>114300</xdr:rowOff>
    </xdr:to>
    <xdr:sp macro="" textlink="">
      <xdr:nvSpPr>
        <xdr:cNvPr id="3" name="Rectangle 2">
          <a:extLst>
            <a:ext uri="{FF2B5EF4-FFF2-40B4-BE49-F238E27FC236}">
              <a16:creationId xmlns:a16="http://schemas.microsoft.com/office/drawing/2014/main" id="{D5849D31-D9D0-42B2-B281-442144EC2686}"/>
            </a:ext>
          </a:extLst>
        </xdr:cNvPr>
        <xdr:cNvSpPr/>
      </xdr:nvSpPr>
      <xdr:spPr>
        <a:xfrm>
          <a:off x="282576" y="8134350"/>
          <a:ext cx="5575300" cy="504825"/>
        </a:xfrm>
        <a:prstGeom prst="rect">
          <a:avLst/>
        </a:prstGeom>
        <a:solidFill>
          <a:srgbClr val="FFFFFF">
            <a:alpha val="90000"/>
          </a:srgb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effectLst/>
              <a:latin typeface="+mn-lt"/>
              <a:ea typeface="+mn-ea"/>
              <a:cs typeface="+mn-cs"/>
            </a:rPr>
            <a:t>You may need to use ArcGIS or other sources to calculate drainage area for some large streams, states, and for Canada.</a:t>
          </a:r>
          <a:endParaRPr 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3173</xdr:colOff>
      <xdr:row>1</xdr:row>
      <xdr:rowOff>26033</xdr:rowOff>
    </xdr:from>
    <xdr:to>
      <xdr:col>9</xdr:col>
      <xdr:colOff>596900</xdr:colOff>
      <xdr:row>49</xdr:row>
      <xdr:rowOff>38100</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241298" y="207008"/>
          <a:ext cx="5470527" cy="8879842"/>
        </a:xfrm>
        <a:prstGeom prst="rect">
          <a:avLst/>
        </a:prstGeom>
        <a:solidFill>
          <a:srgbClr val="FFFFFF">
            <a:alpha val="90000"/>
          </a:srgb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i="0" u="none" strike="noStrike">
              <a:solidFill>
                <a:sysClr val="windowText" lastClr="000000"/>
              </a:solidFill>
              <a:effectLst/>
              <a:latin typeface="+mn-lt"/>
              <a:ea typeface="+mn-ea"/>
              <a:cs typeface="+mn-cs"/>
            </a:rPr>
            <a:t>Metric: Assemblage Recruitment Strength </a:t>
          </a:r>
        </a:p>
        <a:p>
          <a:pPr algn="l"/>
          <a:endParaRPr lang="en-US" sz="1100" b="0" i="0" u="none" strike="noStrike">
            <a:solidFill>
              <a:sysClr val="windowText" lastClr="000000"/>
            </a:solidFill>
            <a:effectLst/>
            <a:latin typeface="+mn-lt"/>
            <a:ea typeface="+mn-ea"/>
            <a:cs typeface="+mn-cs"/>
          </a:endParaRPr>
        </a:p>
        <a:p>
          <a:pPr algn="l"/>
          <a:r>
            <a:rPr lang="en-US" sz="1100" b="0" i="0" u="none" strike="noStrike">
              <a:solidFill>
                <a:sysClr val="windowText" lastClr="000000"/>
              </a:solidFill>
              <a:effectLst/>
              <a:latin typeface="+mn-lt"/>
              <a:ea typeface="+mn-ea"/>
              <a:cs typeface="+mn-cs"/>
            </a:rPr>
            <a:t>This metric represents the estimated proportion of individuals in the assemblage that are recent recruits (defined as &lt; 10 years old). The metric is the product of two sub-metrics: 1) </a:t>
          </a:r>
          <a:r>
            <a:rPr lang="en-US" sz="1100" b="1" i="0" u="none" strike="noStrike">
              <a:solidFill>
                <a:sysClr val="windowText" lastClr="000000"/>
              </a:solidFill>
              <a:effectLst/>
              <a:latin typeface="+mn-lt"/>
              <a:ea typeface="+mn-ea"/>
              <a:cs typeface="+mn-cs"/>
            </a:rPr>
            <a:t>Proportion of Species Recruiting</a:t>
          </a:r>
          <a:r>
            <a:rPr lang="en-US" sz="1100" b="0" i="0" u="none" strike="noStrike">
              <a:solidFill>
                <a:sysClr val="windowText" lastClr="000000"/>
              </a:solidFill>
              <a:effectLst/>
              <a:latin typeface="+mn-lt"/>
              <a:ea typeface="+mn-ea"/>
              <a:cs typeface="+mn-cs"/>
            </a:rPr>
            <a:t>, the proportion of species in the assemblage that show evidence of recent recruitment (i.e., in the last ten years), and 2) </a:t>
          </a:r>
          <a:r>
            <a:rPr lang="en-US" sz="1100" b="1" i="0" u="none" strike="noStrike">
              <a:solidFill>
                <a:sysClr val="windowText" lastClr="000000"/>
              </a:solidFill>
              <a:effectLst/>
              <a:latin typeface="+mn-lt"/>
              <a:ea typeface="+mn-ea"/>
              <a:cs typeface="+mn-cs"/>
            </a:rPr>
            <a:t>Mean Species Recruitment Strength</a:t>
          </a:r>
          <a:r>
            <a:rPr lang="en-US" sz="1100" b="0" i="0" u="none" strike="noStrike">
              <a:solidFill>
                <a:sysClr val="windowText" lastClr="000000"/>
              </a:solidFill>
              <a:effectLst/>
              <a:latin typeface="+mn-lt"/>
              <a:ea typeface="+mn-ea"/>
              <a:cs typeface="+mn-cs"/>
            </a:rPr>
            <a:t>, the mean recruitment strength across species in the assemblage (i.e., the proportion of individuals estimated as &lt; 10 years old). </a:t>
          </a:r>
        </a:p>
        <a:p>
          <a:pPr algn="l"/>
          <a:endParaRPr lang="en-US" sz="1100" b="0" i="0" u="none" strike="noStrike">
            <a:solidFill>
              <a:sysClr val="windowText" lastClr="000000"/>
            </a:solidFill>
            <a:effectLst/>
            <a:latin typeface="+mn-lt"/>
            <a:ea typeface="+mn-ea"/>
            <a:cs typeface="+mn-cs"/>
          </a:endParaRPr>
        </a:p>
        <a:p>
          <a:pPr algn="l"/>
          <a:r>
            <a:rPr lang="en-US" sz="1200" b="1" i="0" u="none" strike="noStrike">
              <a:solidFill>
                <a:sysClr val="windowText" lastClr="000000"/>
              </a:solidFill>
              <a:effectLst/>
              <a:latin typeface="+mn-lt"/>
              <a:ea typeface="+mn-ea"/>
              <a:cs typeface="+mn-cs"/>
            </a:rPr>
            <a:t>Proportion of Species Recruiting</a:t>
          </a:r>
          <a:endParaRPr lang="en-US" sz="1200" b="0" i="0" u="none" strike="noStrike">
            <a:solidFill>
              <a:sysClr val="windowText" lastClr="000000"/>
            </a:solidFill>
            <a:effectLst/>
            <a:latin typeface="+mn-lt"/>
            <a:ea typeface="+mn-ea"/>
            <a:cs typeface="+mn-cs"/>
          </a:endParaRPr>
        </a:p>
        <a:p>
          <a:pPr algn="l"/>
          <a:r>
            <a:rPr lang="en-US" sz="1100" b="0" i="0" u="none" strike="noStrike">
              <a:solidFill>
                <a:sysClr val="windowText" lastClr="000000"/>
              </a:solidFill>
              <a:effectLst/>
              <a:latin typeface="+mn-lt"/>
              <a:ea typeface="+mn-ea"/>
              <a:cs typeface="+mn-cs"/>
            </a:rPr>
            <a:t>Enter the number of species that show evidence of recruitment in the last 10 years (number of species with recruitment) and current species richness (see Proportion of Historical Richness).  Assessment of the number of species with evidence of recent recruitment should represent your best professional opinion based on observations of live or recently dead individuals &lt; 10 years old from sampling, monitoring, or incidental observations.  </a:t>
          </a:r>
          <a:r>
            <a:rPr lang="en-US">
              <a:solidFill>
                <a:sysClr val="windowText" lastClr="000000"/>
              </a:solidFill>
            </a:rPr>
            <a:t> </a:t>
          </a:r>
        </a:p>
        <a:p>
          <a:pPr algn="l"/>
          <a:endParaRPr lang="en-US" sz="11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mn-lt"/>
              <a:ea typeface="+mn-ea"/>
              <a:cs typeface="+mn-cs"/>
            </a:rPr>
            <a:t>Mean Species Recruitment Strength</a:t>
          </a:r>
          <a:r>
            <a:rPr kumimoji="0" lang="en-US" sz="1200" b="0" i="0" u="none" strike="noStrike" kern="0" cap="none" spc="0" normalizeH="0" baseline="0" noProof="0">
              <a:ln>
                <a:noFill/>
              </a:ln>
              <a:solidFill>
                <a:sysClr val="windowText" lastClr="000000"/>
              </a:solidFill>
              <a:effectLst/>
              <a:uLnTx/>
              <a:uFillTx/>
              <a:latin typeface="+mn-lt"/>
              <a:ea typeface="+mn-ea"/>
              <a:cs typeface="+mn-cs"/>
            </a:rPr>
            <a:t> </a:t>
          </a:r>
          <a:br>
            <a:rPr kumimoji="0" lang="en-US" sz="1100" b="0" i="0" u="none" strike="noStrike" kern="0" cap="none" spc="0" normalizeH="0" baseline="0" noProof="0">
              <a:ln>
                <a:noFill/>
              </a:ln>
              <a:solidFill>
                <a:sysClr val="windowText" lastClr="000000"/>
              </a:solidFill>
              <a:effectLst/>
              <a:uLnTx/>
              <a:uFillTx/>
              <a:latin typeface="+mn-lt"/>
              <a:ea typeface="+mn-ea"/>
              <a:cs typeface="+mn-cs"/>
            </a:rPr>
          </a:br>
          <a:r>
            <a:rPr kumimoji="0" lang="en-US" sz="1100" b="0" i="0" u="none" strike="noStrike" kern="0" cap="none" spc="0" normalizeH="0" baseline="0" noProof="0">
              <a:ln>
                <a:noFill/>
              </a:ln>
              <a:solidFill>
                <a:sysClr val="windowText" lastClr="000000"/>
              </a:solidFill>
              <a:effectLst/>
              <a:uLnTx/>
              <a:uFillTx/>
              <a:latin typeface="+mn-lt"/>
              <a:ea typeface="+mn-ea"/>
              <a:cs typeface="+mn-cs"/>
            </a:rPr>
            <a:t>This sub-metric requires the shell lengths of all individuals encountered in your most recent quadrat sampling at the site. Input shell lengths (mm) of all individuals of each species for which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N</a:t>
          </a:r>
          <a:r>
            <a:rPr kumimoji="0" lang="en-US" sz="1100" b="0" i="0" u="none" strike="noStrike" kern="0" cap="none" spc="0" normalizeH="0" baseline="0" noProof="0">
              <a:ln>
                <a:noFill/>
              </a:ln>
              <a:solidFill>
                <a:sysClr val="windowText" lastClr="000000"/>
              </a:solidFill>
              <a:effectLst/>
              <a:uLnTx/>
              <a:uFillTx/>
              <a:latin typeface="+mn-lt"/>
              <a:ea typeface="+mn-ea"/>
              <a:cs typeface="+mn-cs"/>
            </a:rPr>
            <a:t> ≥ 5 individuals were observed in the sample. Enter each species as a row and each length measurement in a separate column to the right, as indicated on the tab "Example Input". We recommend using species abbreviations (e.g.,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Amblema plicata</a:t>
          </a:r>
          <a:r>
            <a:rPr kumimoji="0" lang="en-US" sz="1100" b="0" i="0" u="none" strike="noStrike" kern="0" cap="none" spc="0" normalizeH="0" baseline="0" noProof="0">
              <a:ln>
                <a:noFill/>
              </a:ln>
              <a:solidFill>
                <a:sysClr val="windowText" lastClr="000000"/>
              </a:solidFill>
              <a:effectLst/>
              <a:uLnTx/>
              <a:uFillTx/>
              <a:latin typeface="+mn-lt"/>
              <a:ea typeface="+mn-ea"/>
              <a:cs typeface="+mn-cs"/>
            </a:rPr>
            <a:t> = APLI), but any name format will work. Also indicate for each species if you have observed evidence of recent recruitment (see "Proportion of Species Recruiting"). Enter "0" (zero) if no, "1" if yes. This is used to correct for possible non-detection of recruits due to small sample size (see "Notes").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mn-lt"/>
              <a:ea typeface="+mn-ea"/>
              <a:cs typeface="+mn-cs"/>
            </a:rPr>
            <a:t>NOTES: </a:t>
          </a:r>
          <a:r>
            <a:rPr kumimoji="0" lang="en-US" sz="1100" b="0" i="0" u="none" strike="noStrike" kern="0" cap="none" spc="0" normalizeH="0" baseline="0" noProof="0">
              <a:ln>
                <a:noFill/>
              </a:ln>
              <a:solidFill>
                <a:sysClr val="windowText" lastClr="000000"/>
              </a:solidFill>
              <a:effectLst/>
              <a:uLnTx/>
              <a:uFillTx/>
              <a:latin typeface="+mn-lt"/>
              <a:ea typeface="+mn-ea"/>
              <a:cs typeface="+mn-cs"/>
            </a:rPr>
            <a:t>Leave this table blank if lengths are from CPUE sampling or quadrat sampling with whole substrate excavation and subsequent sieving. Mean Recruitment Strength should not be estimated from lengths obtained from CPUE sampling because those methods typically are biased against smaller individuals compared to quadrat sampling, and resulting values will not be comparable with those made from quadrat sampling, on which MAHI scores are scaled. The application will return an error message if lengths are entered for a sample indicated as from CPUE sampling under "Density Relative to Stream Size". Conversely, Mean Recruitment Strength should not be estimated from quadrat sampling with whole-substrate excavation and subsequent sieving. Those methods do a better job of detecting small individuals compared to standard quadrat sampling. However, values obtained by excavation and sieving are not applicable in MAHI because this metric is scaled based on values observed from standard quadrat sampling without sieving.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Estimates of Mean Recruitment Strength are sensitive to sample size, and the best estimates will come from large samples. If no recruits are identified for a species and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N</a:t>
          </a:r>
          <a:r>
            <a:rPr kumimoji="0" lang="en-US" sz="1100" b="0" i="0" u="none" strike="noStrike" kern="0" cap="none" spc="0" normalizeH="0" baseline="0" noProof="0">
              <a:ln>
                <a:noFill/>
              </a:ln>
              <a:solidFill>
                <a:sysClr val="windowText" lastClr="000000"/>
              </a:solidFill>
              <a:effectLst/>
              <a:uLnTx/>
              <a:uFillTx/>
              <a:latin typeface="+mn-lt"/>
              <a:ea typeface="+mn-ea"/>
              <a:cs typeface="+mn-cs"/>
            </a:rPr>
            <a:t> ≤ 28, MAHI substitutes a value of 0.017 to account for possible non-detection of recruits due to small sample size (see Haag et al. 2024). This correction is made only if the user indicates that the species is experiencing recruitment. MAHI estimates recruitment strength only for species for which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N</a:t>
          </a:r>
          <a:r>
            <a:rPr kumimoji="0" lang="en-US" sz="1100" b="0" i="0" u="none" strike="noStrike" kern="0" cap="none" spc="0" normalizeH="0" baseline="0" noProof="0">
              <a:ln>
                <a:noFill/>
              </a:ln>
              <a:solidFill>
                <a:sysClr val="windowText" lastClr="000000"/>
              </a:solidFill>
              <a:effectLst/>
              <a:uLnTx/>
              <a:uFillTx/>
              <a:latin typeface="+mn-lt"/>
              <a:ea typeface="+mn-ea"/>
              <a:cs typeface="+mn-cs"/>
            </a:rPr>
            <a:t> ≥ 5. If no individuals of any species have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N</a:t>
          </a:r>
          <a:r>
            <a:rPr kumimoji="0" lang="en-US" sz="1100" b="0" i="0" u="none" strike="noStrike" kern="0" cap="none" spc="0" normalizeH="0" baseline="0" noProof="0">
              <a:ln>
                <a:noFill/>
              </a:ln>
              <a:solidFill>
                <a:sysClr val="windowText" lastClr="000000"/>
              </a:solidFill>
              <a:effectLst/>
              <a:uLnTx/>
              <a:uFillTx/>
              <a:latin typeface="+mn-lt"/>
              <a:ea typeface="+mn-ea"/>
              <a:cs typeface="+mn-cs"/>
            </a:rPr>
            <a:t> ≥ 5, or if CPUE sampling was used (and no lengths are entered), MAHI automatically assigns a value of 0.017 for Mean Species Recruitment Strength (see Haag et al. 2024). </a:t>
          </a:r>
        </a:p>
        <a:p>
          <a:pPr algn="l"/>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257175</xdr:colOff>
      <xdr:row>0</xdr:row>
      <xdr:rowOff>171451</xdr:rowOff>
    </xdr:from>
    <xdr:to>
      <xdr:col>10</xdr:col>
      <xdr:colOff>9525</xdr:colOff>
      <xdr:row>15</xdr:row>
      <xdr:rowOff>76200</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257175" y="171451"/>
          <a:ext cx="5514975" cy="2676524"/>
        </a:xfrm>
        <a:prstGeom prst="rect">
          <a:avLst/>
        </a:prstGeom>
        <a:solidFill>
          <a:srgbClr val="FFFFFF">
            <a:alpha val="90000"/>
          </a:srgb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i="0" u="none" strike="noStrike">
              <a:solidFill>
                <a:sysClr val="windowText" lastClr="000000"/>
              </a:solidFill>
              <a:effectLst/>
              <a:latin typeface="+mn-lt"/>
              <a:ea typeface="+mn-ea"/>
              <a:cs typeface="+mn-cs"/>
            </a:rPr>
            <a:t>Metric: Population Growth</a:t>
          </a:r>
        </a:p>
        <a:p>
          <a:pPr algn="l"/>
          <a:r>
            <a:rPr lang="en-US" sz="1100" b="0" i="0" u="none" strike="noStrike">
              <a:solidFill>
                <a:sysClr val="windowText" lastClr="000000"/>
              </a:solidFill>
              <a:effectLst/>
              <a:latin typeface="+mn-lt"/>
              <a:ea typeface="+mn-ea"/>
              <a:cs typeface="+mn-cs"/>
            </a:rPr>
            <a:t>This metric represents the change in mussel density over time, and it is calculated as the slope of the linear regression of ln (natural log) density on year to provide an estimate of the instantaneous rate of change (</a:t>
          </a:r>
          <a:r>
            <a:rPr lang="en-US" sz="1100" b="0" i="1" u="none" strike="noStrike">
              <a:solidFill>
                <a:sysClr val="windowText" lastClr="000000"/>
              </a:solidFill>
              <a:effectLst/>
              <a:latin typeface="+mn-lt"/>
              <a:ea typeface="+mn-ea"/>
              <a:cs typeface="+mn-cs"/>
            </a:rPr>
            <a:t>r</a:t>
          </a:r>
          <a:r>
            <a:rPr lang="en-US" sz="1100" b="0" i="0" u="none" strike="noStrike">
              <a:solidFill>
                <a:sysClr val="windowText" lastClr="000000"/>
              </a:solidFill>
              <a:effectLst/>
              <a:latin typeface="+mn-lt"/>
              <a:ea typeface="+mn-ea"/>
              <a:cs typeface="+mn-cs"/>
            </a:rPr>
            <a:t>) in density/year. The metric requires estimates of density in at least two years. Enter the year of each survey and the total mussel density estimated in each year (all species combined, as number/m</a:t>
          </a:r>
          <a:r>
            <a:rPr lang="en-US" sz="1100" b="0" i="0" u="none" strike="noStrike" baseline="30000">
              <a:solidFill>
                <a:sysClr val="windowText" lastClr="000000"/>
              </a:solidFill>
              <a:effectLst/>
              <a:latin typeface="+mn-lt"/>
              <a:ea typeface="+mn-ea"/>
              <a:cs typeface="+mn-cs"/>
            </a:rPr>
            <a:t>2</a:t>
          </a:r>
          <a:r>
            <a:rPr lang="en-US" sz="1100" b="0" i="0" u="none" strike="noStrike">
              <a:solidFill>
                <a:sysClr val="windowText" lastClr="000000"/>
              </a:solidFill>
              <a:effectLst/>
              <a:latin typeface="+mn-lt"/>
              <a:ea typeface="+mn-ea"/>
              <a:cs typeface="+mn-cs"/>
            </a:rPr>
            <a:t>). If your data are in number/m</a:t>
          </a:r>
          <a:r>
            <a:rPr lang="en-US" sz="1100" b="0" i="0" u="none" strike="noStrike" baseline="30000">
              <a:solidFill>
                <a:sysClr val="windowText" lastClr="000000"/>
              </a:solidFill>
              <a:effectLst/>
              <a:latin typeface="+mn-lt"/>
              <a:ea typeface="+mn-ea"/>
              <a:cs typeface="+mn-cs"/>
            </a:rPr>
            <a:t>2</a:t>
          </a:r>
          <a:r>
            <a:rPr lang="en-US" sz="1100" b="0" i="0" u="none" strike="noStrike">
              <a:solidFill>
                <a:sysClr val="windowText" lastClr="000000"/>
              </a:solidFill>
              <a:effectLst/>
              <a:latin typeface="+mn-lt"/>
              <a:ea typeface="+mn-ea"/>
              <a:cs typeface="+mn-cs"/>
            </a:rPr>
            <a:t>, enter "0" (zero) in the column "Method".</a:t>
          </a:r>
        </a:p>
        <a:p>
          <a:pPr algn="l"/>
          <a:endParaRPr lang="en-US" sz="1100" b="0" i="0" u="none" strike="noStrike">
            <a:solidFill>
              <a:sysClr val="windowText" lastClr="000000"/>
            </a:solidFill>
            <a:effectLst/>
            <a:latin typeface="+mn-lt"/>
            <a:ea typeface="+mn-ea"/>
            <a:cs typeface="+mn-cs"/>
          </a:endParaRPr>
        </a:p>
        <a:p>
          <a:pPr algn="l"/>
          <a:r>
            <a:rPr lang="en-US" sz="1100" b="0" i="0" u="none" strike="noStrike">
              <a:solidFill>
                <a:sysClr val="windowText" lastClr="000000"/>
              </a:solidFill>
              <a:effectLst/>
              <a:latin typeface="+mn-lt"/>
              <a:ea typeface="+mn-ea"/>
              <a:cs typeface="+mn-cs"/>
            </a:rPr>
            <a:t>MAHI can estimate Population Growth from CPUE data (as number/hour), as long as CPUE is used in all years. If your data are in CPUE, enter "1" in the column "Method". MAHI uses a correction factor to make Population Growth estimates from CPUE comparable with those from density (see Haag et al. 2024). </a:t>
          </a:r>
        </a:p>
        <a:p>
          <a:pPr algn="l"/>
          <a:endParaRPr lang="en-US" sz="500" b="0" i="0" u="none" strike="noStrike">
            <a:solidFill>
              <a:sysClr val="windowText" lastClr="000000"/>
            </a:solidFill>
            <a:effectLst/>
            <a:latin typeface="+mn-lt"/>
            <a:ea typeface="+mn-ea"/>
            <a:cs typeface="+mn-cs"/>
          </a:endParaRPr>
        </a:p>
        <a:p>
          <a:pPr algn="l"/>
          <a:r>
            <a:rPr lang="en-US" sz="1100" b="1" i="0" u="none" strike="noStrike">
              <a:solidFill>
                <a:sysClr val="windowText" lastClr="000000"/>
              </a:solidFill>
              <a:effectLst/>
              <a:latin typeface="+mn-lt"/>
              <a:ea typeface="+mn-ea"/>
              <a:cs typeface="+mn-cs"/>
            </a:rPr>
            <a:t>NOTE: </a:t>
          </a:r>
          <a:r>
            <a:rPr lang="en-US" sz="1100" b="0" i="0" u="none" strike="noStrike">
              <a:solidFill>
                <a:sysClr val="windowText" lastClr="000000"/>
              </a:solidFill>
              <a:effectLst/>
              <a:latin typeface="+mn-lt"/>
              <a:ea typeface="+mn-ea"/>
              <a:cs typeface="+mn-cs"/>
            </a:rPr>
            <a:t>Leave this input</a:t>
          </a:r>
          <a:r>
            <a:rPr lang="en-US" sz="1100" b="0" i="0" u="none" strike="noStrike" baseline="0">
              <a:solidFill>
                <a:sysClr val="windowText" lastClr="000000"/>
              </a:solidFill>
              <a:effectLst/>
              <a:latin typeface="+mn-lt"/>
              <a:ea typeface="+mn-ea"/>
              <a:cs typeface="+mn-cs"/>
            </a:rPr>
            <a:t> </a:t>
          </a:r>
          <a:r>
            <a:rPr lang="en-US" sz="1100" b="0" i="0" u="none" strike="noStrike">
              <a:solidFill>
                <a:sysClr val="windowText" lastClr="000000"/>
              </a:solidFill>
              <a:effectLst/>
              <a:latin typeface="+mn-lt"/>
              <a:ea typeface="+mn-ea"/>
              <a:cs typeface="+mn-cs"/>
            </a:rPr>
            <a:t>table blank if no monitoring data are available.</a:t>
          </a:r>
          <a:r>
            <a:rPr lang="en-US">
              <a:solidFill>
                <a:sysClr val="windowText" lastClr="000000"/>
              </a:solidFill>
            </a:rPr>
            <a:t> </a:t>
          </a:r>
          <a:endParaRPr lang="en-US" sz="11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58842</xdr:colOff>
      <xdr:row>10</xdr:row>
      <xdr:rowOff>17357</xdr:rowOff>
    </xdr:from>
    <xdr:to>
      <xdr:col>7</xdr:col>
      <xdr:colOff>548640</xdr:colOff>
      <xdr:row>13</xdr:row>
      <xdr:rowOff>219075</xdr:rowOff>
    </xdr:to>
    <xdr:graphicFrame macro="">
      <xdr:nvGraphicFramePr>
        <xdr:cNvPr id="4"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44450</xdr:colOff>
      <xdr:row>13</xdr:row>
      <xdr:rowOff>323850</xdr:rowOff>
    </xdr:from>
    <xdr:to>
      <xdr:col>3</xdr:col>
      <xdr:colOff>666750</xdr:colOff>
      <xdr:row>17</xdr:row>
      <xdr:rowOff>38100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44450" y="5105400"/>
          <a:ext cx="3146425" cy="1514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Figure 1. </a:t>
          </a:r>
          <a:r>
            <a:rPr lang="en-US" sz="1100"/>
            <a:t>Calculated composite MAHI score for your site (blue point) compared with the range of values seen in degraded and healthy mussel assemblages (based on Haag et al. 2024, </a:t>
          </a:r>
          <a:r>
            <a:rPr lang="en-US" sz="1100" i="1"/>
            <a:t>N</a:t>
          </a:r>
          <a:r>
            <a:rPr lang="en-US" sz="1100"/>
            <a:t> = 17 for each category). Boxes are the 25th and 75th percentiles, the line within the box is the median</a:t>
          </a:r>
          <a:r>
            <a:rPr lang="en-US" sz="1100">
              <a:solidFill>
                <a:schemeClr val="dk1"/>
              </a:solidFill>
              <a:effectLst/>
              <a:latin typeface="+mn-lt"/>
              <a:ea typeface="+mn-ea"/>
              <a:cs typeface="+mn-cs"/>
            </a:rPr>
            <a:t>, whiskers are minimum or</a:t>
          </a:r>
          <a:r>
            <a:rPr lang="en-US" sz="1100" baseline="0">
              <a:solidFill>
                <a:schemeClr val="dk1"/>
              </a:solidFill>
              <a:effectLst/>
              <a:latin typeface="+mn-lt"/>
              <a:ea typeface="+mn-ea"/>
              <a:cs typeface="+mn-cs"/>
            </a:rPr>
            <a:t> maximum values</a:t>
          </a:r>
          <a:r>
            <a:rPr lang="en-US" sz="1100">
              <a:solidFill>
                <a:schemeClr val="dk1"/>
              </a:solidFill>
              <a:effectLst/>
              <a:latin typeface="+mn-lt"/>
              <a:ea typeface="+mn-ea"/>
              <a:cs typeface="+mn-cs"/>
            </a:rPr>
            <a:t>.</a:t>
          </a:r>
          <a:endParaRPr lang="en-US" sz="1100"/>
        </a:p>
      </xdr:txBody>
    </xdr:sp>
    <xdr:clientData/>
  </xdr:twoCellAnchor>
  <xdr:twoCellAnchor>
    <xdr:from>
      <xdr:col>4</xdr:col>
      <xdr:colOff>76200</xdr:colOff>
      <xdr:row>13</xdr:row>
      <xdr:rowOff>330200</xdr:rowOff>
    </xdr:from>
    <xdr:to>
      <xdr:col>7</xdr:col>
      <xdr:colOff>647700</xdr:colOff>
      <xdr:row>15</xdr:row>
      <xdr:rowOff>38100</xdr:rowOff>
    </xdr:to>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3390900" y="5105400"/>
          <a:ext cx="2965450"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Figure 2.</a:t>
          </a:r>
          <a:r>
            <a:rPr lang="en-US" sz="1100" b="0"/>
            <a:t> Change in mussel abundance over time at your site</a:t>
          </a:r>
          <a:r>
            <a:rPr lang="en-US" sz="1100"/>
            <a:t>.</a:t>
          </a:r>
        </a:p>
      </xdr:txBody>
    </xdr:sp>
    <xdr:clientData/>
  </xdr:twoCellAnchor>
  <xdr:twoCellAnchor>
    <xdr:from>
      <xdr:col>0</xdr:col>
      <xdr:colOff>0</xdr:colOff>
      <xdr:row>9</xdr:row>
      <xdr:rowOff>101600</xdr:rowOff>
    </xdr:from>
    <xdr:to>
      <xdr:col>3</xdr:col>
      <xdr:colOff>731837</xdr:colOff>
      <xdr:row>14</xdr:row>
      <xdr:rowOff>7938</xdr:rowOff>
    </xdr:to>
    <xdr:graphicFrame macro="">
      <xdr:nvGraphicFramePr>
        <xdr:cNvPr id="2" name="Chart 1">
          <a:extLst>
            <a:ext uri="{FF2B5EF4-FFF2-40B4-BE49-F238E27FC236}">
              <a16:creationId xmlns:a16="http://schemas.microsoft.com/office/drawing/2014/main" id="{ABB4F002-343C-42EB-A1C4-F4E1F00B0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11113</xdr:colOff>
      <xdr:row>10</xdr:row>
      <xdr:rowOff>28574</xdr:rowOff>
    </xdr:from>
    <xdr:to>
      <xdr:col>3</xdr:col>
      <xdr:colOff>733425</xdr:colOff>
      <xdr:row>14</xdr:row>
      <xdr:rowOff>50799</xdr:rowOff>
    </xdr:to>
    <xdr:graphicFrame macro="">
      <xdr:nvGraphicFramePr>
        <xdr:cNvPr id="7" name="Chart 6">
          <a:extLst>
            <a:ext uri="{FF2B5EF4-FFF2-40B4-BE49-F238E27FC236}">
              <a16:creationId xmlns:a16="http://schemas.microsoft.com/office/drawing/2014/main" id="{58AC3E3F-329C-42AC-BF21-C15EA8612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58842</xdr:colOff>
      <xdr:row>10</xdr:row>
      <xdr:rowOff>17357</xdr:rowOff>
    </xdr:from>
    <xdr:to>
      <xdr:col>7</xdr:col>
      <xdr:colOff>548640</xdr:colOff>
      <xdr:row>13</xdr:row>
      <xdr:rowOff>219075</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13</xdr:row>
      <xdr:rowOff>323850</xdr:rowOff>
    </xdr:from>
    <xdr:to>
      <xdr:col>3</xdr:col>
      <xdr:colOff>666750</xdr:colOff>
      <xdr:row>15</xdr:row>
      <xdr:rowOff>914400</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47625" y="5105400"/>
          <a:ext cx="3143250" cy="1343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Figure 1. </a:t>
          </a:r>
          <a:r>
            <a:rPr lang="en-US" sz="1100"/>
            <a:t>Calculated composite MAHI score for your  site</a:t>
          </a:r>
          <a:r>
            <a:rPr lang="en-US" sz="1100" baseline="0"/>
            <a:t> (blue point)</a:t>
          </a:r>
          <a:r>
            <a:rPr lang="en-US" sz="1100"/>
            <a:t> compared with the range of values seen in degraded and healthy mussel assemblages (based on Haag et al. 2024, </a:t>
          </a:r>
          <a:r>
            <a:rPr lang="en-US" sz="1100" i="1"/>
            <a:t>N</a:t>
          </a:r>
          <a:r>
            <a:rPr lang="en-US" sz="1100"/>
            <a:t> = 17 for each category). Boxes are the 25th and 75th percentiles, the line within the box is the median, </a:t>
          </a:r>
          <a:r>
            <a:rPr lang="en-US" sz="1100">
              <a:solidFill>
                <a:schemeClr val="dk1"/>
              </a:solidFill>
              <a:effectLst/>
              <a:latin typeface="+mn-lt"/>
              <a:ea typeface="+mn-ea"/>
              <a:cs typeface="+mn-cs"/>
            </a:rPr>
            <a:t>whiskers are minimum or</a:t>
          </a:r>
          <a:r>
            <a:rPr lang="en-US" sz="1100" baseline="0">
              <a:solidFill>
                <a:schemeClr val="dk1"/>
              </a:solidFill>
              <a:effectLst/>
              <a:latin typeface="+mn-lt"/>
              <a:ea typeface="+mn-ea"/>
              <a:cs typeface="+mn-cs"/>
            </a:rPr>
            <a:t> maximum values</a:t>
          </a:r>
          <a:r>
            <a:rPr lang="en-US" sz="1100">
              <a:solidFill>
                <a:schemeClr val="dk1"/>
              </a:solidFill>
              <a:effectLst/>
              <a:latin typeface="+mn-lt"/>
              <a:ea typeface="+mn-ea"/>
              <a:cs typeface="+mn-cs"/>
            </a:rPr>
            <a:t>.</a:t>
          </a:r>
          <a:endParaRPr lang="en-US" sz="1100"/>
        </a:p>
      </xdr:txBody>
    </xdr:sp>
    <xdr:clientData/>
  </xdr:twoCellAnchor>
  <xdr:twoCellAnchor>
    <xdr:from>
      <xdr:col>4</xdr:col>
      <xdr:colOff>76200</xdr:colOff>
      <xdr:row>13</xdr:row>
      <xdr:rowOff>330200</xdr:rowOff>
    </xdr:from>
    <xdr:to>
      <xdr:col>7</xdr:col>
      <xdr:colOff>647700</xdr:colOff>
      <xdr:row>15</xdr:row>
      <xdr:rowOff>38100</xdr:rowOff>
    </xdr:to>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3390900" y="5114925"/>
          <a:ext cx="2962275"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Figure 2.</a:t>
          </a:r>
          <a:r>
            <a:rPr lang="en-US" sz="1100" b="0"/>
            <a:t> Change in mussel abundance over time at your site</a:t>
          </a:r>
          <a:r>
            <a:rPr lang="en-US" sz="1100"/>
            <a: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image" Target="../media/image2.tiff"/><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epa.gov/waterdata/waters-geoviewer" TargetMode="External"/><Relationship Id="rId7" Type="http://schemas.openxmlformats.org/officeDocument/2006/relationships/image" Target="../media/image3.jpeg"/><Relationship Id="rId2" Type="http://schemas.openxmlformats.org/officeDocument/2006/relationships/hyperlink" Target="https://www.epa.gov/waterdata/waters-geoviewer-tutorial" TargetMode="External"/><Relationship Id="rId1" Type="http://schemas.openxmlformats.org/officeDocument/2006/relationships/hyperlink" Target="https://www.epa.gov/waterdata/waters-geoviewer" TargetMode="External"/><Relationship Id="rId6" Type="http://schemas.openxmlformats.org/officeDocument/2006/relationships/drawing" Target="../drawings/drawing3.xml"/><Relationship Id="rId5" Type="http://schemas.openxmlformats.org/officeDocument/2006/relationships/hyperlink" Target="https://www.epa.gov/waterdata/waters-geoviewer" TargetMode="External"/><Relationship Id="rId4" Type="http://schemas.openxmlformats.org/officeDocument/2006/relationships/hyperlink" Target="https://www.epa.gov/waterdata/waters-geoviewer-tutorial" TargetMode="External"/></Relationships>
</file>

<file path=xl/worksheets/_rels/sheet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streamstats.usgs.gov/s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hyperlink" Target="https://streamstats.usgs.gov/ss/"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EACBE-F8E5-481C-97CB-EB88C528E369}">
  <sheetPr codeName="Sheet1"/>
  <dimension ref="B3:D32"/>
  <sheetViews>
    <sheetView showGridLines="0" tabSelected="1" workbookViewId="0"/>
  </sheetViews>
  <sheetFormatPr defaultRowHeight="14.5" x14ac:dyDescent="0.35"/>
  <cols>
    <col min="1" max="1" width="3.81640625" customWidth="1"/>
    <col min="2" max="5" width="8.81640625" customWidth="1"/>
  </cols>
  <sheetData>
    <row r="3" spans="2:4" ht="18.5" x14ac:dyDescent="0.35">
      <c r="B3" s="25"/>
    </row>
    <row r="4" spans="2:4" x14ac:dyDescent="0.35">
      <c r="B4" s="75"/>
      <c r="C4" s="75"/>
      <c r="D4" s="75"/>
    </row>
    <row r="5" spans="2:4" x14ac:dyDescent="0.35">
      <c r="B5" s="26"/>
    </row>
    <row r="6" spans="2:4" x14ac:dyDescent="0.35">
      <c r="B6" s="27"/>
    </row>
    <row r="7" spans="2:4" x14ac:dyDescent="0.35">
      <c r="B7" s="75"/>
      <c r="C7" s="75"/>
      <c r="D7" s="75"/>
    </row>
    <row r="8" spans="2:4" x14ac:dyDescent="0.35">
      <c r="B8" s="1"/>
    </row>
    <row r="9" spans="2:4" x14ac:dyDescent="0.35">
      <c r="B9" s="27"/>
    </row>
    <row r="10" spans="2:4" x14ac:dyDescent="0.35">
      <c r="B10" s="75"/>
      <c r="C10" s="75"/>
      <c r="D10" s="75"/>
    </row>
    <row r="11" spans="2:4" x14ac:dyDescent="0.35">
      <c r="B11" s="1"/>
    </row>
    <row r="12" spans="2:4" x14ac:dyDescent="0.35">
      <c r="B12" s="28"/>
    </row>
    <row r="13" spans="2:4" x14ac:dyDescent="0.35">
      <c r="B13" s="28"/>
    </row>
    <row r="14" spans="2:4" x14ac:dyDescent="0.35">
      <c r="B14" s="28"/>
    </row>
    <row r="15" spans="2:4" x14ac:dyDescent="0.35">
      <c r="B15" s="28"/>
    </row>
    <row r="16" spans="2:4" x14ac:dyDescent="0.35">
      <c r="B16" s="28"/>
    </row>
    <row r="17" spans="2:4" x14ac:dyDescent="0.35">
      <c r="B17" s="28"/>
    </row>
    <row r="18" spans="2:4" x14ac:dyDescent="0.35">
      <c r="B18" s="28"/>
    </row>
    <row r="19" spans="2:4" x14ac:dyDescent="0.35">
      <c r="B19" s="28"/>
    </row>
    <row r="20" spans="2:4" x14ac:dyDescent="0.35">
      <c r="B20" s="28"/>
    </row>
    <row r="21" spans="2:4" x14ac:dyDescent="0.35">
      <c r="B21" s="28"/>
    </row>
    <row r="22" spans="2:4" x14ac:dyDescent="0.35">
      <c r="B22" s="28"/>
    </row>
    <row r="23" spans="2:4" x14ac:dyDescent="0.35">
      <c r="B23" s="75"/>
      <c r="C23" s="75"/>
      <c r="D23" s="75"/>
    </row>
    <row r="25" spans="2:4" x14ac:dyDescent="0.35">
      <c r="B25" s="27"/>
    </row>
    <row r="26" spans="2:4" x14ac:dyDescent="0.35">
      <c r="B26" s="75"/>
      <c r="C26" s="75"/>
      <c r="D26" s="75"/>
    </row>
    <row r="27" spans="2:4" x14ac:dyDescent="0.35">
      <c r="B27" s="1"/>
      <c r="C27" s="1"/>
      <c r="D27" s="1"/>
    </row>
    <row r="28" spans="2:4" x14ac:dyDescent="0.35">
      <c r="B28" s="1"/>
      <c r="C28" s="1"/>
      <c r="D28" s="1"/>
    </row>
    <row r="29" spans="2:4" x14ac:dyDescent="0.35">
      <c r="B29" s="1"/>
      <c r="C29" s="1"/>
      <c r="D29" s="1"/>
    </row>
    <row r="30" spans="2:4" x14ac:dyDescent="0.35">
      <c r="B30" s="1"/>
      <c r="C30" s="1"/>
      <c r="D30" s="1"/>
    </row>
    <row r="31" spans="2:4" x14ac:dyDescent="0.35">
      <c r="B31" s="1"/>
      <c r="C31" s="1"/>
      <c r="D31" s="1"/>
    </row>
    <row r="32" spans="2:4" x14ac:dyDescent="0.35">
      <c r="B32" s="1"/>
      <c r="C32" s="1"/>
      <c r="D32" s="1"/>
    </row>
  </sheetData>
  <sheetProtection sheet="1" objects="1" scenarios="1"/>
  <mergeCells count="5">
    <mergeCell ref="B4:D4"/>
    <mergeCell ref="B7:D7"/>
    <mergeCell ref="B10:D10"/>
    <mergeCell ref="B23:D23"/>
    <mergeCell ref="B26:D26"/>
  </mergeCells>
  <pageMargins left="0.7" right="0.7" top="0.75" bottom="0.75" header="0.3" footer="0.3"/>
  <drawing r:id="rId1"/>
  <pictur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59E90-E3CC-4F0A-ABC9-7566F02F8025}">
  <sheetPr codeName="Sheet9"/>
  <dimension ref="A1:G36"/>
  <sheetViews>
    <sheetView workbookViewId="0">
      <selection activeCell="C17" sqref="C17"/>
    </sheetView>
  </sheetViews>
  <sheetFormatPr defaultRowHeight="14.5" x14ac:dyDescent="0.35"/>
  <cols>
    <col min="1" max="1" width="23.81640625" customWidth="1"/>
  </cols>
  <sheetData>
    <row r="1" spans="1:7" x14ac:dyDescent="0.35">
      <c r="A1" t="s">
        <v>4</v>
      </c>
      <c r="B1" t="s">
        <v>5</v>
      </c>
      <c r="D1" t="s">
        <v>78</v>
      </c>
      <c r="E1" t="s">
        <v>6</v>
      </c>
      <c r="F1" t="str">
        <f>CONCATENATE("Big Mussel River", CHAR(10), 2023)</f>
        <v>Big Mussel River
2023</v>
      </c>
      <c r="G1" t="s">
        <v>7</v>
      </c>
    </row>
    <row r="2" spans="1:7" x14ac:dyDescent="0.35">
      <c r="A2" t="s">
        <v>6</v>
      </c>
      <c r="B2">
        <v>3.6</v>
      </c>
      <c r="E2">
        <f>_xlfn.QUARTILE.INC(B$2:B$18,0)</f>
        <v>0.4</v>
      </c>
      <c r="F2">
        <v>9.1999999999999993</v>
      </c>
      <c r="G2">
        <f>_xlfn.QUARTILE.INC(B$20:B$36,0)</f>
        <v>5.4</v>
      </c>
    </row>
    <row r="3" spans="1:7" x14ac:dyDescent="0.35">
      <c r="A3" t="s">
        <v>6</v>
      </c>
      <c r="B3">
        <v>4.4000000000000004</v>
      </c>
      <c r="E3">
        <f>_xlfn.QUARTILE.INC(B$2:B$18,1)</f>
        <v>1.3</v>
      </c>
      <c r="G3">
        <f>_xlfn.QUARTILE.INC(B$20:B$36,1)</f>
        <v>7.9</v>
      </c>
    </row>
    <row r="4" spans="1:7" x14ac:dyDescent="0.35">
      <c r="A4" t="s">
        <v>6</v>
      </c>
      <c r="B4">
        <v>3.6</v>
      </c>
      <c r="E4">
        <f>_xlfn.QUARTILE.INC(B$2:B$18,2)</f>
        <v>3.2</v>
      </c>
      <c r="G4">
        <f>_xlfn.QUARTILE.INC(B$20:B$36,2)</f>
        <v>8.3000000000000007</v>
      </c>
    </row>
    <row r="5" spans="1:7" x14ac:dyDescent="0.35">
      <c r="A5" t="s">
        <v>6</v>
      </c>
      <c r="B5">
        <v>3.5</v>
      </c>
      <c r="E5">
        <f>_xlfn.QUARTILE.INC(B$2:B$18,3)</f>
        <v>3.6</v>
      </c>
      <c r="G5">
        <f>_xlfn.QUARTILE.INC(B$20:B$36,3)</f>
        <v>8.8000000000000007</v>
      </c>
    </row>
    <row r="6" spans="1:7" x14ac:dyDescent="0.35">
      <c r="A6" t="s">
        <v>6</v>
      </c>
      <c r="B6">
        <v>1.2</v>
      </c>
      <c r="E6">
        <f>_xlfn.QUARTILE.INC(B$2:B$18,4)</f>
        <v>6.4</v>
      </c>
      <c r="G6">
        <f>_xlfn.QUARTILE.INC(B$20:B$36,4)</f>
        <v>9.8000000000000007</v>
      </c>
    </row>
    <row r="7" spans="1:7" x14ac:dyDescent="0.35">
      <c r="A7" t="s">
        <v>6</v>
      </c>
      <c r="B7">
        <v>3.2</v>
      </c>
    </row>
    <row r="8" spans="1:7" x14ac:dyDescent="0.35">
      <c r="A8" t="s">
        <v>6</v>
      </c>
      <c r="B8">
        <v>1.2</v>
      </c>
      <c r="E8" t="s">
        <v>6</v>
      </c>
      <c r="F8" t="str">
        <f>CONCATENATE("Big Mussel River", CHAR(10), 2023)</f>
        <v>Big Mussel River
2023</v>
      </c>
      <c r="G8" t="s">
        <v>7</v>
      </c>
    </row>
    <row r="9" spans="1:7" x14ac:dyDescent="0.35">
      <c r="A9" t="s">
        <v>6</v>
      </c>
      <c r="B9">
        <v>0.4</v>
      </c>
      <c r="D9" t="s">
        <v>79</v>
      </c>
      <c r="E9">
        <f>_xlfn.QUARTILE.INC(B$2:B$18,0)</f>
        <v>0.4</v>
      </c>
      <c r="F9">
        <v>9.1999999999999993</v>
      </c>
      <c r="G9">
        <f>_xlfn.QUARTILE.INC(B$20:B$36,0)</f>
        <v>5.4</v>
      </c>
    </row>
    <row r="10" spans="1:7" x14ac:dyDescent="0.35">
      <c r="A10" t="s">
        <v>6</v>
      </c>
      <c r="B10">
        <v>2.8</v>
      </c>
      <c r="D10" t="s">
        <v>80</v>
      </c>
      <c r="E10">
        <f>E3-E2</f>
        <v>0.9</v>
      </c>
      <c r="G10">
        <f>G3-G2</f>
        <v>2.5</v>
      </c>
    </row>
    <row r="11" spans="1:7" x14ac:dyDescent="0.35">
      <c r="A11" t="s">
        <v>6</v>
      </c>
      <c r="B11">
        <v>6.4</v>
      </c>
      <c r="D11" t="s">
        <v>81</v>
      </c>
      <c r="E11">
        <f>E4-E3</f>
        <v>1.9000000000000001</v>
      </c>
      <c r="G11">
        <f>G4-G3</f>
        <v>0.40000000000000036</v>
      </c>
    </row>
    <row r="12" spans="1:7" x14ac:dyDescent="0.35">
      <c r="A12" t="s">
        <v>6</v>
      </c>
      <c r="B12">
        <v>3.1</v>
      </c>
      <c r="D12" t="s">
        <v>82</v>
      </c>
      <c r="E12">
        <f>E5-E4</f>
        <v>0.39999999999999991</v>
      </c>
      <c r="G12">
        <f>G5-G4</f>
        <v>0.5</v>
      </c>
    </row>
    <row r="13" spans="1:7" x14ac:dyDescent="0.35">
      <c r="A13" t="s">
        <v>6</v>
      </c>
      <c r="B13">
        <v>2.7</v>
      </c>
      <c r="D13" t="s">
        <v>83</v>
      </c>
      <c r="E13">
        <f>E6-E5</f>
        <v>2.8000000000000003</v>
      </c>
      <c r="G13">
        <f>G6-G5</f>
        <v>1</v>
      </c>
    </row>
    <row r="14" spans="1:7" x14ac:dyDescent="0.35">
      <c r="A14" t="s">
        <v>6</v>
      </c>
      <c r="B14">
        <v>3.3</v>
      </c>
      <c r="D14" t="s">
        <v>85</v>
      </c>
      <c r="E14">
        <v>0.01</v>
      </c>
      <c r="G14">
        <v>0.01</v>
      </c>
    </row>
    <row r="15" spans="1:7" x14ac:dyDescent="0.35">
      <c r="A15" t="s">
        <v>6</v>
      </c>
      <c r="B15">
        <v>1.3</v>
      </c>
      <c r="D15" t="s">
        <v>84</v>
      </c>
      <c r="F15">
        <v>9.1999999999999993</v>
      </c>
    </row>
    <row r="16" spans="1:7" x14ac:dyDescent="0.35">
      <c r="A16" t="s">
        <v>6</v>
      </c>
      <c r="B16">
        <v>3.4</v>
      </c>
    </row>
    <row r="17" spans="1:7" x14ac:dyDescent="0.35">
      <c r="A17" t="s">
        <v>6</v>
      </c>
      <c r="B17">
        <v>4.3</v>
      </c>
      <c r="E17" t="s">
        <v>6</v>
      </c>
      <c r="F17" t="str">
        <f>CONCATENATE(Output!$A$3, CHAR(10), Output!$C$3)</f>
        <v>0
0</v>
      </c>
      <c r="G17" t="s">
        <v>7</v>
      </c>
    </row>
    <row r="18" spans="1:7" x14ac:dyDescent="0.35">
      <c r="A18" t="s">
        <v>6</v>
      </c>
      <c r="B18">
        <v>1.1000000000000001</v>
      </c>
      <c r="D18" t="s">
        <v>79</v>
      </c>
      <c r="E18">
        <f>_xlfn.QUARTILE.INC(B$2:B$18,0)</f>
        <v>0.4</v>
      </c>
      <c r="F18" t="str">
        <f ca="1">Output!$D$3</f>
        <v/>
      </c>
      <c r="G18">
        <f>_xlfn.QUARTILE.INC(B$20:B$36,0)</f>
        <v>5.4</v>
      </c>
    </row>
    <row r="19" spans="1:7" x14ac:dyDescent="0.35">
      <c r="A19" t="str">
        <f>CONCATENATE(Output!$A$3, CHAR(10), Output!$C$3)</f>
        <v>0
0</v>
      </c>
      <c r="B19" t="str">
        <f ca="1">Output!$D$3</f>
        <v/>
      </c>
      <c r="D19" t="s">
        <v>80</v>
      </c>
      <c r="E19">
        <v>0.9</v>
      </c>
      <c r="G19">
        <v>2.5</v>
      </c>
    </row>
    <row r="20" spans="1:7" x14ac:dyDescent="0.35">
      <c r="A20" t="s">
        <v>7</v>
      </c>
      <c r="B20">
        <v>8</v>
      </c>
      <c r="D20" t="s">
        <v>81</v>
      </c>
      <c r="E20">
        <v>1.9000000000000001</v>
      </c>
      <c r="G20">
        <v>0.40000000000000036</v>
      </c>
    </row>
    <row r="21" spans="1:7" x14ac:dyDescent="0.35">
      <c r="A21" t="s">
        <v>7</v>
      </c>
      <c r="B21">
        <v>7.9</v>
      </c>
      <c r="D21" t="s">
        <v>82</v>
      </c>
      <c r="E21">
        <v>0.39999999999999991</v>
      </c>
      <c r="G21">
        <v>0.5</v>
      </c>
    </row>
    <row r="22" spans="1:7" x14ac:dyDescent="0.35">
      <c r="A22" t="s">
        <v>7</v>
      </c>
      <c r="B22">
        <v>7.3</v>
      </c>
      <c r="D22" t="s">
        <v>83</v>
      </c>
      <c r="E22">
        <v>2.8000000000000003</v>
      </c>
      <c r="G22">
        <v>1</v>
      </c>
    </row>
    <row r="23" spans="1:7" x14ac:dyDescent="0.35">
      <c r="A23" t="s">
        <v>7</v>
      </c>
      <c r="B23">
        <v>5.4</v>
      </c>
      <c r="D23" t="s">
        <v>84</v>
      </c>
      <c r="F23" t="str">
        <f ca="1">Output!$D$3</f>
        <v/>
      </c>
    </row>
    <row r="24" spans="1:7" x14ac:dyDescent="0.35">
      <c r="A24" t="s">
        <v>7</v>
      </c>
      <c r="B24">
        <v>9.3000000000000007</v>
      </c>
    </row>
    <row r="25" spans="1:7" x14ac:dyDescent="0.35">
      <c r="A25" t="s">
        <v>7</v>
      </c>
      <c r="B25">
        <v>8.4</v>
      </c>
    </row>
    <row r="26" spans="1:7" x14ac:dyDescent="0.35">
      <c r="A26" t="s">
        <v>7</v>
      </c>
      <c r="B26">
        <v>8</v>
      </c>
    </row>
    <row r="27" spans="1:7" x14ac:dyDescent="0.35">
      <c r="A27" t="s">
        <v>7</v>
      </c>
      <c r="B27">
        <v>8.3000000000000007</v>
      </c>
    </row>
    <row r="28" spans="1:7" x14ac:dyDescent="0.35">
      <c r="A28" t="s">
        <v>7</v>
      </c>
      <c r="B28">
        <v>8.6</v>
      </c>
    </row>
    <row r="29" spans="1:7" x14ac:dyDescent="0.35">
      <c r="A29" t="s">
        <v>7</v>
      </c>
      <c r="B29">
        <v>8.1</v>
      </c>
    </row>
    <row r="30" spans="1:7" x14ac:dyDescent="0.35">
      <c r="A30" t="s">
        <v>7</v>
      </c>
      <c r="B30">
        <v>8.8000000000000007</v>
      </c>
    </row>
    <row r="31" spans="1:7" x14ac:dyDescent="0.35">
      <c r="A31" t="s">
        <v>7</v>
      </c>
      <c r="B31">
        <v>9.8000000000000007</v>
      </c>
    </row>
    <row r="32" spans="1:7" x14ac:dyDescent="0.35">
      <c r="A32" t="s">
        <v>7</v>
      </c>
      <c r="B32">
        <v>9.6</v>
      </c>
    </row>
    <row r="33" spans="1:2" x14ac:dyDescent="0.35">
      <c r="A33" t="s">
        <v>7</v>
      </c>
      <c r="B33">
        <v>7.5</v>
      </c>
    </row>
    <row r="34" spans="1:2" x14ac:dyDescent="0.35">
      <c r="A34" t="s">
        <v>7</v>
      </c>
      <c r="B34">
        <v>9.6</v>
      </c>
    </row>
    <row r="35" spans="1:2" x14ac:dyDescent="0.35">
      <c r="A35" t="s">
        <v>7</v>
      </c>
      <c r="B35">
        <v>7</v>
      </c>
    </row>
    <row r="36" spans="1:2" x14ac:dyDescent="0.35">
      <c r="A36" t="s">
        <v>7</v>
      </c>
      <c r="B36">
        <v>8.8000000000000007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082E5-5E0A-4132-B226-E1452A8D7FFB}">
  <sheetPr codeName="Sheet2">
    <tabColor theme="4" tint="0.39997558519241921"/>
  </sheetPr>
  <dimension ref="B3:E19"/>
  <sheetViews>
    <sheetView showGridLines="0" zoomScaleNormal="100" workbookViewId="0"/>
  </sheetViews>
  <sheetFormatPr defaultRowHeight="14.5" x14ac:dyDescent="0.35"/>
  <cols>
    <col min="1" max="1" width="3.81640625" customWidth="1"/>
    <col min="2" max="6" width="8.81640625" customWidth="1"/>
  </cols>
  <sheetData>
    <row r="3" spans="2:5" ht="18.5" x14ac:dyDescent="0.45">
      <c r="B3" s="24"/>
    </row>
    <row r="5" spans="2:5" x14ac:dyDescent="0.35">
      <c r="B5" s="76"/>
      <c r="C5" s="76"/>
      <c r="D5" s="76"/>
      <c r="E5" s="76"/>
    </row>
    <row r="6" spans="2:5" x14ac:dyDescent="0.35">
      <c r="B6" s="17"/>
      <c r="C6" s="17"/>
      <c r="D6" s="17"/>
    </row>
    <row r="7" spans="2:5" x14ac:dyDescent="0.35">
      <c r="B7" s="76"/>
      <c r="C7" s="76"/>
      <c r="D7" s="76"/>
      <c r="E7" s="76"/>
    </row>
    <row r="8" spans="2:5" x14ac:dyDescent="0.35">
      <c r="B8" s="17"/>
      <c r="C8" s="17"/>
      <c r="D8" s="17"/>
      <c r="E8" s="17"/>
    </row>
    <row r="9" spans="2:5" x14ac:dyDescent="0.35">
      <c r="B9" s="17"/>
      <c r="C9" s="17"/>
      <c r="D9" s="17"/>
      <c r="E9" s="17"/>
    </row>
    <row r="10" spans="2:5" x14ac:dyDescent="0.35">
      <c r="B10" s="17"/>
      <c r="C10" s="17"/>
      <c r="D10" s="17"/>
      <c r="E10" s="17"/>
    </row>
    <row r="11" spans="2:5" x14ac:dyDescent="0.35">
      <c r="B11" s="17"/>
      <c r="C11" s="17"/>
      <c r="D11" s="17"/>
      <c r="E11" s="17"/>
    </row>
    <row r="12" spans="2:5" x14ac:dyDescent="0.35">
      <c r="B12" s="17"/>
      <c r="C12" s="17"/>
      <c r="D12" s="17"/>
      <c r="E12" s="17"/>
    </row>
    <row r="13" spans="2:5" x14ac:dyDescent="0.35">
      <c r="B13" s="17"/>
      <c r="C13" s="17"/>
      <c r="D13" s="17"/>
      <c r="E13" s="17"/>
    </row>
    <row r="14" spans="2:5" x14ac:dyDescent="0.35">
      <c r="B14" s="17"/>
      <c r="C14" s="17"/>
      <c r="D14" s="17"/>
      <c r="E14" s="17"/>
    </row>
    <row r="15" spans="2:5" x14ac:dyDescent="0.35">
      <c r="B15" s="17"/>
      <c r="C15" s="17"/>
      <c r="D15" s="17"/>
      <c r="E15" s="17"/>
    </row>
    <row r="16" spans="2:5" x14ac:dyDescent="0.35">
      <c r="B16" s="17"/>
      <c r="C16" s="17"/>
      <c r="D16" s="17"/>
      <c r="E16" s="17"/>
    </row>
    <row r="17" spans="2:5" x14ac:dyDescent="0.35">
      <c r="B17" s="17"/>
      <c r="C17" s="17"/>
      <c r="D17" s="17"/>
    </row>
    <row r="18" spans="2:5" x14ac:dyDescent="0.35">
      <c r="B18" s="76"/>
      <c r="C18" s="76"/>
      <c r="D18" s="76"/>
      <c r="E18" s="76"/>
    </row>
    <row r="19" spans="2:5" x14ac:dyDescent="0.35">
      <c r="B19" s="17"/>
      <c r="C19" s="17"/>
      <c r="D19" s="17"/>
      <c r="E19" s="17"/>
    </row>
  </sheetData>
  <sheetProtection sheet="1" objects="1" scenarios="1"/>
  <mergeCells count="3">
    <mergeCell ref="B5:E5"/>
    <mergeCell ref="B7:E7"/>
    <mergeCell ref="B18:E18"/>
  </mergeCells>
  <pageMargins left="0.7" right="0.7" top="0.75" bottom="0.75" header="0.3" footer="0.3"/>
  <pageSetup orientation="portrait" r:id="rId1"/>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C6303-3EBC-46BA-80E7-1B0F72671B77}">
  <sheetPr codeName="Sheet3">
    <tabColor theme="4" tint="0.39997558519241921"/>
  </sheetPr>
  <dimension ref="B21:J41"/>
  <sheetViews>
    <sheetView showGridLines="0" workbookViewId="0"/>
  </sheetViews>
  <sheetFormatPr defaultRowHeight="14.5" x14ac:dyDescent="0.35"/>
  <cols>
    <col min="1" max="1" width="3.81640625" customWidth="1"/>
    <col min="2" max="6" width="8.81640625" customWidth="1"/>
  </cols>
  <sheetData>
    <row r="21" spans="2:5" ht="18.5" x14ac:dyDescent="0.45">
      <c r="B21" s="24"/>
    </row>
    <row r="23" spans="2:5" x14ac:dyDescent="0.35">
      <c r="B23" s="76"/>
      <c r="C23" s="76"/>
      <c r="D23" s="76"/>
      <c r="E23" s="76"/>
    </row>
    <row r="24" spans="2:5" x14ac:dyDescent="0.35">
      <c r="B24" s="17"/>
      <c r="C24" s="17"/>
      <c r="D24" s="17"/>
    </row>
    <row r="25" spans="2:5" x14ac:dyDescent="0.35">
      <c r="B25" s="76"/>
      <c r="C25" s="76"/>
      <c r="D25" s="76"/>
      <c r="E25" s="76"/>
    </row>
    <row r="26" spans="2:5" x14ac:dyDescent="0.35">
      <c r="B26" s="17"/>
      <c r="C26" s="17"/>
      <c r="D26" s="17"/>
    </row>
    <row r="27" spans="2:5" x14ac:dyDescent="0.35">
      <c r="B27" s="17"/>
      <c r="C27" s="17"/>
      <c r="D27" s="17"/>
    </row>
    <row r="28" spans="2:5" x14ac:dyDescent="0.35">
      <c r="B28" s="17"/>
      <c r="C28" s="17"/>
      <c r="D28" s="17"/>
    </row>
    <row r="29" spans="2:5" x14ac:dyDescent="0.35">
      <c r="B29" s="17"/>
      <c r="C29" s="17"/>
      <c r="D29" s="17"/>
    </row>
    <row r="30" spans="2:5" x14ac:dyDescent="0.35">
      <c r="B30" s="17"/>
      <c r="C30" s="17"/>
      <c r="D30" s="17"/>
    </row>
    <row r="31" spans="2:5" x14ac:dyDescent="0.35">
      <c r="B31" s="17"/>
      <c r="C31" s="17"/>
      <c r="D31" s="17"/>
    </row>
    <row r="32" spans="2:5" ht="6.65" customHeight="1" x14ac:dyDescent="0.35"/>
    <row r="33" spans="2:10" ht="15.65" customHeight="1" x14ac:dyDescent="0.35"/>
    <row r="34" spans="2:10" ht="15.65" customHeight="1" x14ac:dyDescent="0.35"/>
    <row r="37" spans="2:10" ht="15.65" customHeight="1" x14ac:dyDescent="0.35">
      <c r="E37" s="35" t="str">
        <f>IF(AND(Input!C14=1, Input!B14 &gt; 10), "ERROR: Relative Density -- Density cannot be estimated from CPUE &gt; 10. ", "")</f>
        <v/>
      </c>
    </row>
    <row r="39" spans="2:10" x14ac:dyDescent="0.35">
      <c r="B39" s="77" t="s">
        <v>77</v>
      </c>
      <c r="C39" s="77"/>
      <c r="D39" s="77"/>
      <c r="E39" s="77"/>
      <c r="F39" s="77"/>
      <c r="G39" s="77"/>
      <c r="H39" s="77"/>
      <c r="I39" s="77"/>
      <c r="J39" s="77"/>
    </row>
    <row r="41" spans="2:10" x14ac:dyDescent="0.35">
      <c r="B41" s="77" t="s">
        <v>76</v>
      </c>
      <c r="C41" s="77"/>
      <c r="D41" s="77"/>
      <c r="E41" s="77"/>
      <c r="F41" s="77"/>
      <c r="G41" s="77"/>
      <c r="H41" s="77"/>
      <c r="I41" s="77"/>
      <c r="J41" s="77"/>
    </row>
  </sheetData>
  <sheetProtection sheet="1" objects="1" scenarios="1"/>
  <mergeCells count="4">
    <mergeCell ref="B39:J39"/>
    <mergeCell ref="B41:J41"/>
    <mergeCell ref="B23:E23"/>
    <mergeCell ref="B25:E25"/>
  </mergeCells>
  <hyperlinks>
    <hyperlink ref="B39" r:id="rId1" display="EPA WATERS GeoViewer" xr:uid="{634A3DCF-AC5C-4F09-BE12-1A0C607D3B46}"/>
    <hyperlink ref="B41" r:id="rId2" display="https://www.epa.gov/waterdata/waters-geoviewer-tutorial" xr:uid="{931F47FA-54B8-47D8-A8C2-465A1ACD8435}"/>
    <hyperlink ref="B39:E39" r:id="rId3" display="EPA WATERS GeoViewer ((https://www.epa.gov/waterdata/waters-geoviewer)" xr:uid="{F0632411-6B91-4264-956D-EE335DA60CED}"/>
    <hyperlink ref="B41:J41" r:id="rId4" display="WATERS GeoViewer tutorial (https://www.epa.gov/waterdata/waters-geoviewer tutorial)" xr:uid="{D422E421-09A3-4A62-B7A6-279ECB45D613}"/>
    <hyperlink ref="B39:J39" r:id="rId5" display="EPA WATERS GeoViewer (https://www.epa.gov/waterdata/waters-geoviewer)" xr:uid="{B80E2F67-A150-4979-80AB-EDC48791C2C1}"/>
  </hyperlinks>
  <pageMargins left="0.7" right="0.7" top="0.75" bottom="0.75" header="0.3" footer="0.3"/>
  <drawing r:id="rId6"/>
  <picture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2974A-AD31-4CAD-B79B-FC893F958BAF}">
  <sheetPr codeName="Sheet4">
    <tabColor theme="4" tint="0.39997558519241921"/>
  </sheetPr>
  <dimension ref="B4:E23"/>
  <sheetViews>
    <sheetView showGridLines="0" workbookViewId="0"/>
  </sheetViews>
  <sheetFormatPr defaultRowHeight="14.5" x14ac:dyDescent="0.35"/>
  <cols>
    <col min="1" max="1" width="3.453125" customWidth="1"/>
    <col min="2" max="6" width="8.81640625" customWidth="1"/>
  </cols>
  <sheetData>
    <row r="4" spans="2:5" ht="18.5" x14ac:dyDescent="0.45">
      <c r="B4" s="24"/>
    </row>
    <row r="13" spans="2:5" ht="6" customHeight="1" x14ac:dyDescent="0.35">
      <c r="B13" s="76"/>
      <c r="C13" s="76"/>
      <c r="D13" s="76"/>
      <c r="E13" s="76"/>
    </row>
    <row r="14" spans="2:5" x14ac:dyDescent="0.35">
      <c r="B14" s="17"/>
      <c r="C14" s="17"/>
      <c r="D14" s="17"/>
    </row>
    <row r="15" spans="2:5" x14ac:dyDescent="0.35">
      <c r="B15" s="17"/>
      <c r="C15" s="17"/>
      <c r="D15" s="17"/>
    </row>
    <row r="16" spans="2:5" x14ac:dyDescent="0.35">
      <c r="B16" s="76"/>
      <c r="C16" s="76"/>
      <c r="D16" s="76"/>
      <c r="E16" s="76"/>
    </row>
    <row r="17" spans="2:5" ht="32.5" customHeight="1" x14ac:dyDescent="0.35">
      <c r="D17" s="17"/>
    </row>
    <row r="18" spans="2:5" ht="14.5" customHeight="1" x14ac:dyDescent="0.35">
      <c r="D18" s="17"/>
    </row>
    <row r="19" spans="2:5" x14ac:dyDescent="0.35">
      <c r="B19" s="17"/>
      <c r="C19" s="17"/>
      <c r="D19" s="17"/>
    </row>
    <row r="20" spans="2:5" x14ac:dyDescent="0.35">
      <c r="B20" s="78"/>
      <c r="C20" s="78"/>
      <c r="D20" s="78"/>
      <c r="E20" s="78"/>
    </row>
    <row r="21" spans="2:5" x14ac:dyDescent="0.35">
      <c r="B21" s="76"/>
      <c r="C21" s="76"/>
      <c r="D21" s="76"/>
      <c r="E21" s="76"/>
    </row>
    <row r="23" spans="2:5" x14ac:dyDescent="0.35">
      <c r="B23" s="76"/>
      <c r="C23" s="76"/>
      <c r="D23" s="76"/>
      <c r="E23" s="76"/>
    </row>
  </sheetData>
  <sheetProtection sheet="1" objects="1" scenarios="1"/>
  <mergeCells count="5">
    <mergeCell ref="B23:E23"/>
    <mergeCell ref="B13:E13"/>
    <mergeCell ref="B16:E16"/>
    <mergeCell ref="B21:E21"/>
    <mergeCell ref="B20:E20"/>
  </mergeCells>
  <pageMargins left="0.7" right="0.7" top="0.75" bottom="0.75" header="0.3" footer="0.3"/>
  <pageSetup orientation="portrait"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6CED2-F8CF-4A9B-807D-B96C4ACB5D34}">
  <sheetPr codeName="Sheet7">
    <tabColor theme="4" tint="0.39997558519241921"/>
  </sheetPr>
  <dimension ref="B10:E16"/>
  <sheetViews>
    <sheetView showGridLines="0" zoomScaleNormal="100" workbookViewId="0"/>
  </sheetViews>
  <sheetFormatPr defaultRowHeight="14.5" x14ac:dyDescent="0.35"/>
  <cols>
    <col min="1" max="1" width="3.81640625" customWidth="1"/>
    <col min="2" max="6" width="8.81640625" customWidth="1"/>
  </cols>
  <sheetData>
    <row r="10" spans="2:5" ht="18.5" x14ac:dyDescent="0.45">
      <c r="B10" s="24"/>
    </row>
    <row r="12" spans="2:5" x14ac:dyDescent="0.35">
      <c r="B12" s="76"/>
      <c r="C12" s="76"/>
      <c r="D12" s="76"/>
      <c r="E12" s="76"/>
    </row>
    <row r="13" spans="2:5" x14ac:dyDescent="0.35">
      <c r="B13" s="17"/>
      <c r="C13" s="17"/>
      <c r="D13" s="17"/>
      <c r="E13" s="17"/>
    </row>
    <row r="14" spans="2:5" x14ac:dyDescent="0.35">
      <c r="B14" s="17"/>
      <c r="C14" s="17"/>
      <c r="D14" s="17"/>
    </row>
    <row r="15" spans="2:5" x14ac:dyDescent="0.35">
      <c r="E15" s="1"/>
    </row>
    <row r="16" spans="2:5" ht="15.65" customHeight="1" x14ac:dyDescent="0.35"/>
  </sheetData>
  <sheetProtection sheet="1" objects="1" scenarios="1"/>
  <mergeCells count="1">
    <mergeCell ref="B12:E12"/>
  </mergeCells>
  <pageMargins left="0.7" right="0.7" top="0.75" bottom="0.75" header="0.3" footer="0.3"/>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E285C-2E75-48DE-AF8F-01238AC84005}">
  <sheetPr codeName="Sheet5"/>
  <dimension ref="A2:HZZ72"/>
  <sheetViews>
    <sheetView workbookViewId="0">
      <selection activeCell="B49" sqref="B49"/>
    </sheetView>
  </sheetViews>
  <sheetFormatPr defaultColWidth="8.81640625" defaultRowHeight="14.5" x14ac:dyDescent="0.35"/>
  <cols>
    <col min="1" max="1" width="2.54296875" style="39" customWidth="1"/>
    <col min="2" max="2" width="31.81640625" style="39" customWidth="1"/>
    <col min="3" max="3" width="30.54296875" style="39" customWidth="1"/>
    <col min="4" max="6110" width="6.6328125" style="39" customWidth="1"/>
    <col min="6111" max="16384" width="8.81640625" style="39"/>
  </cols>
  <sheetData>
    <row r="2" spans="2:19" x14ac:dyDescent="0.35">
      <c r="B2" s="39" t="s">
        <v>74</v>
      </c>
    </row>
    <row r="4" spans="2:19" x14ac:dyDescent="0.35">
      <c r="B4" s="39" t="s">
        <v>42</v>
      </c>
    </row>
    <row r="5" spans="2:19" x14ac:dyDescent="0.35">
      <c r="B5" s="16" t="s">
        <v>18</v>
      </c>
      <c r="C5" s="16" t="s">
        <v>3</v>
      </c>
      <c r="H5" s="65" t="s">
        <v>71</v>
      </c>
      <c r="I5" s="65"/>
      <c r="J5" s="65"/>
      <c r="K5" s="65"/>
      <c r="L5" s="65"/>
      <c r="M5" s="65"/>
      <c r="N5" s="65"/>
      <c r="O5" s="65"/>
      <c r="P5" s="65"/>
      <c r="Q5" s="65"/>
      <c r="R5" s="65"/>
      <c r="S5" s="65"/>
    </row>
    <row r="6" spans="2:19" x14ac:dyDescent="0.35">
      <c r="B6" s="38"/>
      <c r="C6" s="38"/>
      <c r="H6" s="64" t="s">
        <v>75</v>
      </c>
      <c r="I6" s="63"/>
      <c r="J6" s="63"/>
      <c r="K6" s="63"/>
      <c r="L6" s="63"/>
      <c r="M6" s="63"/>
      <c r="N6" s="63"/>
      <c r="O6" s="63"/>
      <c r="P6" s="63"/>
      <c r="Q6" s="63"/>
      <c r="R6" s="63"/>
      <c r="S6" s="63"/>
    </row>
    <row r="7" spans="2:19" x14ac:dyDescent="0.35">
      <c r="C7" s="56"/>
      <c r="H7" s="63" t="s">
        <v>68</v>
      </c>
      <c r="I7" s="63"/>
      <c r="J7" s="63"/>
      <c r="K7" s="63"/>
      <c r="L7" s="63"/>
      <c r="M7" s="63"/>
      <c r="N7" s="63"/>
      <c r="O7" s="63"/>
      <c r="P7" s="63"/>
      <c r="Q7" s="63"/>
      <c r="R7" s="63"/>
      <c r="S7" s="63"/>
    </row>
    <row r="8" spans="2:19" x14ac:dyDescent="0.35">
      <c r="B8" s="40" t="s">
        <v>48</v>
      </c>
      <c r="C8" s="56"/>
      <c r="H8" s="63" t="s">
        <v>73</v>
      </c>
      <c r="I8" s="63"/>
      <c r="J8" s="63"/>
      <c r="K8" s="63"/>
      <c r="L8" s="63"/>
      <c r="M8" s="63"/>
      <c r="N8" s="63"/>
      <c r="O8" s="63"/>
      <c r="P8" s="63"/>
      <c r="Q8" s="63"/>
      <c r="R8" s="63"/>
      <c r="S8" s="63"/>
    </row>
    <row r="9" spans="2:19" x14ac:dyDescent="0.35">
      <c r="B9" s="16" t="s">
        <v>1</v>
      </c>
      <c r="C9" s="16" t="s">
        <v>2</v>
      </c>
      <c r="H9" s="63" t="s">
        <v>69</v>
      </c>
      <c r="I9" s="63"/>
      <c r="J9" s="63"/>
      <c r="K9" s="63"/>
      <c r="L9" s="63"/>
      <c r="M9" s="63"/>
      <c r="N9" s="63"/>
      <c r="O9" s="63"/>
      <c r="P9" s="63"/>
      <c r="Q9" s="63"/>
      <c r="R9" s="63"/>
      <c r="S9" s="63"/>
    </row>
    <row r="10" spans="2:19" x14ac:dyDescent="0.35">
      <c r="B10" s="37"/>
      <c r="C10" s="37"/>
      <c r="H10" s="63" t="s">
        <v>70</v>
      </c>
      <c r="I10" s="63"/>
      <c r="J10" s="63"/>
      <c r="K10" s="63"/>
      <c r="L10" s="63"/>
      <c r="M10" s="63"/>
      <c r="N10" s="63"/>
      <c r="O10" s="63"/>
      <c r="P10" s="63"/>
      <c r="Q10" s="63"/>
      <c r="R10" s="63"/>
      <c r="S10" s="63"/>
    </row>
    <row r="11" spans="2:19" x14ac:dyDescent="0.35">
      <c r="B11" s="57"/>
      <c r="C11" s="57"/>
      <c r="H11" s="74" t="s">
        <v>75</v>
      </c>
      <c r="I11" s="66"/>
      <c r="J11" s="66"/>
      <c r="K11" s="66"/>
      <c r="L11" s="66"/>
      <c r="M11" s="66"/>
      <c r="N11" s="66"/>
      <c r="O11" s="66"/>
      <c r="P11" s="66"/>
      <c r="Q11" s="66"/>
      <c r="R11" s="66"/>
      <c r="S11" s="66"/>
    </row>
    <row r="12" spans="2:19" x14ac:dyDescent="0.35">
      <c r="B12" s="40" t="s">
        <v>50</v>
      </c>
    </row>
    <row r="13" spans="2:19" ht="31" x14ac:dyDescent="0.35">
      <c r="B13" s="2" t="s">
        <v>11</v>
      </c>
      <c r="C13" s="2" t="s">
        <v>12</v>
      </c>
      <c r="D13" s="79" t="str">
        <f>IF(AND(AND(B14&lt;&gt;"",B17&lt;&gt;""),AND(C14&lt;&gt;1, C14&lt;&gt;0)),"ERROR: Please indicate the method used to calculate mussel density. ",IF(AND(B14&lt;&gt;"",C14=""),"ERROR: Please indicate the method used to calculate mussel density. ",IF(AND(C14=1,B14&gt;10),"ERROR: Relative Density -- Density cannot be estimated from CPUE &gt; 10. ",IF(ISBLANK(B14),"",""))))</f>
        <v/>
      </c>
      <c r="E13" s="80"/>
      <c r="F13" s="80"/>
      <c r="G13" s="80"/>
      <c r="H13" s="80"/>
      <c r="I13" s="80"/>
      <c r="J13" s="60"/>
    </row>
    <row r="14" spans="2:19" x14ac:dyDescent="0.35">
      <c r="B14" s="37"/>
      <c r="C14" s="37"/>
      <c r="D14" s="79"/>
      <c r="E14" s="80"/>
      <c r="F14" s="80"/>
      <c r="G14" s="80"/>
      <c r="H14" s="80"/>
      <c r="I14" s="80"/>
    </row>
    <row r="15" spans="2:19" x14ac:dyDescent="0.35">
      <c r="D15" s="60"/>
      <c r="E15" s="60"/>
      <c r="F15" s="60"/>
      <c r="G15" s="60"/>
      <c r="H15" s="60"/>
      <c r="I15" s="60"/>
    </row>
    <row r="16" spans="2:19" ht="14.5" customHeight="1" x14ac:dyDescent="0.35">
      <c r="B16" s="2" t="s">
        <v>14</v>
      </c>
      <c r="C16" s="6" t="s">
        <v>13</v>
      </c>
      <c r="D16" s="73" t="s">
        <v>32</v>
      </c>
      <c r="E16" s="61"/>
      <c r="F16" s="62"/>
      <c r="G16" s="58"/>
      <c r="L16" s="42"/>
      <c r="M16" s="42"/>
      <c r="N16" s="42"/>
    </row>
    <row r="17" spans="1:6110" x14ac:dyDescent="0.35">
      <c r="B17" s="37"/>
      <c r="C17" s="37"/>
      <c r="D17" s="84" t="str">
        <f>IF(C17&lt;&gt;"", CONCATENATE("Please enter ", ROUND(2.589*C17,1), " into the Watershed area (km2) blank cell."), "")</f>
        <v/>
      </c>
      <c r="E17" s="84"/>
      <c r="F17" s="84"/>
      <c r="G17" s="84"/>
      <c r="H17" s="84"/>
      <c r="I17" s="84"/>
      <c r="J17" s="84"/>
    </row>
    <row r="18" spans="1:6110" x14ac:dyDescent="0.35">
      <c r="C18" s="57"/>
      <c r="D18" s="57"/>
      <c r="F18" s="58"/>
    </row>
    <row r="19" spans="1:6110" x14ac:dyDescent="0.35">
      <c r="B19" s="40" t="s">
        <v>51</v>
      </c>
    </row>
    <row r="20" spans="1:6110" x14ac:dyDescent="0.35">
      <c r="B20" s="40" t="s">
        <v>37</v>
      </c>
    </row>
    <row r="21" spans="1:6110" x14ac:dyDescent="0.35">
      <c r="B21" s="6" t="s">
        <v>9</v>
      </c>
      <c r="C21" s="6" t="s">
        <v>10</v>
      </c>
    </row>
    <row r="22" spans="1:6110" x14ac:dyDescent="0.35">
      <c r="B22" s="67"/>
      <c r="C22" s="67"/>
    </row>
    <row r="24" spans="1:6110" x14ac:dyDescent="0.35">
      <c r="B24" s="40" t="s">
        <v>47</v>
      </c>
    </row>
    <row r="25" spans="1:6110" ht="29" customHeight="1" x14ac:dyDescent="0.35">
      <c r="B25" s="16" t="s">
        <v>0</v>
      </c>
      <c r="C25" s="50" t="s">
        <v>29</v>
      </c>
      <c r="D25" s="49" t="s">
        <v>8</v>
      </c>
      <c r="E25" s="51"/>
      <c r="F25" s="51"/>
      <c r="G25" s="86" t="str">
        <f>CONCATENATE(IF(C14=1,"NOTE: Do not enter length data collected from time searches",IF(AND(ISBLANK(C14),ISBLANK(B26)),"",IF(AND(C14=0,ISBLANK(B26)),"",IF(MATCH(LOOKUP(2,1/(B26:B52&lt;&gt;""),B26:B52),B26:B52)=COUNTA(C26:C52),"","ERROR: Missing a recruitment observation for at least one species. ")))),(IF(COUNTA(IAA26:IAA52)&lt;&gt;0,"ERROR: Over 6109 lengths entered for a single species. Please calculate species recruitment by hand, as described in Haag et al. 2024. ","")))</f>
        <v/>
      </c>
      <c r="H25" s="86"/>
      <c r="I25" s="86"/>
      <c r="J25" s="86"/>
      <c r="K25" s="86"/>
      <c r="L25" s="86"/>
      <c r="M25" s="86"/>
      <c r="N25" s="86"/>
      <c r="O25" s="86"/>
      <c r="P25" s="86"/>
      <c r="Q25" s="86"/>
      <c r="R25" s="86"/>
      <c r="S25" s="86"/>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c r="CG25" s="51"/>
      <c r="CH25" s="51"/>
      <c r="CI25" s="51"/>
      <c r="CJ25" s="51"/>
      <c r="CK25" s="51"/>
      <c r="CL25" s="51"/>
      <c r="CM25" s="51"/>
      <c r="CN25" s="51"/>
      <c r="CO25" s="51"/>
      <c r="CP25" s="51"/>
      <c r="CQ25" s="51"/>
      <c r="CR25" s="51"/>
      <c r="CS25" s="51"/>
      <c r="CT25" s="51"/>
      <c r="CU25" s="51"/>
      <c r="CV25" s="51"/>
      <c r="CW25" s="51"/>
      <c r="CX25" s="51"/>
      <c r="CY25" s="51"/>
      <c r="CZ25" s="51"/>
      <c r="DA25" s="51"/>
      <c r="DB25" s="51"/>
      <c r="DC25" s="51"/>
      <c r="DD25" s="51"/>
      <c r="DE25" s="51"/>
      <c r="DF25" s="51"/>
      <c r="DG25" s="51"/>
      <c r="DH25" s="51"/>
      <c r="DI25" s="51"/>
      <c r="DJ25" s="51"/>
      <c r="DK25" s="51"/>
      <c r="DL25" s="51"/>
      <c r="DM25" s="51"/>
      <c r="DN25" s="51"/>
      <c r="DO25" s="51"/>
      <c r="DP25" s="51"/>
      <c r="DQ25" s="51"/>
      <c r="DR25" s="51"/>
      <c r="DS25" s="51"/>
      <c r="DT25" s="51"/>
      <c r="DU25" s="51"/>
      <c r="DV25" s="51"/>
      <c r="DW25" s="51"/>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51"/>
      <c r="OA25" s="51"/>
      <c r="OB25" s="51"/>
      <c r="OC25" s="51"/>
      <c r="OD25" s="51"/>
      <c r="OE25" s="51"/>
      <c r="OF25" s="51"/>
      <c r="OG25" s="51"/>
      <c r="OH25" s="51"/>
      <c r="OI25" s="51"/>
      <c r="OJ25" s="51"/>
      <c r="OK25" s="51"/>
      <c r="OL25" s="51"/>
      <c r="OM25" s="51"/>
      <c r="ON25" s="51"/>
      <c r="OO25" s="51"/>
      <c r="OP25" s="51"/>
      <c r="OQ25" s="51"/>
      <c r="OR25" s="51"/>
      <c r="OS25" s="51"/>
      <c r="OT25" s="51"/>
      <c r="OU25" s="51"/>
      <c r="OV25" s="51"/>
      <c r="OW25" s="51"/>
      <c r="OX25" s="51"/>
      <c r="OY25" s="51"/>
      <c r="OZ25" s="51"/>
      <c r="PA25" s="51"/>
      <c r="PB25" s="51"/>
      <c r="PC25" s="51"/>
      <c r="PD25" s="51"/>
      <c r="PE25" s="51"/>
      <c r="PF25" s="51"/>
      <c r="PG25" s="51"/>
      <c r="PH25" s="51"/>
      <c r="PI25" s="51"/>
      <c r="PJ25" s="51"/>
      <c r="PK25" s="51"/>
      <c r="PL25" s="51"/>
      <c r="PM25" s="51"/>
      <c r="PN25" s="51"/>
      <c r="PO25" s="51"/>
      <c r="PP25" s="51"/>
      <c r="PQ25" s="51"/>
      <c r="PR25" s="51"/>
      <c r="PS25" s="51"/>
      <c r="PT25" s="51"/>
      <c r="PU25" s="51"/>
      <c r="PV25" s="51"/>
      <c r="PW25" s="51"/>
      <c r="PX25" s="51"/>
      <c r="PY25" s="51"/>
      <c r="PZ25" s="51"/>
      <c r="QA25" s="51"/>
      <c r="QB25" s="51"/>
      <c r="QC25" s="51"/>
      <c r="QD25" s="51"/>
      <c r="QE25" s="51"/>
      <c r="QF25" s="51"/>
      <c r="QG25" s="51"/>
      <c r="QH25" s="51"/>
      <c r="QI25" s="51"/>
      <c r="QJ25" s="51"/>
      <c r="QK25" s="51"/>
      <c r="QL25" s="51"/>
      <c r="QM25" s="51"/>
      <c r="QN25" s="51"/>
      <c r="QO25" s="51"/>
      <c r="QP25" s="51"/>
      <c r="QQ25" s="51"/>
      <c r="QR25" s="51"/>
      <c r="QS25" s="51"/>
      <c r="QT25" s="51"/>
      <c r="QU25" s="51"/>
      <c r="QV25" s="51"/>
      <c r="QW25" s="51"/>
      <c r="QX25" s="51"/>
      <c r="QY25" s="51"/>
      <c r="QZ25" s="51"/>
      <c r="RA25" s="51"/>
      <c r="RB25" s="51"/>
      <c r="RC25" s="51"/>
      <c r="RD25" s="51"/>
      <c r="RE25" s="51"/>
      <c r="RF25" s="51"/>
      <c r="RG25" s="51"/>
      <c r="RH25" s="51"/>
      <c r="RI25" s="51"/>
      <c r="RJ25" s="51"/>
      <c r="RK25" s="51"/>
      <c r="RL25" s="51"/>
      <c r="RM25" s="51"/>
      <c r="RN25" s="51"/>
      <c r="RO25" s="51"/>
      <c r="RP25" s="51"/>
      <c r="RQ25" s="51"/>
      <c r="RR25" s="51"/>
      <c r="RS25" s="51"/>
      <c r="RT25" s="51"/>
      <c r="RU25" s="51"/>
      <c r="RV25" s="51"/>
      <c r="RW25" s="51"/>
      <c r="RX25" s="51"/>
      <c r="RY25" s="51"/>
      <c r="RZ25" s="51"/>
      <c r="SA25" s="51"/>
      <c r="SB25" s="51"/>
      <c r="SC25" s="51"/>
      <c r="SD25" s="51"/>
      <c r="SE25" s="51"/>
      <c r="SF25" s="51"/>
      <c r="SG25" s="51"/>
      <c r="SH25" s="51"/>
      <c r="SI25" s="51"/>
      <c r="SJ25" s="51"/>
      <c r="SK25" s="51"/>
      <c r="SL25" s="51"/>
      <c r="SM25" s="51"/>
      <c r="SN25" s="51"/>
      <c r="SO25" s="51"/>
      <c r="SP25" s="51"/>
      <c r="SQ25" s="51"/>
      <c r="SR25" s="51"/>
      <c r="SS25" s="51"/>
      <c r="ST25" s="51"/>
      <c r="SU25" s="51"/>
      <c r="SV25" s="51"/>
      <c r="SW25" s="51"/>
      <c r="SX25" s="51"/>
      <c r="SY25" s="51"/>
      <c r="SZ25" s="51"/>
      <c r="TA25" s="51"/>
      <c r="TB25" s="51"/>
      <c r="TC25" s="51"/>
      <c r="TD25" s="51"/>
      <c r="TE25" s="51"/>
      <c r="TF25" s="51"/>
      <c r="TG25" s="51"/>
      <c r="TH25" s="51"/>
      <c r="TI25" s="51"/>
      <c r="TJ25" s="51"/>
      <c r="TK25" s="51"/>
      <c r="TL25" s="51"/>
      <c r="TM25" s="51"/>
      <c r="TN25" s="51"/>
      <c r="TO25" s="51"/>
      <c r="TP25" s="51"/>
      <c r="TQ25" s="51"/>
      <c r="TR25" s="51"/>
      <c r="TS25" s="51"/>
      <c r="TT25" s="51"/>
      <c r="TU25" s="51"/>
      <c r="TV25" s="51"/>
      <c r="TW25" s="51"/>
      <c r="TX25" s="51"/>
      <c r="TY25" s="51"/>
      <c r="TZ25" s="51"/>
      <c r="UA25" s="51"/>
      <c r="UB25" s="51"/>
      <c r="UC25" s="51"/>
      <c r="UD25" s="51"/>
      <c r="UE25" s="51"/>
      <c r="UF25" s="51"/>
      <c r="UG25" s="51"/>
      <c r="UH25" s="51"/>
      <c r="UI25" s="51"/>
      <c r="UJ25" s="51"/>
      <c r="UK25" s="51"/>
      <c r="UL25" s="51"/>
      <c r="UM25" s="51"/>
      <c r="UN25" s="51"/>
      <c r="UO25" s="51"/>
      <c r="UP25" s="51"/>
      <c r="UQ25" s="51"/>
      <c r="UR25" s="51"/>
      <c r="US25" s="51"/>
      <c r="UT25" s="51"/>
      <c r="UU25" s="51"/>
      <c r="UV25" s="51"/>
      <c r="UW25" s="51"/>
      <c r="UX25" s="51"/>
      <c r="UY25" s="51"/>
      <c r="UZ25" s="51"/>
      <c r="VA25" s="51"/>
      <c r="VB25" s="51"/>
      <c r="VC25" s="51"/>
      <c r="VD25" s="51"/>
      <c r="VE25" s="51"/>
      <c r="VF25" s="51"/>
      <c r="VG25" s="51"/>
      <c r="VH25" s="51"/>
      <c r="VI25" s="51"/>
      <c r="VJ25" s="51"/>
      <c r="VK25" s="51"/>
      <c r="VL25" s="51"/>
      <c r="VM25" s="51"/>
      <c r="VN25" s="51"/>
      <c r="VO25" s="51"/>
      <c r="VP25" s="51"/>
      <c r="VQ25" s="51"/>
      <c r="VR25" s="51"/>
      <c r="VS25" s="51"/>
      <c r="VT25" s="51"/>
      <c r="VU25" s="51"/>
      <c r="VV25" s="51"/>
      <c r="VW25" s="51"/>
      <c r="VX25" s="51"/>
      <c r="VY25" s="51"/>
      <c r="VZ25" s="51"/>
      <c r="WA25" s="51"/>
      <c r="WB25" s="51"/>
      <c r="WC25" s="51"/>
      <c r="WD25" s="51"/>
      <c r="WE25" s="51"/>
      <c r="WF25" s="51"/>
      <c r="WG25" s="51"/>
      <c r="WH25" s="51"/>
      <c r="WI25" s="51"/>
      <c r="WJ25" s="51"/>
      <c r="WK25" s="51"/>
      <c r="WL25" s="51"/>
      <c r="WM25" s="51"/>
      <c r="WN25" s="51"/>
      <c r="WO25" s="51"/>
      <c r="WP25" s="51"/>
      <c r="WQ25" s="51"/>
      <c r="WR25" s="51"/>
      <c r="WS25" s="51"/>
      <c r="WT25" s="51"/>
      <c r="WU25" s="51"/>
      <c r="WV25" s="51"/>
      <c r="WW25" s="51"/>
      <c r="WX25" s="51"/>
      <c r="WY25" s="51"/>
      <c r="WZ25" s="51"/>
      <c r="XA25" s="51"/>
      <c r="XB25" s="51"/>
      <c r="XC25" s="51"/>
      <c r="XD25" s="51"/>
      <c r="XE25" s="51"/>
      <c r="XF25" s="51"/>
      <c r="XG25" s="51"/>
      <c r="XH25" s="51"/>
      <c r="XI25" s="51"/>
      <c r="XJ25" s="51"/>
      <c r="XK25" s="51"/>
      <c r="XL25" s="51"/>
      <c r="XM25" s="51"/>
      <c r="XN25" s="51"/>
      <c r="XO25" s="51"/>
      <c r="XP25" s="51"/>
      <c r="XQ25" s="51"/>
      <c r="XR25" s="51"/>
      <c r="XS25" s="51"/>
      <c r="XT25" s="51"/>
      <c r="XU25" s="51"/>
      <c r="XV25" s="51"/>
      <c r="XW25" s="51"/>
      <c r="XX25" s="51"/>
      <c r="XY25" s="51"/>
      <c r="XZ25" s="51"/>
      <c r="YA25" s="51"/>
      <c r="YB25" s="51"/>
      <c r="YC25" s="51"/>
      <c r="YD25" s="51"/>
      <c r="YE25" s="51"/>
      <c r="YF25" s="51"/>
      <c r="YG25" s="51"/>
      <c r="YH25" s="51"/>
      <c r="YI25" s="51"/>
      <c r="YJ25" s="51"/>
      <c r="YK25" s="51"/>
      <c r="YL25" s="51"/>
      <c r="YM25" s="51"/>
      <c r="YN25" s="51"/>
      <c r="YO25" s="51"/>
      <c r="YP25" s="51"/>
      <c r="YQ25" s="51"/>
      <c r="YR25" s="51"/>
      <c r="YS25" s="51"/>
      <c r="YT25" s="51"/>
      <c r="YU25" s="51"/>
      <c r="YV25" s="51"/>
      <c r="YW25" s="51"/>
      <c r="YX25" s="51"/>
      <c r="YY25" s="51"/>
      <c r="YZ25" s="51"/>
      <c r="ZA25" s="51"/>
      <c r="ZB25" s="51"/>
      <c r="ZC25" s="51"/>
      <c r="ZD25" s="51"/>
      <c r="ZE25" s="51"/>
      <c r="ZF25" s="51"/>
      <c r="ZG25" s="51"/>
      <c r="ZH25" s="51"/>
      <c r="ZI25" s="51"/>
      <c r="ZJ25" s="51"/>
      <c r="ZK25" s="51"/>
      <c r="ZL25" s="51"/>
      <c r="ZM25" s="51"/>
      <c r="ZN25" s="51"/>
      <c r="ZO25" s="51"/>
      <c r="ZP25" s="51"/>
      <c r="ZQ25" s="51"/>
      <c r="ZR25" s="51"/>
      <c r="ZS25" s="51"/>
      <c r="ZT25" s="51"/>
      <c r="ZU25" s="51"/>
      <c r="ZV25" s="51"/>
      <c r="ZW25" s="51"/>
      <c r="ZX25" s="51"/>
      <c r="ZY25" s="51"/>
      <c r="ZZ25" s="51"/>
      <c r="AAA25" s="53"/>
    </row>
    <row r="26" spans="1:6110" s="72" customFormat="1" x14ac:dyDescent="0.35">
      <c r="A26" s="39"/>
      <c r="B26" s="36"/>
      <c r="C26" s="37"/>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c r="JE26" s="36"/>
      <c r="JF26" s="36"/>
      <c r="JG26" s="36"/>
      <c r="JH26" s="36"/>
      <c r="JI26" s="36"/>
      <c r="JJ26" s="36"/>
      <c r="JK26" s="36"/>
      <c r="JL26" s="36"/>
      <c r="JM26" s="36"/>
      <c r="JN26" s="36"/>
      <c r="JO26" s="36"/>
      <c r="JP26" s="36"/>
      <c r="JQ26" s="36"/>
      <c r="JR26" s="36"/>
      <c r="JS26" s="36"/>
      <c r="JT26" s="36"/>
      <c r="JU26" s="36"/>
      <c r="JV26" s="36"/>
      <c r="JW26" s="36"/>
      <c r="JX26" s="36"/>
      <c r="JY26" s="36"/>
      <c r="JZ26" s="36"/>
      <c r="KA26" s="36"/>
      <c r="KB26" s="36"/>
      <c r="KC26" s="36"/>
      <c r="KD26" s="36"/>
      <c r="KE26" s="36"/>
      <c r="KF26" s="36"/>
      <c r="KG26" s="36"/>
      <c r="KH26" s="36"/>
      <c r="KI26" s="36"/>
      <c r="KJ26" s="36"/>
      <c r="KK26" s="36"/>
      <c r="KL26" s="36"/>
      <c r="KM26" s="36"/>
      <c r="KN26" s="36"/>
      <c r="KO26" s="36"/>
      <c r="KP26" s="36"/>
      <c r="KQ26" s="36"/>
      <c r="KR26" s="36"/>
      <c r="KS26" s="36"/>
      <c r="KT26" s="36"/>
      <c r="KU26" s="36"/>
      <c r="KV26" s="36"/>
      <c r="KW26" s="36"/>
      <c r="KX26" s="36"/>
      <c r="KY26" s="36"/>
      <c r="KZ26" s="36"/>
      <c r="LA26" s="36"/>
      <c r="LB26" s="36"/>
      <c r="LC26" s="36"/>
      <c r="LD26" s="36"/>
      <c r="LE26" s="36"/>
      <c r="LF26" s="36"/>
      <c r="LG26" s="36"/>
      <c r="LH26" s="36"/>
      <c r="LI26" s="36"/>
      <c r="LJ26" s="36"/>
      <c r="LK26" s="36"/>
      <c r="LL26" s="36"/>
      <c r="LM26" s="36"/>
      <c r="LN26" s="36"/>
      <c r="LO26" s="36"/>
      <c r="LP26" s="36"/>
      <c r="LQ26" s="36"/>
      <c r="LR26" s="36"/>
      <c r="LS26" s="36"/>
      <c r="LT26" s="36"/>
      <c r="LU26" s="36"/>
      <c r="LV26" s="36"/>
      <c r="LW26" s="36"/>
      <c r="LX26" s="36"/>
      <c r="LY26" s="36"/>
      <c r="LZ26" s="36"/>
      <c r="MA26" s="36"/>
      <c r="MB26" s="36"/>
      <c r="MC26" s="36"/>
      <c r="MD26" s="36"/>
      <c r="ME26" s="36"/>
      <c r="MF26" s="36"/>
      <c r="MG26" s="36"/>
      <c r="MH26" s="36"/>
      <c r="MI26" s="36"/>
      <c r="MJ26" s="36"/>
      <c r="MK26" s="36"/>
      <c r="ML26" s="36"/>
      <c r="MM26" s="36"/>
      <c r="MN26" s="36"/>
      <c r="MO26" s="36"/>
      <c r="MP26" s="36"/>
      <c r="MQ26" s="36"/>
      <c r="MR26" s="36"/>
      <c r="MS26" s="36"/>
      <c r="MT26" s="36"/>
      <c r="MU26" s="36"/>
      <c r="MV26" s="36"/>
      <c r="MW26" s="36"/>
      <c r="MX26" s="36"/>
      <c r="MY26" s="36"/>
      <c r="MZ26" s="36"/>
      <c r="NA26" s="36"/>
      <c r="NB26" s="36"/>
      <c r="NC26" s="36"/>
      <c r="ND26" s="36"/>
      <c r="NE26" s="36"/>
      <c r="NF26" s="36"/>
      <c r="NG26" s="36"/>
      <c r="NH26" s="36"/>
      <c r="NI26" s="36"/>
      <c r="NJ26" s="36"/>
      <c r="NK26" s="36"/>
      <c r="NL26" s="36"/>
      <c r="NM26" s="36"/>
      <c r="NN26" s="36"/>
      <c r="NO26" s="36"/>
      <c r="NP26" s="36"/>
      <c r="NQ26" s="36"/>
      <c r="NR26" s="36"/>
      <c r="NS26" s="36"/>
      <c r="NT26" s="36"/>
      <c r="NU26" s="36"/>
      <c r="NV26" s="36"/>
      <c r="NW26" s="36"/>
      <c r="NX26" s="36"/>
      <c r="NY26" s="36"/>
      <c r="NZ26" s="36"/>
      <c r="OA26" s="36"/>
      <c r="OB26" s="36"/>
      <c r="OC26" s="36"/>
      <c r="OD26" s="36"/>
      <c r="OE26" s="36"/>
      <c r="OF26" s="36"/>
      <c r="OG26" s="36"/>
      <c r="OH26" s="36"/>
      <c r="OI26" s="36"/>
      <c r="OJ26" s="36"/>
      <c r="OK26" s="36"/>
      <c r="OL26" s="36"/>
      <c r="OM26" s="36"/>
      <c r="ON26" s="36"/>
      <c r="OO26" s="36"/>
      <c r="OP26" s="36"/>
      <c r="OQ26" s="36"/>
      <c r="OR26" s="36"/>
      <c r="OS26" s="36"/>
      <c r="OT26" s="36"/>
      <c r="OU26" s="36"/>
      <c r="OV26" s="36"/>
      <c r="OW26" s="36"/>
      <c r="OX26" s="36"/>
      <c r="OY26" s="36"/>
      <c r="OZ26" s="36"/>
      <c r="PA26" s="36"/>
      <c r="PB26" s="36"/>
      <c r="PC26" s="36"/>
      <c r="PD26" s="36"/>
      <c r="PE26" s="36"/>
      <c r="PF26" s="36"/>
      <c r="PG26" s="36"/>
      <c r="PH26" s="36"/>
      <c r="PI26" s="36"/>
      <c r="PJ26" s="36"/>
      <c r="PK26" s="36"/>
      <c r="PL26" s="36"/>
      <c r="PM26" s="36"/>
      <c r="PN26" s="36"/>
      <c r="PO26" s="36"/>
      <c r="PP26" s="36"/>
      <c r="PQ26" s="36"/>
      <c r="PR26" s="36"/>
      <c r="PS26" s="36"/>
      <c r="PT26" s="36"/>
      <c r="PU26" s="36"/>
      <c r="PV26" s="36"/>
      <c r="PW26" s="36"/>
      <c r="PX26" s="36"/>
      <c r="PY26" s="36"/>
      <c r="PZ26" s="36"/>
      <c r="QA26" s="36"/>
      <c r="QB26" s="36"/>
      <c r="QC26" s="36"/>
      <c r="QD26" s="36"/>
      <c r="QE26" s="36"/>
      <c r="QF26" s="36"/>
      <c r="QG26" s="36"/>
      <c r="QH26" s="36"/>
      <c r="QI26" s="36"/>
      <c r="QJ26" s="36"/>
      <c r="QK26" s="36"/>
      <c r="QL26" s="36"/>
      <c r="QM26" s="36"/>
      <c r="QN26" s="36"/>
      <c r="QO26" s="36"/>
      <c r="QP26" s="36"/>
      <c r="QQ26" s="36"/>
      <c r="QR26" s="36"/>
      <c r="QS26" s="36"/>
      <c r="QT26" s="36"/>
      <c r="QU26" s="36"/>
      <c r="QV26" s="36"/>
      <c r="QW26" s="36"/>
      <c r="QX26" s="36"/>
      <c r="QY26" s="36"/>
      <c r="QZ26" s="36"/>
      <c r="RA26" s="36"/>
      <c r="RB26" s="36"/>
      <c r="RC26" s="36"/>
      <c r="RD26" s="36"/>
      <c r="RE26" s="36"/>
      <c r="RF26" s="36"/>
      <c r="RG26" s="36"/>
      <c r="RH26" s="36"/>
      <c r="RI26" s="36"/>
      <c r="RJ26" s="36"/>
      <c r="RK26" s="36"/>
      <c r="RL26" s="36"/>
      <c r="RM26" s="36"/>
      <c r="RN26" s="36"/>
      <c r="RO26" s="36"/>
      <c r="RP26" s="36"/>
      <c r="RQ26" s="36"/>
      <c r="RR26" s="36"/>
      <c r="RS26" s="36"/>
      <c r="RT26" s="36"/>
      <c r="RU26" s="36"/>
      <c r="RV26" s="36"/>
      <c r="RW26" s="36"/>
      <c r="RX26" s="36"/>
      <c r="RY26" s="36"/>
      <c r="RZ26" s="36"/>
      <c r="SA26" s="36"/>
      <c r="SB26" s="36"/>
      <c r="SC26" s="36"/>
      <c r="SD26" s="36"/>
      <c r="SE26" s="36"/>
      <c r="SF26" s="36"/>
      <c r="SG26" s="36"/>
      <c r="SH26" s="36"/>
      <c r="SI26" s="36"/>
      <c r="SJ26" s="36"/>
      <c r="SK26" s="36"/>
      <c r="SL26" s="36"/>
      <c r="SM26" s="36"/>
      <c r="SN26" s="36"/>
      <c r="SO26" s="36"/>
      <c r="SP26" s="36"/>
      <c r="SQ26" s="36"/>
      <c r="SR26" s="36"/>
      <c r="SS26" s="36"/>
      <c r="ST26" s="36"/>
      <c r="SU26" s="36"/>
      <c r="SV26" s="36"/>
      <c r="SW26" s="36"/>
      <c r="SX26" s="36"/>
      <c r="SY26" s="36"/>
      <c r="SZ26" s="36"/>
      <c r="TA26" s="36"/>
      <c r="TB26" s="36"/>
      <c r="TC26" s="36"/>
      <c r="TD26" s="36"/>
      <c r="TE26" s="36"/>
      <c r="TF26" s="36"/>
      <c r="TG26" s="36"/>
      <c r="TH26" s="36"/>
      <c r="TI26" s="36"/>
      <c r="TJ26" s="36"/>
      <c r="TK26" s="36"/>
      <c r="TL26" s="36"/>
      <c r="TM26" s="36"/>
      <c r="TN26" s="36"/>
      <c r="TO26" s="36"/>
      <c r="TP26" s="36"/>
      <c r="TQ26" s="36"/>
      <c r="TR26" s="36"/>
      <c r="TS26" s="36"/>
      <c r="TT26" s="36"/>
      <c r="TU26" s="36"/>
      <c r="TV26" s="36"/>
      <c r="TW26" s="36"/>
      <c r="TX26" s="36"/>
      <c r="TY26" s="36"/>
      <c r="TZ26" s="36"/>
      <c r="UA26" s="36"/>
      <c r="UB26" s="36"/>
      <c r="UC26" s="36"/>
      <c r="UD26" s="36"/>
      <c r="UE26" s="36"/>
      <c r="UF26" s="36"/>
      <c r="UG26" s="36"/>
      <c r="UH26" s="36"/>
      <c r="UI26" s="36"/>
      <c r="UJ26" s="36"/>
      <c r="UK26" s="36"/>
      <c r="UL26" s="36"/>
      <c r="UM26" s="36"/>
      <c r="UN26" s="36"/>
      <c r="UO26" s="36"/>
      <c r="UP26" s="36"/>
      <c r="UQ26" s="36"/>
      <c r="UR26" s="36"/>
      <c r="US26" s="36"/>
      <c r="UT26" s="36"/>
      <c r="UU26" s="36"/>
      <c r="UV26" s="36"/>
      <c r="UW26" s="36"/>
      <c r="UX26" s="36"/>
      <c r="UY26" s="36"/>
      <c r="UZ26" s="36"/>
      <c r="VA26" s="36"/>
      <c r="VB26" s="36"/>
      <c r="VC26" s="36"/>
      <c r="VD26" s="36"/>
      <c r="VE26" s="36"/>
      <c r="VF26" s="36"/>
      <c r="VG26" s="36"/>
      <c r="VH26" s="36"/>
      <c r="VI26" s="36"/>
      <c r="VJ26" s="36"/>
      <c r="VK26" s="36"/>
      <c r="VL26" s="36"/>
      <c r="VM26" s="36"/>
      <c r="VN26" s="36"/>
      <c r="VO26" s="36"/>
      <c r="VP26" s="36"/>
      <c r="VQ26" s="36"/>
      <c r="VR26" s="36"/>
      <c r="VS26" s="36"/>
      <c r="VT26" s="36"/>
      <c r="VU26" s="36"/>
      <c r="VV26" s="36"/>
      <c r="VW26" s="36"/>
      <c r="VX26" s="36"/>
      <c r="VY26" s="36"/>
      <c r="VZ26" s="36"/>
      <c r="WA26" s="36"/>
      <c r="WB26" s="36"/>
      <c r="WC26" s="36"/>
      <c r="WD26" s="36"/>
      <c r="WE26" s="36"/>
      <c r="WF26" s="36"/>
      <c r="WG26" s="36"/>
      <c r="WH26" s="36"/>
      <c r="WI26" s="36"/>
      <c r="WJ26" s="36"/>
      <c r="WK26" s="36"/>
      <c r="WL26" s="36"/>
      <c r="WM26" s="36"/>
      <c r="WN26" s="36"/>
      <c r="WO26" s="36"/>
      <c r="WP26" s="36"/>
      <c r="WQ26" s="36"/>
      <c r="WR26" s="36"/>
      <c r="WS26" s="36"/>
      <c r="WT26" s="36"/>
      <c r="WU26" s="36"/>
      <c r="WV26" s="36"/>
      <c r="WW26" s="36"/>
      <c r="WX26" s="36"/>
      <c r="WY26" s="36"/>
      <c r="WZ26" s="36"/>
      <c r="XA26" s="36"/>
      <c r="XB26" s="36"/>
      <c r="XC26" s="36"/>
      <c r="XD26" s="36"/>
      <c r="XE26" s="36"/>
      <c r="XF26" s="36"/>
      <c r="XG26" s="36"/>
      <c r="XH26" s="36"/>
      <c r="XI26" s="36"/>
      <c r="XJ26" s="36"/>
      <c r="XK26" s="36"/>
      <c r="XL26" s="36"/>
      <c r="XM26" s="36"/>
      <c r="XN26" s="36"/>
      <c r="XO26" s="36"/>
      <c r="XP26" s="36"/>
      <c r="XQ26" s="36"/>
      <c r="XR26" s="36"/>
      <c r="XS26" s="36"/>
      <c r="XT26" s="36"/>
      <c r="XU26" s="36"/>
      <c r="XV26" s="36"/>
      <c r="XW26" s="36"/>
      <c r="XX26" s="36"/>
      <c r="XY26" s="36"/>
      <c r="XZ26" s="36"/>
      <c r="YA26" s="36"/>
      <c r="YB26" s="36"/>
      <c r="YC26" s="36"/>
      <c r="YD26" s="36"/>
      <c r="YE26" s="36"/>
      <c r="YF26" s="36"/>
      <c r="YG26" s="36"/>
      <c r="YH26" s="36"/>
      <c r="YI26" s="36"/>
      <c r="YJ26" s="36"/>
      <c r="YK26" s="36"/>
      <c r="YL26" s="36"/>
      <c r="YM26" s="36"/>
      <c r="YN26" s="36"/>
      <c r="YO26" s="36"/>
      <c r="YP26" s="36"/>
      <c r="YQ26" s="36"/>
      <c r="YR26" s="36"/>
      <c r="YS26" s="36"/>
      <c r="YT26" s="36"/>
      <c r="YU26" s="36"/>
      <c r="YV26" s="36"/>
      <c r="YW26" s="36"/>
      <c r="YX26" s="36"/>
      <c r="YY26" s="36"/>
      <c r="YZ26" s="36"/>
      <c r="ZA26" s="36"/>
      <c r="ZB26" s="36"/>
      <c r="ZC26" s="36"/>
      <c r="ZD26" s="36"/>
      <c r="ZE26" s="36"/>
      <c r="ZF26" s="36"/>
      <c r="ZG26" s="36"/>
      <c r="ZH26" s="36"/>
      <c r="ZI26" s="36"/>
      <c r="ZJ26" s="36"/>
      <c r="ZK26" s="36"/>
      <c r="ZL26" s="36"/>
      <c r="ZM26" s="36"/>
      <c r="ZN26" s="36"/>
      <c r="ZO26" s="36"/>
      <c r="ZP26" s="36"/>
      <c r="ZQ26" s="36"/>
      <c r="ZR26" s="36"/>
      <c r="ZS26" s="36"/>
      <c r="ZT26" s="36"/>
      <c r="ZU26" s="36"/>
      <c r="ZV26" s="36"/>
      <c r="ZW26" s="36"/>
      <c r="ZX26" s="36"/>
      <c r="ZY26" s="36"/>
      <c r="ZZ26" s="36"/>
      <c r="AAA26" s="36"/>
      <c r="AAB26" s="36"/>
      <c r="AAC26" s="36"/>
      <c r="AAD26" s="36"/>
      <c r="AAE26" s="36"/>
      <c r="AAF26" s="36"/>
      <c r="AAG26" s="36"/>
      <c r="AAH26" s="36"/>
      <c r="AAI26" s="36"/>
      <c r="AAJ26" s="36"/>
      <c r="AAK26" s="36"/>
      <c r="AAL26" s="36"/>
      <c r="AAM26" s="36"/>
      <c r="AAN26" s="36"/>
      <c r="AAO26" s="36"/>
      <c r="AAP26" s="36"/>
      <c r="AAQ26" s="36"/>
      <c r="AAR26" s="36"/>
      <c r="AAS26" s="36"/>
      <c r="AAT26" s="36"/>
      <c r="AAU26" s="36"/>
      <c r="AAV26" s="36"/>
      <c r="AAW26" s="36"/>
      <c r="AAX26" s="36"/>
      <c r="AAY26" s="36"/>
      <c r="AAZ26" s="36"/>
      <c r="ABA26" s="36"/>
      <c r="ABB26" s="36"/>
      <c r="ABC26" s="36"/>
      <c r="ABD26" s="36"/>
      <c r="ABE26" s="36"/>
      <c r="ABF26" s="36"/>
      <c r="ABG26" s="36"/>
      <c r="ABH26" s="36"/>
      <c r="ABI26" s="36"/>
      <c r="ABJ26" s="36"/>
      <c r="ABK26" s="36"/>
      <c r="ABL26" s="36"/>
      <c r="ABM26" s="36"/>
      <c r="ABN26" s="36"/>
      <c r="ABO26" s="36"/>
      <c r="ABP26" s="36"/>
      <c r="ABQ26" s="36"/>
      <c r="ABR26" s="36"/>
      <c r="ABS26" s="36"/>
      <c r="ABT26" s="36"/>
      <c r="ABU26" s="36"/>
      <c r="ABV26" s="36"/>
      <c r="ABW26" s="36"/>
      <c r="ABX26" s="36"/>
      <c r="ABY26" s="36"/>
      <c r="ABZ26" s="36"/>
      <c r="ACA26" s="36"/>
      <c r="ACB26" s="36"/>
      <c r="ACC26" s="36"/>
      <c r="ACD26" s="36"/>
      <c r="ACE26" s="36"/>
      <c r="ACF26" s="36"/>
      <c r="ACG26" s="36"/>
      <c r="ACH26" s="36"/>
      <c r="ACI26" s="36"/>
      <c r="ACJ26" s="36"/>
      <c r="ACK26" s="36"/>
      <c r="ACL26" s="36"/>
      <c r="ACM26" s="36"/>
      <c r="ACN26" s="36"/>
      <c r="ACO26" s="36"/>
      <c r="ACP26" s="36"/>
      <c r="ACQ26" s="36"/>
      <c r="ACR26" s="36"/>
      <c r="ACS26" s="36"/>
      <c r="ACT26" s="36"/>
      <c r="ACU26" s="36"/>
      <c r="ACV26" s="36"/>
      <c r="ACW26" s="36"/>
      <c r="ACX26" s="36"/>
      <c r="ACY26" s="36"/>
      <c r="ACZ26" s="36"/>
      <c r="ADA26" s="36"/>
      <c r="ADB26" s="36"/>
      <c r="ADC26" s="36"/>
      <c r="ADD26" s="36"/>
      <c r="ADE26" s="36"/>
      <c r="ADF26" s="36"/>
      <c r="ADG26" s="36"/>
      <c r="ADH26" s="36"/>
      <c r="ADI26" s="36"/>
      <c r="ADJ26" s="36"/>
      <c r="ADK26" s="36"/>
      <c r="ADL26" s="36"/>
      <c r="ADM26" s="36"/>
      <c r="ADN26" s="36"/>
      <c r="ADO26" s="36"/>
      <c r="ADP26" s="36"/>
      <c r="ADQ26" s="36"/>
      <c r="ADR26" s="36"/>
      <c r="ADS26" s="36"/>
      <c r="ADT26" s="36"/>
      <c r="ADU26" s="36"/>
      <c r="ADV26" s="36"/>
      <c r="ADW26" s="36"/>
      <c r="ADX26" s="36"/>
      <c r="ADY26" s="36"/>
      <c r="ADZ26" s="36"/>
      <c r="AEA26" s="36"/>
      <c r="AEB26" s="36"/>
      <c r="AEC26" s="36"/>
      <c r="AED26" s="36"/>
      <c r="AEE26" s="36"/>
      <c r="AEF26" s="36"/>
      <c r="AEG26" s="36"/>
      <c r="AEH26" s="36"/>
      <c r="AEI26" s="36"/>
      <c r="AEJ26" s="36"/>
      <c r="AEK26" s="36"/>
      <c r="AEL26" s="36"/>
      <c r="AEM26" s="36"/>
      <c r="AEN26" s="36"/>
      <c r="AEO26" s="36"/>
      <c r="AEP26" s="36"/>
      <c r="AEQ26" s="36"/>
      <c r="AER26" s="36"/>
      <c r="AES26" s="36"/>
      <c r="AET26" s="36"/>
      <c r="AEU26" s="36"/>
      <c r="AEV26" s="36"/>
      <c r="AEW26" s="36"/>
      <c r="AEX26" s="36"/>
      <c r="AEY26" s="36"/>
      <c r="AEZ26" s="36"/>
      <c r="AFA26" s="36"/>
      <c r="AFB26" s="36"/>
      <c r="AFC26" s="36"/>
      <c r="AFD26" s="36"/>
      <c r="AFE26" s="36"/>
      <c r="AFF26" s="36"/>
      <c r="AFG26" s="36"/>
      <c r="AFH26" s="36"/>
      <c r="AFI26" s="36"/>
      <c r="AFJ26" s="36"/>
      <c r="AFK26" s="36"/>
      <c r="AFL26" s="36"/>
      <c r="AFM26" s="36"/>
      <c r="AFN26" s="36"/>
      <c r="AFO26" s="36"/>
      <c r="AFP26" s="36"/>
      <c r="AFQ26" s="36"/>
      <c r="AFR26" s="36"/>
      <c r="AFS26" s="36"/>
      <c r="AFT26" s="36"/>
      <c r="AFU26" s="36"/>
      <c r="AFV26" s="36"/>
      <c r="AFW26" s="36"/>
      <c r="AFX26" s="36"/>
      <c r="AFY26" s="36"/>
      <c r="AFZ26" s="36"/>
      <c r="AGA26" s="36"/>
      <c r="AGB26" s="36"/>
      <c r="AGC26" s="36"/>
      <c r="AGD26" s="36"/>
      <c r="AGE26" s="36"/>
      <c r="AGF26" s="36"/>
      <c r="AGG26" s="36"/>
      <c r="AGH26" s="36"/>
      <c r="AGI26" s="36"/>
      <c r="AGJ26" s="36"/>
      <c r="AGK26" s="36"/>
      <c r="AGL26" s="36"/>
      <c r="AGM26" s="36"/>
      <c r="AGN26" s="36"/>
      <c r="AGO26" s="36"/>
      <c r="AGP26" s="36"/>
      <c r="AGQ26" s="36"/>
      <c r="AGR26" s="36"/>
      <c r="AGS26" s="36"/>
      <c r="AGT26" s="36"/>
      <c r="AGU26" s="36"/>
      <c r="AGV26" s="36"/>
      <c r="AGW26" s="36"/>
      <c r="AGX26" s="36"/>
      <c r="AGY26" s="36"/>
      <c r="AGZ26" s="36"/>
      <c r="AHA26" s="36"/>
      <c r="AHB26" s="36"/>
      <c r="AHC26" s="36"/>
      <c r="AHD26" s="36"/>
      <c r="AHE26" s="36"/>
      <c r="AHF26" s="36"/>
      <c r="AHG26" s="36"/>
      <c r="AHH26" s="36"/>
      <c r="AHI26" s="36"/>
      <c r="AHJ26" s="36"/>
      <c r="AHK26" s="36"/>
      <c r="AHL26" s="36"/>
      <c r="AHM26" s="36"/>
      <c r="AHN26" s="36"/>
      <c r="AHO26" s="36"/>
      <c r="AHP26" s="36"/>
      <c r="AHQ26" s="36"/>
      <c r="AHR26" s="36"/>
      <c r="AHS26" s="36"/>
      <c r="AHT26" s="36"/>
      <c r="AHU26" s="36"/>
      <c r="AHV26" s="36"/>
      <c r="AHW26" s="36"/>
      <c r="AHX26" s="36"/>
      <c r="AHY26" s="36"/>
      <c r="AHZ26" s="36"/>
      <c r="AIA26" s="36"/>
      <c r="AIB26" s="36"/>
      <c r="AIC26" s="36"/>
      <c r="AID26" s="36"/>
      <c r="AIE26" s="36"/>
      <c r="AIF26" s="36"/>
      <c r="AIG26" s="36"/>
      <c r="AIH26" s="36"/>
      <c r="AII26" s="36"/>
      <c r="AIJ26" s="36"/>
      <c r="AIK26" s="36"/>
      <c r="AIL26" s="36"/>
      <c r="AIM26" s="36"/>
      <c r="AIN26" s="36"/>
      <c r="AIO26" s="36"/>
      <c r="AIP26" s="36"/>
      <c r="AIQ26" s="36"/>
      <c r="AIR26" s="36"/>
      <c r="AIS26" s="36"/>
      <c r="AIT26" s="36"/>
      <c r="AIU26" s="36"/>
      <c r="AIV26" s="36"/>
      <c r="AIW26" s="36"/>
      <c r="AIX26" s="36"/>
      <c r="AIY26" s="36"/>
      <c r="AIZ26" s="36"/>
      <c r="AJA26" s="36"/>
      <c r="AJB26" s="36"/>
      <c r="AJC26" s="36"/>
      <c r="AJD26" s="36"/>
      <c r="AJE26" s="36"/>
      <c r="AJF26" s="36"/>
      <c r="AJG26" s="36"/>
      <c r="AJH26" s="36"/>
      <c r="AJI26" s="36"/>
      <c r="AJJ26" s="36"/>
      <c r="AJK26" s="36"/>
      <c r="AJL26" s="36"/>
      <c r="AJM26" s="36"/>
      <c r="AJN26" s="36"/>
      <c r="AJO26" s="36"/>
      <c r="AJP26" s="36"/>
      <c r="AJQ26" s="36"/>
      <c r="AJR26" s="36"/>
      <c r="AJS26" s="36"/>
      <c r="AJT26" s="36"/>
      <c r="AJU26" s="36"/>
      <c r="AJV26" s="36"/>
      <c r="AJW26" s="36"/>
      <c r="AJX26" s="36"/>
      <c r="AJY26" s="36"/>
      <c r="AJZ26" s="36"/>
      <c r="AKA26" s="36"/>
      <c r="AKB26" s="36"/>
      <c r="AKC26" s="36"/>
      <c r="AKD26" s="36"/>
      <c r="AKE26" s="36"/>
      <c r="AKF26" s="36"/>
      <c r="AKG26" s="36"/>
      <c r="AKH26" s="36"/>
      <c r="AKI26" s="36"/>
      <c r="AKJ26" s="36"/>
      <c r="AKK26" s="36"/>
      <c r="AKL26" s="36"/>
      <c r="AKM26" s="36"/>
      <c r="AKN26" s="36"/>
      <c r="AKO26" s="36"/>
      <c r="AKP26" s="36"/>
      <c r="AKQ26" s="36"/>
      <c r="AKR26" s="36"/>
      <c r="AKS26" s="36"/>
      <c r="AKT26" s="36"/>
      <c r="AKU26" s="36"/>
      <c r="AKV26" s="36"/>
      <c r="AKW26" s="36"/>
      <c r="AKX26" s="36"/>
      <c r="AKY26" s="36"/>
      <c r="AKZ26" s="36"/>
      <c r="ALA26" s="36"/>
      <c r="ALB26" s="36"/>
      <c r="ALC26" s="36"/>
      <c r="ALD26" s="36"/>
      <c r="ALE26" s="36"/>
      <c r="ALF26" s="36"/>
      <c r="ALG26" s="36"/>
      <c r="ALH26" s="36"/>
      <c r="ALI26" s="36"/>
      <c r="ALJ26" s="36"/>
      <c r="ALK26" s="36"/>
      <c r="ALL26" s="36"/>
      <c r="ALM26" s="36"/>
      <c r="ALN26" s="36"/>
      <c r="ALO26" s="36"/>
      <c r="ALP26" s="36"/>
      <c r="ALQ26" s="36"/>
      <c r="ALR26" s="36"/>
      <c r="ALS26" s="36"/>
      <c r="ALT26" s="36"/>
      <c r="ALU26" s="36"/>
      <c r="ALV26" s="36"/>
      <c r="ALW26" s="36"/>
      <c r="ALX26" s="36"/>
      <c r="ALY26" s="36"/>
      <c r="ALZ26" s="36"/>
      <c r="AMA26" s="36"/>
      <c r="AMB26" s="36"/>
      <c r="AMC26" s="36"/>
      <c r="AMD26" s="36"/>
      <c r="AME26" s="36"/>
      <c r="AMF26" s="36"/>
      <c r="AMG26" s="36"/>
      <c r="AMH26" s="36"/>
      <c r="AMI26" s="36"/>
      <c r="AMJ26" s="36"/>
      <c r="AMK26" s="36"/>
      <c r="AML26" s="36"/>
      <c r="AMM26" s="36"/>
      <c r="AMN26" s="36"/>
      <c r="AMO26" s="36"/>
      <c r="AMP26" s="36"/>
      <c r="AMQ26" s="36"/>
      <c r="AMR26" s="36"/>
      <c r="AMS26" s="36"/>
      <c r="AMT26" s="36"/>
      <c r="AMU26" s="36"/>
      <c r="AMV26" s="36"/>
      <c r="AMW26" s="36"/>
      <c r="AMX26" s="36"/>
      <c r="AMY26" s="36"/>
      <c r="AMZ26" s="36"/>
      <c r="ANA26" s="36"/>
      <c r="ANB26" s="36"/>
      <c r="ANC26" s="36"/>
      <c r="AND26" s="36"/>
      <c r="ANE26" s="36"/>
      <c r="ANF26" s="36"/>
      <c r="ANG26" s="36"/>
      <c r="ANH26" s="36"/>
      <c r="ANI26" s="36"/>
      <c r="ANJ26" s="36"/>
      <c r="ANK26" s="36"/>
      <c r="ANL26" s="36"/>
      <c r="ANM26" s="36"/>
      <c r="ANN26" s="36"/>
      <c r="ANO26" s="36"/>
      <c r="ANP26" s="36"/>
      <c r="ANQ26" s="36"/>
      <c r="ANR26" s="36"/>
      <c r="ANS26" s="36"/>
      <c r="ANT26" s="36"/>
      <c r="ANU26" s="36"/>
      <c r="ANV26" s="36"/>
      <c r="ANW26" s="36"/>
      <c r="ANX26" s="36"/>
      <c r="ANY26" s="36"/>
      <c r="ANZ26" s="36"/>
      <c r="AOA26" s="36"/>
      <c r="AOB26" s="36"/>
      <c r="AOC26" s="36"/>
      <c r="AOD26" s="36"/>
      <c r="AOE26" s="36"/>
      <c r="AOF26" s="36"/>
      <c r="AOG26" s="36"/>
      <c r="AOH26" s="36"/>
      <c r="AOI26" s="36"/>
      <c r="AOJ26" s="36"/>
      <c r="AOK26" s="36"/>
      <c r="AOL26" s="36"/>
      <c r="AOM26" s="36"/>
      <c r="AON26" s="36"/>
      <c r="AOO26" s="36"/>
      <c r="AOP26" s="36"/>
      <c r="AOQ26" s="36"/>
      <c r="AOR26" s="36"/>
      <c r="AOS26" s="36"/>
      <c r="AOT26" s="36"/>
      <c r="AOU26" s="36"/>
      <c r="AOV26" s="36"/>
      <c r="AOW26" s="36"/>
      <c r="AOX26" s="36"/>
      <c r="AOY26" s="36"/>
      <c r="AOZ26" s="36"/>
      <c r="APA26" s="36"/>
      <c r="APB26" s="36"/>
      <c r="APC26" s="36"/>
      <c r="APD26" s="36"/>
      <c r="APE26" s="36"/>
      <c r="APF26" s="36"/>
      <c r="APG26" s="36"/>
      <c r="APH26" s="36"/>
      <c r="API26" s="36"/>
      <c r="APJ26" s="36"/>
      <c r="APK26" s="36"/>
      <c r="APL26" s="36"/>
      <c r="APM26" s="36"/>
      <c r="APN26" s="36"/>
      <c r="APO26" s="36"/>
      <c r="APP26" s="36"/>
      <c r="APQ26" s="36"/>
      <c r="APR26" s="36"/>
      <c r="APS26" s="36"/>
      <c r="APT26" s="36"/>
      <c r="APU26" s="36"/>
      <c r="APV26" s="36"/>
      <c r="APW26" s="36"/>
      <c r="APX26" s="36"/>
      <c r="APY26" s="36"/>
      <c r="APZ26" s="36"/>
      <c r="AQA26" s="36"/>
      <c r="AQB26" s="36"/>
      <c r="AQC26" s="36"/>
      <c r="AQD26" s="36"/>
      <c r="AQE26" s="36"/>
      <c r="AQF26" s="36"/>
      <c r="AQG26" s="36"/>
      <c r="AQH26" s="36"/>
      <c r="AQI26" s="36"/>
      <c r="AQJ26" s="36"/>
      <c r="AQK26" s="36"/>
      <c r="AQL26" s="36"/>
      <c r="AQM26" s="36"/>
      <c r="AQN26" s="36"/>
      <c r="AQO26" s="36"/>
      <c r="AQP26" s="36"/>
      <c r="AQQ26" s="36"/>
      <c r="AQR26" s="36"/>
      <c r="AQS26" s="36"/>
      <c r="AQT26" s="36"/>
      <c r="AQU26" s="36"/>
      <c r="AQV26" s="36"/>
      <c r="AQW26" s="36"/>
      <c r="AQX26" s="36"/>
      <c r="AQY26" s="36"/>
      <c r="AQZ26" s="36"/>
      <c r="ARA26" s="36"/>
      <c r="ARB26" s="36"/>
      <c r="ARC26" s="36"/>
      <c r="ARD26" s="36"/>
      <c r="ARE26" s="36"/>
      <c r="ARF26" s="36"/>
      <c r="ARG26" s="36"/>
      <c r="ARH26" s="36"/>
      <c r="ARI26" s="36"/>
      <c r="ARJ26" s="36"/>
      <c r="ARK26" s="36"/>
      <c r="ARL26" s="36"/>
      <c r="ARM26" s="36"/>
      <c r="ARN26" s="36"/>
      <c r="ARO26" s="36"/>
      <c r="ARP26" s="36"/>
      <c r="ARQ26" s="36"/>
      <c r="ARR26" s="36"/>
      <c r="ARS26" s="36"/>
      <c r="ART26" s="36"/>
      <c r="ARU26" s="36"/>
      <c r="ARV26" s="36"/>
      <c r="ARW26" s="36"/>
      <c r="ARX26" s="36"/>
      <c r="ARY26" s="36"/>
      <c r="ARZ26" s="36"/>
      <c r="ASA26" s="36"/>
      <c r="ASB26" s="36"/>
      <c r="ASC26" s="36"/>
      <c r="ASD26" s="36"/>
      <c r="ASE26" s="36"/>
      <c r="ASF26" s="36"/>
      <c r="ASG26" s="36"/>
      <c r="ASH26" s="36"/>
      <c r="ASI26" s="36"/>
      <c r="ASJ26" s="36"/>
      <c r="ASK26" s="36"/>
      <c r="ASL26" s="36"/>
      <c r="ASM26" s="36"/>
      <c r="ASN26" s="36"/>
      <c r="ASO26" s="36"/>
      <c r="ASP26" s="36"/>
      <c r="ASQ26" s="36"/>
      <c r="ASR26" s="36"/>
      <c r="ASS26" s="36"/>
      <c r="AST26" s="36"/>
      <c r="ASU26" s="36"/>
      <c r="ASV26" s="36"/>
      <c r="ASW26" s="36"/>
      <c r="ASX26" s="36"/>
      <c r="ASY26" s="36"/>
      <c r="ASZ26" s="36"/>
      <c r="ATA26" s="36"/>
      <c r="ATB26" s="36"/>
      <c r="ATC26" s="36"/>
      <c r="ATD26" s="36"/>
      <c r="ATE26" s="36"/>
      <c r="ATF26" s="36"/>
      <c r="ATG26" s="36"/>
      <c r="ATH26" s="36"/>
      <c r="ATI26" s="36"/>
      <c r="ATJ26" s="36"/>
      <c r="ATK26" s="36"/>
      <c r="ATL26" s="36"/>
      <c r="ATM26" s="36"/>
      <c r="ATN26" s="36"/>
      <c r="ATO26" s="36"/>
      <c r="ATP26" s="36"/>
      <c r="ATQ26" s="36"/>
      <c r="ATR26" s="36"/>
      <c r="ATS26" s="36"/>
      <c r="ATT26" s="36"/>
      <c r="ATU26" s="36"/>
      <c r="ATV26" s="36"/>
      <c r="ATW26" s="36"/>
      <c r="ATX26" s="36"/>
      <c r="ATY26" s="36"/>
      <c r="ATZ26" s="36"/>
      <c r="AUA26" s="36"/>
      <c r="AUB26" s="36"/>
      <c r="AUC26" s="36"/>
      <c r="AUD26" s="36"/>
      <c r="AUE26" s="36"/>
      <c r="AUF26" s="36"/>
      <c r="AUG26" s="36"/>
      <c r="AUH26" s="36"/>
      <c r="AUI26" s="36"/>
      <c r="AUJ26" s="36"/>
      <c r="AUK26" s="36"/>
      <c r="AUL26" s="36"/>
      <c r="AUM26" s="36"/>
      <c r="AUN26" s="36"/>
      <c r="AUO26" s="36"/>
      <c r="AUP26" s="36"/>
      <c r="AUQ26" s="36"/>
      <c r="AUR26" s="36"/>
      <c r="AUS26" s="36"/>
      <c r="AUT26" s="36"/>
      <c r="AUU26" s="36"/>
      <c r="AUV26" s="36"/>
      <c r="AUW26" s="36"/>
      <c r="AUX26" s="36"/>
      <c r="AUY26" s="36"/>
      <c r="AUZ26" s="36"/>
      <c r="AVA26" s="36"/>
      <c r="AVB26" s="36"/>
      <c r="AVC26" s="36"/>
      <c r="AVD26" s="36"/>
      <c r="AVE26" s="36"/>
      <c r="AVF26" s="36"/>
      <c r="AVG26" s="36"/>
      <c r="AVH26" s="36"/>
      <c r="AVI26" s="36"/>
      <c r="AVJ26" s="36"/>
      <c r="AVK26" s="36"/>
      <c r="AVL26" s="36"/>
      <c r="AVM26" s="36"/>
      <c r="AVN26" s="36"/>
      <c r="AVO26" s="36"/>
      <c r="AVP26" s="36"/>
      <c r="AVQ26" s="36"/>
      <c r="AVR26" s="36"/>
      <c r="AVS26" s="36"/>
      <c r="AVT26" s="36"/>
      <c r="AVU26" s="36"/>
      <c r="AVV26" s="36"/>
      <c r="AVW26" s="36"/>
      <c r="AVX26" s="36"/>
      <c r="AVY26" s="36"/>
      <c r="AVZ26" s="36"/>
      <c r="AWA26" s="36"/>
      <c r="AWB26" s="36"/>
      <c r="AWC26" s="36"/>
      <c r="AWD26" s="36"/>
      <c r="AWE26" s="36"/>
      <c r="AWF26" s="36"/>
      <c r="AWG26" s="36"/>
      <c r="AWH26" s="36"/>
      <c r="AWI26" s="36"/>
      <c r="AWJ26" s="36"/>
      <c r="AWK26" s="36"/>
      <c r="AWL26" s="36"/>
      <c r="AWM26" s="36"/>
      <c r="AWN26" s="36"/>
      <c r="AWO26" s="36"/>
      <c r="AWP26" s="36"/>
      <c r="AWQ26" s="36"/>
      <c r="AWR26" s="36"/>
      <c r="AWS26" s="36"/>
      <c r="AWT26" s="36"/>
      <c r="AWU26" s="36"/>
      <c r="AWV26" s="36"/>
      <c r="AWW26" s="36"/>
      <c r="AWX26" s="36"/>
      <c r="AWY26" s="36"/>
      <c r="AWZ26" s="36"/>
      <c r="AXA26" s="36"/>
      <c r="AXB26" s="36"/>
      <c r="AXC26" s="36"/>
      <c r="AXD26" s="36"/>
      <c r="AXE26" s="36"/>
      <c r="AXF26" s="36"/>
      <c r="AXG26" s="36"/>
      <c r="AXH26" s="36"/>
      <c r="AXI26" s="36"/>
      <c r="AXJ26" s="36"/>
      <c r="AXK26" s="36"/>
      <c r="AXL26" s="36"/>
      <c r="AXM26" s="36"/>
      <c r="AXN26" s="36"/>
      <c r="AXO26" s="36"/>
      <c r="AXP26" s="36"/>
      <c r="AXQ26" s="36"/>
      <c r="AXR26" s="36"/>
      <c r="AXS26" s="36"/>
      <c r="AXT26" s="36"/>
      <c r="AXU26" s="36"/>
      <c r="AXV26" s="36"/>
      <c r="AXW26" s="36"/>
      <c r="AXX26" s="36"/>
      <c r="AXY26" s="36"/>
      <c r="AXZ26" s="36"/>
      <c r="AYA26" s="36"/>
      <c r="AYB26" s="36"/>
      <c r="AYC26" s="36"/>
      <c r="AYD26" s="36"/>
      <c r="AYE26" s="36"/>
      <c r="AYF26" s="36"/>
      <c r="AYG26" s="36"/>
      <c r="AYH26" s="36"/>
      <c r="AYI26" s="36"/>
      <c r="AYJ26" s="36"/>
      <c r="AYK26" s="36"/>
      <c r="AYL26" s="36"/>
      <c r="AYM26" s="36"/>
      <c r="AYN26" s="36"/>
      <c r="AYO26" s="36"/>
      <c r="AYP26" s="36"/>
      <c r="AYQ26" s="36"/>
      <c r="AYR26" s="36"/>
      <c r="AYS26" s="36"/>
      <c r="AYT26" s="36"/>
      <c r="AYU26" s="36"/>
      <c r="AYV26" s="36"/>
      <c r="AYW26" s="36"/>
      <c r="AYX26" s="36"/>
      <c r="AYY26" s="36"/>
      <c r="AYZ26" s="36"/>
      <c r="AZA26" s="36"/>
      <c r="AZB26" s="36"/>
      <c r="AZC26" s="36"/>
      <c r="AZD26" s="36"/>
      <c r="AZE26" s="36"/>
      <c r="AZF26" s="36"/>
      <c r="AZG26" s="36"/>
      <c r="AZH26" s="36"/>
      <c r="AZI26" s="36"/>
      <c r="AZJ26" s="36"/>
      <c r="AZK26" s="36"/>
      <c r="AZL26" s="36"/>
      <c r="AZM26" s="36"/>
      <c r="AZN26" s="36"/>
      <c r="AZO26" s="36"/>
      <c r="AZP26" s="36"/>
      <c r="AZQ26" s="36"/>
      <c r="AZR26" s="36"/>
      <c r="AZS26" s="36"/>
      <c r="AZT26" s="36"/>
      <c r="AZU26" s="36"/>
      <c r="AZV26" s="36"/>
      <c r="AZW26" s="36"/>
      <c r="AZX26" s="36"/>
      <c r="AZY26" s="36"/>
      <c r="AZZ26" s="36"/>
      <c r="BAA26" s="36"/>
      <c r="BAB26" s="36"/>
      <c r="BAC26" s="36"/>
      <c r="BAD26" s="36"/>
      <c r="BAE26" s="36"/>
      <c r="BAF26" s="36"/>
      <c r="BAG26" s="36"/>
      <c r="BAH26" s="36"/>
      <c r="BAI26" s="36"/>
      <c r="BAJ26" s="36"/>
      <c r="BAK26" s="36"/>
      <c r="BAL26" s="36"/>
      <c r="BAM26" s="36"/>
      <c r="BAN26" s="36"/>
      <c r="BAO26" s="36"/>
      <c r="BAP26" s="36"/>
      <c r="BAQ26" s="36"/>
      <c r="BAR26" s="36"/>
      <c r="BAS26" s="36"/>
      <c r="BAT26" s="36"/>
      <c r="BAU26" s="36"/>
      <c r="BAV26" s="36"/>
      <c r="BAW26" s="36"/>
      <c r="BAX26" s="36"/>
      <c r="BAY26" s="36"/>
      <c r="BAZ26" s="36"/>
      <c r="BBA26" s="36"/>
      <c r="BBB26" s="36"/>
      <c r="BBC26" s="36"/>
      <c r="BBD26" s="36"/>
      <c r="BBE26" s="36"/>
      <c r="BBF26" s="36"/>
      <c r="BBG26" s="36"/>
      <c r="BBH26" s="36"/>
      <c r="BBI26" s="36"/>
      <c r="BBJ26" s="36"/>
      <c r="BBK26" s="36"/>
      <c r="BBL26" s="36"/>
      <c r="BBM26" s="36"/>
      <c r="BBN26" s="36"/>
      <c r="BBO26" s="36"/>
      <c r="BBP26" s="36"/>
      <c r="BBQ26" s="36"/>
      <c r="BBR26" s="36"/>
      <c r="BBS26" s="36"/>
      <c r="BBT26" s="36"/>
      <c r="BBU26" s="36"/>
      <c r="BBV26" s="36"/>
      <c r="BBW26" s="36"/>
      <c r="BBX26" s="36"/>
      <c r="BBY26" s="36"/>
      <c r="BBZ26" s="36"/>
      <c r="BCA26" s="36"/>
      <c r="BCB26" s="36"/>
      <c r="BCC26" s="36"/>
      <c r="BCD26" s="36"/>
      <c r="BCE26" s="36"/>
      <c r="BCF26" s="36"/>
      <c r="BCG26" s="36"/>
      <c r="BCH26" s="36"/>
      <c r="BCI26" s="36"/>
      <c r="BCJ26" s="36"/>
      <c r="BCK26" s="36"/>
      <c r="BCL26" s="36"/>
      <c r="BCM26" s="36"/>
      <c r="BCN26" s="36"/>
      <c r="BCO26" s="36"/>
      <c r="BCP26" s="36"/>
      <c r="BCQ26" s="36"/>
      <c r="BCR26" s="36"/>
      <c r="BCS26" s="36"/>
      <c r="BCT26" s="36"/>
      <c r="BCU26" s="36"/>
      <c r="BCV26" s="36"/>
      <c r="BCW26" s="36"/>
      <c r="BCX26" s="36"/>
      <c r="BCY26" s="36"/>
      <c r="BCZ26" s="36"/>
      <c r="BDA26" s="36"/>
      <c r="BDB26" s="36"/>
      <c r="BDC26" s="36"/>
      <c r="BDD26" s="36"/>
      <c r="BDE26" s="36"/>
      <c r="BDF26" s="36"/>
      <c r="BDG26" s="36"/>
      <c r="BDH26" s="36"/>
      <c r="BDI26" s="36"/>
      <c r="BDJ26" s="36"/>
      <c r="BDK26" s="36"/>
      <c r="BDL26" s="36"/>
      <c r="BDM26" s="36"/>
      <c r="BDN26" s="36"/>
      <c r="BDO26" s="36"/>
      <c r="BDP26" s="36"/>
      <c r="BDQ26" s="36"/>
      <c r="BDR26" s="36"/>
      <c r="BDS26" s="36"/>
      <c r="BDT26" s="36"/>
      <c r="BDU26" s="36"/>
      <c r="BDV26" s="36"/>
      <c r="BDW26" s="36"/>
      <c r="BDX26" s="36"/>
      <c r="BDY26" s="36"/>
      <c r="BDZ26" s="36"/>
      <c r="BEA26" s="36"/>
      <c r="BEB26" s="36"/>
      <c r="BEC26" s="36"/>
      <c r="BED26" s="36"/>
      <c r="BEE26" s="36"/>
      <c r="BEF26" s="36"/>
      <c r="BEG26" s="36"/>
      <c r="BEH26" s="36"/>
      <c r="BEI26" s="36"/>
      <c r="BEJ26" s="36"/>
      <c r="BEK26" s="36"/>
      <c r="BEL26" s="36"/>
      <c r="BEM26" s="36"/>
      <c r="BEN26" s="36"/>
      <c r="BEO26" s="36"/>
      <c r="BEP26" s="36"/>
      <c r="BEQ26" s="36"/>
      <c r="BER26" s="36"/>
      <c r="BES26" s="36"/>
      <c r="BET26" s="36"/>
      <c r="BEU26" s="36"/>
      <c r="BEV26" s="36"/>
      <c r="BEW26" s="36"/>
      <c r="BEX26" s="36"/>
      <c r="BEY26" s="36"/>
      <c r="BEZ26" s="36"/>
      <c r="BFA26" s="36"/>
      <c r="BFB26" s="36"/>
      <c r="BFC26" s="36"/>
      <c r="BFD26" s="36"/>
      <c r="BFE26" s="36"/>
      <c r="BFF26" s="36"/>
      <c r="BFG26" s="36"/>
      <c r="BFH26" s="36"/>
      <c r="BFI26" s="36"/>
      <c r="BFJ26" s="36"/>
      <c r="BFK26" s="36"/>
      <c r="BFL26" s="36"/>
      <c r="BFM26" s="36"/>
      <c r="BFN26" s="36"/>
      <c r="BFO26" s="36"/>
      <c r="BFP26" s="36"/>
      <c r="BFQ26" s="36"/>
      <c r="BFR26" s="36"/>
      <c r="BFS26" s="36"/>
      <c r="BFT26" s="36"/>
      <c r="BFU26" s="36"/>
      <c r="BFV26" s="36"/>
      <c r="BFW26" s="36"/>
      <c r="BFX26" s="36"/>
      <c r="BFY26" s="36"/>
      <c r="BFZ26" s="36"/>
      <c r="BGA26" s="36"/>
      <c r="BGB26" s="36"/>
      <c r="BGC26" s="36"/>
      <c r="BGD26" s="36"/>
      <c r="BGE26" s="36"/>
      <c r="BGF26" s="36"/>
      <c r="BGG26" s="36"/>
      <c r="BGH26" s="36"/>
      <c r="BGI26" s="36"/>
      <c r="BGJ26" s="36"/>
      <c r="BGK26" s="36"/>
      <c r="BGL26" s="36"/>
      <c r="BGM26" s="36"/>
      <c r="BGN26" s="36"/>
      <c r="BGO26" s="36"/>
      <c r="BGP26" s="36"/>
      <c r="BGQ26" s="36"/>
      <c r="BGR26" s="36"/>
      <c r="BGS26" s="36"/>
      <c r="BGT26" s="36"/>
      <c r="BGU26" s="36"/>
      <c r="BGV26" s="36"/>
      <c r="BGW26" s="36"/>
      <c r="BGX26" s="36"/>
      <c r="BGY26" s="36"/>
      <c r="BGZ26" s="36"/>
      <c r="BHA26" s="36"/>
      <c r="BHB26" s="36"/>
      <c r="BHC26" s="36"/>
      <c r="BHD26" s="36"/>
      <c r="BHE26" s="36"/>
      <c r="BHF26" s="36"/>
      <c r="BHG26" s="36"/>
      <c r="BHH26" s="36"/>
      <c r="BHI26" s="36"/>
      <c r="BHJ26" s="36"/>
      <c r="BHK26" s="36"/>
      <c r="BHL26" s="36"/>
      <c r="BHM26" s="36"/>
      <c r="BHN26" s="36"/>
      <c r="BHO26" s="36"/>
      <c r="BHP26" s="36"/>
      <c r="BHQ26" s="36"/>
      <c r="BHR26" s="36"/>
      <c r="BHS26" s="36"/>
      <c r="BHT26" s="36"/>
      <c r="BHU26" s="36"/>
      <c r="BHV26" s="36"/>
      <c r="BHW26" s="36"/>
      <c r="BHX26" s="36"/>
      <c r="BHY26" s="36"/>
      <c r="BHZ26" s="36"/>
      <c r="BIA26" s="36"/>
      <c r="BIB26" s="36"/>
      <c r="BIC26" s="36"/>
      <c r="BID26" s="36"/>
      <c r="BIE26" s="36"/>
      <c r="BIF26" s="36"/>
      <c r="BIG26" s="36"/>
      <c r="BIH26" s="36"/>
      <c r="BII26" s="36"/>
      <c r="BIJ26" s="36"/>
      <c r="BIK26" s="36"/>
      <c r="BIL26" s="36"/>
      <c r="BIM26" s="36"/>
      <c r="BIN26" s="36"/>
      <c r="BIO26" s="36"/>
      <c r="BIP26" s="36"/>
      <c r="BIQ26" s="36"/>
      <c r="BIR26" s="36"/>
      <c r="BIS26" s="36"/>
      <c r="BIT26" s="36"/>
      <c r="BIU26" s="36"/>
      <c r="BIV26" s="36"/>
      <c r="BIW26" s="36"/>
      <c r="BIX26" s="36"/>
      <c r="BIY26" s="36"/>
      <c r="BIZ26" s="36"/>
      <c r="BJA26" s="36"/>
      <c r="BJB26" s="36"/>
      <c r="BJC26" s="36"/>
      <c r="BJD26" s="36"/>
      <c r="BJE26" s="36"/>
      <c r="BJF26" s="36"/>
      <c r="BJG26" s="36"/>
      <c r="BJH26" s="36"/>
      <c r="BJI26" s="36"/>
      <c r="BJJ26" s="36"/>
      <c r="BJK26" s="36"/>
      <c r="BJL26" s="36"/>
      <c r="BJM26" s="36"/>
      <c r="BJN26" s="36"/>
      <c r="BJO26" s="36"/>
      <c r="BJP26" s="36"/>
      <c r="BJQ26" s="36"/>
      <c r="BJR26" s="36"/>
      <c r="BJS26" s="36"/>
      <c r="BJT26" s="36"/>
      <c r="BJU26" s="36"/>
      <c r="BJV26" s="36"/>
      <c r="BJW26" s="36"/>
      <c r="BJX26" s="36"/>
      <c r="BJY26" s="36"/>
      <c r="BJZ26" s="36"/>
      <c r="BKA26" s="36"/>
      <c r="BKB26" s="36"/>
      <c r="BKC26" s="36"/>
      <c r="BKD26" s="36"/>
      <c r="BKE26" s="36"/>
      <c r="BKF26" s="36"/>
      <c r="BKG26" s="36"/>
      <c r="BKH26" s="36"/>
      <c r="BKI26" s="36"/>
      <c r="BKJ26" s="36"/>
      <c r="BKK26" s="36"/>
      <c r="BKL26" s="36"/>
      <c r="BKM26" s="36"/>
      <c r="BKN26" s="36"/>
      <c r="BKO26" s="36"/>
      <c r="BKP26" s="36"/>
      <c r="BKQ26" s="36"/>
      <c r="BKR26" s="36"/>
      <c r="BKS26" s="36"/>
      <c r="BKT26" s="36"/>
      <c r="BKU26" s="36"/>
      <c r="BKV26" s="36"/>
      <c r="BKW26" s="36"/>
      <c r="BKX26" s="36"/>
      <c r="BKY26" s="36"/>
      <c r="BKZ26" s="36"/>
      <c r="BLA26" s="36"/>
      <c r="BLB26" s="36"/>
      <c r="BLC26" s="36"/>
      <c r="BLD26" s="36"/>
      <c r="BLE26" s="36"/>
      <c r="BLF26" s="36"/>
      <c r="BLG26" s="36"/>
      <c r="BLH26" s="36"/>
      <c r="BLI26" s="36"/>
      <c r="BLJ26" s="36"/>
      <c r="BLK26" s="36"/>
      <c r="BLL26" s="36"/>
      <c r="BLM26" s="36"/>
      <c r="BLN26" s="36"/>
      <c r="BLO26" s="36"/>
      <c r="BLP26" s="36"/>
      <c r="BLQ26" s="36"/>
      <c r="BLR26" s="36"/>
      <c r="BLS26" s="36"/>
      <c r="BLT26" s="36"/>
      <c r="BLU26" s="36"/>
      <c r="BLV26" s="36"/>
      <c r="BLW26" s="36"/>
      <c r="BLX26" s="36"/>
      <c r="BLY26" s="36"/>
      <c r="BLZ26" s="36"/>
      <c r="BMA26" s="36"/>
      <c r="BMB26" s="36"/>
      <c r="BMC26" s="36"/>
      <c r="BMD26" s="36"/>
      <c r="BME26" s="36"/>
      <c r="BMF26" s="36"/>
      <c r="BMG26" s="36"/>
      <c r="BMH26" s="36"/>
      <c r="BMI26" s="36"/>
      <c r="BMJ26" s="36"/>
      <c r="BMK26" s="36"/>
      <c r="BML26" s="36"/>
      <c r="BMM26" s="36"/>
      <c r="BMN26" s="36"/>
      <c r="BMO26" s="36"/>
      <c r="BMP26" s="36"/>
      <c r="BMQ26" s="36"/>
      <c r="BMR26" s="36"/>
      <c r="BMS26" s="36"/>
      <c r="BMT26" s="36"/>
      <c r="BMU26" s="36"/>
      <c r="BMV26" s="36"/>
      <c r="BMW26" s="36"/>
      <c r="BMX26" s="36"/>
      <c r="BMY26" s="36"/>
      <c r="BMZ26" s="36"/>
      <c r="BNA26" s="36"/>
      <c r="BNB26" s="36"/>
      <c r="BNC26" s="36"/>
      <c r="BND26" s="36"/>
      <c r="BNE26" s="36"/>
      <c r="BNF26" s="36"/>
      <c r="BNG26" s="36"/>
      <c r="BNH26" s="36"/>
      <c r="BNI26" s="36"/>
      <c r="BNJ26" s="36"/>
      <c r="BNK26" s="36"/>
      <c r="BNL26" s="36"/>
      <c r="BNM26" s="36"/>
      <c r="BNN26" s="36"/>
      <c r="BNO26" s="36"/>
      <c r="BNP26" s="36"/>
      <c r="BNQ26" s="36"/>
      <c r="BNR26" s="36"/>
      <c r="BNS26" s="36"/>
      <c r="BNT26" s="36"/>
      <c r="BNU26" s="36"/>
      <c r="BNV26" s="36"/>
      <c r="BNW26" s="36"/>
      <c r="BNX26" s="36"/>
      <c r="BNY26" s="36"/>
      <c r="BNZ26" s="36"/>
      <c r="BOA26" s="36"/>
      <c r="BOB26" s="36"/>
      <c r="BOC26" s="36"/>
      <c r="BOD26" s="36"/>
      <c r="BOE26" s="36"/>
      <c r="BOF26" s="36"/>
      <c r="BOG26" s="36"/>
      <c r="BOH26" s="36"/>
      <c r="BOI26" s="36"/>
      <c r="BOJ26" s="36"/>
      <c r="BOK26" s="36"/>
      <c r="BOL26" s="36"/>
      <c r="BOM26" s="36"/>
      <c r="BON26" s="36"/>
      <c r="BOO26" s="36"/>
      <c r="BOP26" s="36"/>
      <c r="BOQ26" s="36"/>
      <c r="BOR26" s="36"/>
      <c r="BOS26" s="36"/>
      <c r="BOT26" s="36"/>
      <c r="BOU26" s="36"/>
      <c r="BOV26" s="36"/>
      <c r="BOW26" s="36"/>
      <c r="BOX26" s="36"/>
      <c r="BOY26" s="36"/>
      <c r="BOZ26" s="36"/>
      <c r="BPA26" s="36"/>
      <c r="BPB26" s="36"/>
      <c r="BPC26" s="36"/>
      <c r="BPD26" s="36"/>
      <c r="BPE26" s="36"/>
      <c r="BPF26" s="36"/>
      <c r="BPG26" s="36"/>
      <c r="BPH26" s="36"/>
      <c r="BPI26" s="36"/>
      <c r="BPJ26" s="36"/>
      <c r="BPK26" s="36"/>
      <c r="BPL26" s="36"/>
      <c r="BPM26" s="36"/>
      <c r="BPN26" s="36"/>
      <c r="BPO26" s="36"/>
      <c r="BPP26" s="36"/>
      <c r="BPQ26" s="36"/>
      <c r="BPR26" s="36"/>
      <c r="BPS26" s="36"/>
      <c r="BPT26" s="36"/>
      <c r="BPU26" s="36"/>
      <c r="BPV26" s="36"/>
      <c r="BPW26" s="36"/>
      <c r="BPX26" s="36"/>
      <c r="BPY26" s="36"/>
      <c r="BPZ26" s="36"/>
      <c r="BQA26" s="36"/>
      <c r="BQB26" s="36"/>
      <c r="BQC26" s="36"/>
      <c r="BQD26" s="36"/>
      <c r="BQE26" s="36"/>
      <c r="BQF26" s="36"/>
      <c r="BQG26" s="36"/>
      <c r="BQH26" s="36"/>
      <c r="BQI26" s="36"/>
      <c r="BQJ26" s="36"/>
      <c r="BQK26" s="36"/>
      <c r="BQL26" s="36"/>
      <c r="BQM26" s="36"/>
      <c r="BQN26" s="36"/>
      <c r="BQO26" s="36"/>
      <c r="BQP26" s="36"/>
      <c r="BQQ26" s="36"/>
      <c r="BQR26" s="36"/>
      <c r="BQS26" s="36"/>
      <c r="BQT26" s="36"/>
      <c r="BQU26" s="36"/>
      <c r="BQV26" s="36"/>
      <c r="BQW26" s="36"/>
      <c r="BQX26" s="36"/>
      <c r="BQY26" s="36"/>
      <c r="BQZ26" s="36"/>
      <c r="BRA26" s="36"/>
      <c r="BRB26" s="36"/>
      <c r="BRC26" s="36"/>
      <c r="BRD26" s="36"/>
      <c r="BRE26" s="36"/>
      <c r="BRF26" s="36"/>
      <c r="BRG26" s="36"/>
      <c r="BRH26" s="36"/>
      <c r="BRI26" s="36"/>
      <c r="BRJ26" s="36"/>
      <c r="BRK26" s="36"/>
      <c r="BRL26" s="36"/>
      <c r="BRM26" s="36"/>
      <c r="BRN26" s="36"/>
      <c r="BRO26" s="36"/>
      <c r="BRP26" s="36"/>
      <c r="BRQ26" s="36"/>
      <c r="BRR26" s="36"/>
      <c r="BRS26" s="36"/>
      <c r="BRT26" s="36"/>
      <c r="BRU26" s="36"/>
      <c r="BRV26" s="36"/>
      <c r="BRW26" s="36"/>
      <c r="BRX26" s="36"/>
      <c r="BRY26" s="36"/>
      <c r="BRZ26" s="36"/>
      <c r="BSA26" s="36"/>
      <c r="BSB26" s="36"/>
      <c r="BSC26" s="36"/>
      <c r="BSD26" s="36"/>
      <c r="BSE26" s="36"/>
      <c r="BSF26" s="36"/>
      <c r="BSG26" s="36"/>
      <c r="BSH26" s="36"/>
      <c r="BSI26" s="36"/>
      <c r="BSJ26" s="36"/>
      <c r="BSK26" s="36"/>
      <c r="BSL26" s="36"/>
      <c r="BSM26" s="36"/>
      <c r="BSN26" s="36"/>
      <c r="BSO26" s="36"/>
      <c r="BSP26" s="36"/>
      <c r="BSQ26" s="36"/>
      <c r="BSR26" s="36"/>
      <c r="BSS26" s="36"/>
      <c r="BST26" s="36"/>
      <c r="BSU26" s="36"/>
      <c r="BSV26" s="36"/>
      <c r="BSW26" s="36"/>
      <c r="BSX26" s="36"/>
      <c r="BSY26" s="36"/>
      <c r="BSZ26" s="36"/>
      <c r="BTA26" s="36"/>
      <c r="BTB26" s="36"/>
      <c r="BTC26" s="36"/>
      <c r="BTD26" s="36"/>
      <c r="BTE26" s="36"/>
      <c r="BTF26" s="36"/>
      <c r="BTG26" s="36"/>
      <c r="BTH26" s="36"/>
      <c r="BTI26" s="36"/>
      <c r="BTJ26" s="36"/>
      <c r="BTK26" s="36"/>
      <c r="BTL26" s="36"/>
      <c r="BTM26" s="36"/>
      <c r="BTN26" s="36"/>
      <c r="BTO26" s="36"/>
      <c r="BTP26" s="36"/>
      <c r="BTQ26" s="36"/>
      <c r="BTR26" s="36"/>
      <c r="BTS26" s="36"/>
      <c r="BTT26" s="36"/>
      <c r="BTU26" s="36"/>
      <c r="BTV26" s="36"/>
      <c r="BTW26" s="36"/>
      <c r="BTX26" s="36"/>
      <c r="BTY26" s="36"/>
      <c r="BTZ26" s="36"/>
      <c r="BUA26" s="36"/>
      <c r="BUB26" s="36"/>
      <c r="BUC26" s="36"/>
      <c r="BUD26" s="36"/>
      <c r="BUE26" s="36"/>
      <c r="BUF26" s="36"/>
      <c r="BUG26" s="36"/>
      <c r="BUH26" s="36"/>
      <c r="BUI26" s="36"/>
      <c r="BUJ26" s="36"/>
      <c r="BUK26" s="36"/>
      <c r="BUL26" s="36"/>
      <c r="BUM26" s="36"/>
      <c r="BUN26" s="36"/>
      <c r="BUO26" s="36"/>
      <c r="BUP26" s="36"/>
      <c r="BUQ26" s="36"/>
      <c r="BUR26" s="36"/>
      <c r="BUS26" s="36"/>
      <c r="BUT26" s="36"/>
      <c r="BUU26" s="36"/>
      <c r="BUV26" s="36"/>
      <c r="BUW26" s="36"/>
      <c r="BUX26" s="36"/>
      <c r="BUY26" s="36"/>
      <c r="BUZ26" s="36"/>
      <c r="BVA26" s="36"/>
      <c r="BVB26" s="36"/>
      <c r="BVC26" s="36"/>
      <c r="BVD26" s="36"/>
      <c r="BVE26" s="36"/>
      <c r="BVF26" s="36"/>
      <c r="BVG26" s="36"/>
      <c r="BVH26" s="36"/>
      <c r="BVI26" s="36"/>
      <c r="BVJ26" s="36"/>
      <c r="BVK26" s="36"/>
      <c r="BVL26" s="36"/>
      <c r="BVM26" s="36"/>
      <c r="BVN26" s="36"/>
      <c r="BVO26" s="36"/>
      <c r="BVP26" s="36"/>
      <c r="BVQ26" s="36"/>
      <c r="BVR26" s="36"/>
      <c r="BVS26" s="36"/>
      <c r="BVT26" s="36"/>
      <c r="BVU26" s="36"/>
      <c r="BVV26" s="36"/>
      <c r="BVW26" s="36"/>
      <c r="BVX26" s="36"/>
      <c r="BVY26" s="36"/>
      <c r="BVZ26" s="36"/>
      <c r="BWA26" s="36"/>
      <c r="BWB26" s="36"/>
      <c r="BWC26" s="36"/>
      <c r="BWD26" s="36"/>
      <c r="BWE26" s="36"/>
      <c r="BWF26" s="36"/>
      <c r="BWG26" s="36"/>
      <c r="BWH26" s="36"/>
      <c r="BWI26" s="36"/>
      <c r="BWJ26" s="36"/>
      <c r="BWK26" s="36"/>
      <c r="BWL26" s="36"/>
      <c r="BWM26" s="36"/>
      <c r="BWN26" s="36"/>
      <c r="BWO26" s="36"/>
      <c r="BWP26" s="36"/>
      <c r="BWQ26" s="36"/>
      <c r="BWR26" s="36"/>
      <c r="BWS26" s="36"/>
      <c r="BWT26" s="36"/>
      <c r="BWU26" s="36"/>
      <c r="BWV26" s="36"/>
      <c r="BWW26" s="36"/>
      <c r="BWX26" s="36"/>
      <c r="BWY26" s="36"/>
      <c r="BWZ26" s="36"/>
      <c r="BXA26" s="36"/>
      <c r="BXB26" s="36"/>
      <c r="BXC26" s="36"/>
      <c r="BXD26" s="36"/>
      <c r="BXE26" s="36"/>
      <c r="BXF26" s="36"/>
      <c r="BXG26" s="36"/>
      <c r="BXH26" s="36"/>
      <c r="BXI26" s="36"/>
      <c r="BXJ26" s="36"/>
      <c r="BXK26" s="36"/>
      <c r="BXL26" s="36"/>
      <c r="BXM26" s="36"/>
      <c r="BXN26" s="36"/>
      <c r="BXO26" s="36"/>
      <c r="BXP26" s="36"/>
      <c r="BXQ26" s="36"/>
      <c r="BXR26" s="36"/>
      <c r="BXS26" s="36"/>
      <c r="BXT26" s="36"/>
      <c r="BXU26" s="36"/>
      <c r="BXV26" s="36"/>
      <c r="BXW26" s="36"/>
      <c r="BXX26" s="36"/>
      <c r="BXY26" s="36"/>
      <c r="BXZ26" s="36"/>
      <c r="BYA26" s="36"/>
      <c r="BYB26" s="36"/>
      <c r="BYC26" s="36"/>
      <c r="BYD26" s="36"/>
      <c r="BYE26" s="36"/>
      <c r="BYF26" s="36"/>
      <c r="BYG26" s="36"/>
      <c r="BYH26" s="36"/>
      <c r="BYI26" s="36"/>
      <c r="BYJ26" s="36"/>
      <c r="BYK26" s="36"/>
      <c r="BYL26" s="36"/>
      <c r="BYM26" s="36"/>
      <c r="BYN26" s="36"/>
      <c r="BYO26" s="36"/>
      <c r="BYP26" s="36"/>
      <c r="BYQ26" s="36"/>
      <c r="BYR26" s="36"/>
      <c r="BYS26" s="36"/>
      <c r="BYT26" s="36"/>
      <c r="BYU26" s="36"/>
      <c r="BYV26" s="36"/>
      <c r="BYW26" s="36"/>
      <c r="BYX26" s="36"/>
      <c r="BYY26" s="36"/>
      <c r="BYZ26" s="36"/>
      <c r="BZA26" s="36"/>
      <c r="BZB26" s="36"/>
      <c r="BZC26" s="36"/>
      <c r="BZD26" s="36"/>
      <c r="BZE26" s="36"/>
      <c r="BZF26" s="36"/>
      <c r="BZG26" s="36"/>
      <c r="BZH26" s="36"/>
      <c r="BZI26" s="36"/>
      <c r="BZJ26" s="36"/>
      <c r="BZK26" s="36"/>
      <c r="BZL26" s="36"/>
      <c r="BZM26" s="36"/>
      <c r="BZN26" s="36"/>
      <c r="BZO26" s="36"/>
      <c r="BZP26" s="36"/>
      <c r="BZQ26" s="36"/>
      <c r="BZR26" s="36"/>
      <c r="BZS26" s="36"/>
      <c r="BZT26" s="36"/>
      <c r="BZU26" s="36"/>
      <c r="BZV26" s="36"/>
      <c r="BZW26" s="36"/>
      <c r="BZX26" s="36"/>
      <c r="BZY26" s="36"/>
      <c r="BZZ26" s="36"/>
      <c r="CAA26" s="36"/>
      <c r="CAB26" s="36"/>
      <c r="CAC26" s="36"/>
      <c r="CAD26" s="36"/>
      <c r="CAE26" s="36"/>
      <c r="CAF26" s="36"/>
      <c r="CAG26" s="36"/>
      <c r="CAH26" s="36"/>
      <c r="CAI26" s="36"/>
      <c r="CAJ26" s="36"/>
      <c r="CAK26" s="36"/>
      <c r="CAL26" s="36"/>
      <c r="CAM26" s="36"/>
      <c r="CAN26" s="36"/>
      <c r="CAO26" s="36"/>
      <c r="CAP26" s="36"/>
      <c r="CAQ26" s="36"/>
      <c r="CAR26" s="36"/>
      <c r="CAS26" s="36"/>
      <c r="CAT26" s="36"/>
      <c r="CAU26" s="36"/>
      <c r="CAV26" s="36"/>
      <c r="CAW26" s="36"/>
      <c r="CAX26" s="36"/>
      <c r="CAY26" s="36"/>
      <c r="CAZ26" s="36"/>
      <c r="CBA26" s="36"/>
      <c r="CBB26" s="36"/>
      <c r="CBC26" s="36"/>
      <c r="CBD26" s="36"/>
      <c r="CBE26" s="36"/>
      <c r="CBF26" s="36"/>
      <c r="CBG26" s="36"/>
      <c r="CBH26" s="36"/>
      <c r="CBI26" s="36"/>
      <c r="CBJ26" s="36"/>
      <c r="CBK26" s="36"/>
      <c r="CBL26" s="36"/>
      <c r="CBM26" s="36"/>
      <c r="CBN26" s="36"/>
      <c r="CBO26" s="36"/>
      <c r="CBP26" s="36"/>
      <c r="CBQ26" s="36"/>
      <c r="CBR26" s="36"/>
      <c r="CBS26" s="36"/>
      <c r="CBT26" s="36"/>
      <c r="CBU26" s="36"/>
      <c r="CBV26" s="36"/>
      <c r="CBW26" s="36"/>
      <c r="CBX26" s="36"/>
      <c r="CBY26" s="36"/>
      <c r="CBZ26" s="36"/>
      <c r="CCA26" s="36"/>
      <c r="CCB26" s="36"/>
      <c r="CCC26" s="36"/>
      <c r="CCD26" s="36"/>
      <c r="CCE26" s="36"/>
      <c r="CCF26" s="36"/>
      <c r="CCG26" s="36"/>
      <c r="CCH26" s="36"/>
      <c r="CCI26" s="36"/>
      <c r="CCJ26" s="36"/>
      <c r="CCK26" s="36"/>
      <c r="CCL26" s="36"/>
      <c r="CCM26" s="36"/>
      <c r="CCN26" s="36"/>
      <c r="CCO26" s="36"/>
      <c r="CCP26" s="36"/>
      <c r="CCQ26" s="36"/>
      <c r="CCR26" s="36"/>
      <c r="CCS26" s="36"/>
      <c r="CCT26" s="36"/>
      <c r="CCU26" s="36"/>
      <c r="CCV26" s="36"/>
      <c r="CCW26" s="36"/>
      <c r="CCX26" s="36"/>
      <c r="CCY26" s="36"/>
      <c r="CCZ26" s="36"/>
      <c r="CDA26" s="36"/>
      <c r="CDB26" s="36"/>
      <c r="CDC26" s="36"/>
      <c r="CDD26" s="36"/>
      <c r="CDE26" s="36"/>
      <c r="CDF26" s="36"/>
      <c r="CDG26" s="36"/>
      <c r="CDH26" s="36"/>
      <c r="CDI26" s="36"/>
      <c r="CDJ26" s="36"/>
      <c r="CDK26" s="36"/>
      <c r="CDL26" s="36"/>
      <c r="CDM26" s="36"/>
      <c r="CDN26" s="36"/>
      <c r="CDO26" s="36"/>
      <c r="CDP26" s="36"/>
      <c r="CDQ26" s="36"/>
      <c r="CDR26" s="36"/>
      <c r="CDS26" s="36"/>
      <c r="CDT26" s="36"/>
      <c r="CDU26" s="36"/>
      <c r="CDV26" s="36"/>
      <c r="CDW26" s="36"/>
      <c r="CDX26" s="36"/>
      <c r="CDY26" s="36"/>
      <c r="CDZ26" s="36"/>
      <c r="CEA26" s="36"/>
      <c r="CEB26" s="36"/>
      <c r="CEC26" s="36"/>
      <c r="CED26" s="36"/>
      <c r="CEE26" s="36"/>
      <c r="CEF26" s="36"/>
      <c r="CEG26" s="36"/>
      <c r="CEH26" s="36"/>
      <c r="CEI26" s="36"/>
      <c r="CEJ26" s="36"/>
      <c r="CEK26" s="36"/>
      <c r="CEL26" s="36"/>
      <c r="CEM26" s="36"/>
      <c r="CEN26" s="36"/>
      <c r="CEO26" s="36"/>
      <c r="CEP26" s="36"/>
      <c r="CEQ26" s="36"/>
      <c r="CER26" s="36"/>
      <c r="CES26" s="36"/>
      <c r="CET26" s="36"/>
      <c r="CEU26" s="36"/>
      <c r="CEV26" s="36"/>
      <c r="CEW26" s="36"/>
      <c r="CEX26" s="36"/>
      <c r="CEY26" s="36"/>
      <c r="CEZ26" s="36"/>
      <c r="CFA26" s="36"/>
      <c r="CFB26" s="36"/>
      <c r="CFC26" s="36"/>
      <c r="CFD26" s="36"/>
      <c r="CFE26" s="36"/>
      <c r="CFF26" s="36"/>
      <c r="CFG26" s="36"/>
      <c r="CFH26" s="36"/>
      <c r="CFI26" s="36"/>
      <c r="CFJ26" s="36"/>
      <c r="CFK26" s="36"/>
      <c r="CFL26" s="36"/>
      <c r="CFM26" s="36"/>
      <c r="CFN26" s="36"/>
      <c r="CFO26" s="36"/>
      <c r="CFP26" s="36"/>
      <c r="CFQ26" s="36"/>
      <c r="CFR26" s="36"/>
      <c r="CFS26" s="36"/>
      <c r="CFT26" s="36"/>
      <c r="CFU26" s="36"/>
      <c r="CFV26" s="36"/>
      <c r="CFW26" s="36"/>
      <c r="CFX26" s="36"/>
      <c r="CFY26" s="36"/>
      <c r="CFZ26" s="36"/>
      <c r="CGA26" s="36"/>
      <c r="CGB26" s="36"/>
      <c r="CGC26" s="36"/>
      <c r="CGD26" s="36"/>
      <c r="CGE26" s="36"/>
      <c r="CGF26" s="36"/>
      <c r="CGG26" s="36"/>
      <c r="CGH26" s="36"/>
      <c r="CGI26" s="36"/>
      <c r="CGJ26" s="36"/>
      <c r="CGK26" s="36"/>
      <c r="CGL26" s="36"/>
      <c r="CGM26" s="36"/>
      <c r="CGN26" s="36"/>
      <c r="CGO26" s="36"/>
      <c r="CGP26" s="36"/>
      <c r="CGQ26" s="36"/>
      <c r="CGR26" s="36"/>
      <c r="CGS26" s="36"/>
      <c r="CGT26" s="36"/>
      <c r="CGU26" s="36"/>
      <c r="CGV26" s="36"/>
      <c r="CGW26" s="36"/>
      <c r="CGX26" s="36"/>
      <c r="CGY26" s="36"/>
      <c r="CGZ26" s="36"/>
      <c r="CHA26" s="36"/>
      <c r="CHB26" s="36"/>
      <c r="CHC26" s="36"/>
      <c r="CHD26" s="36"/>
      <c r="CHE26" s="36"/>
      <c r="CHF26" s="36"/>
      <c r="CHG26" s="36"/>
      <c r="CHH26" s="36"/>
      <c r="CHI26" s="36"/>
      <c r="CHJ26" s="36"/>
      <c r="CHK26" s="36"/>
      <c r="CHL26" s="36"/>
      <c r="CHM26" s="36"/>
      <c r="CHN26" s="36"/>
      <c r="CHO26" s="36"/>
      <c r="CHP26" s="36"/>
      <c r="CHQ26" s="36"/>
      <c r="CHR26" s="36"/>
      <c r="CHS26" s="36"/>
      <c r="CHT26" s="36"/>
      <c r="CHU26" s="36"/>
      <c r="CHV26" s="36"/>
      <c r="CHW26" s="36"/>
      <c r="CHX26" s="36"/>
      <c r="CHY26" s="36"/>
      <c r="CHZ26" s="36"/>
      <c r="CIA26" s="36"/>
      <c r="CIB26" s="36"/>
      <c r="CIC26" s="36"/>
      <c r="CID26" s="36"/>
      <c r="CIE26" s="36"/>
      <c r="CIF26" s="36"/>
      <c r="CIG26" s="36"/>
      <c r="CIH26" s="36"/>
      <c r="CII26" s="36"/>
      <c r="CIJ26" s="36"/>
      <c r="CIK26" s="36"/>
      <c r="CIL26" s="36"/>
      <c r="CIM26" s="36"/>
      <c r="CIN26" s="36"/>
      <c r="CIO26" s="36"/>
      <c r="CIP26" s="36"/>
      <c r="CIQ26" s="36"/>
      <c r="CIR26" s="36"/>
      <c r="CIS26" s="36"/>
      <c r="CIT26" s="36"/>
      <c r="CIU26" s="36"/>
      <c r="CIV26" s="36"/>
      <c r="CIW26" s="36"/>
      <c r="CIX26" s="36"/>
      <c r="CIY26" s="36"/>
      <c r="CIZ26" s="36"/>
      <c r="CJA26" s="36"/>
      <c r="CJB26" s="36"/>
      <c r="CJC26" s="36"/>
      <c r="CJD26" s="36"/>
      <c r="CJE26" s="36"/>
      <c r="CJF26" s="36"/>
      <c r="CJG26" s="36"/>
      <c r="CJH26" s="36"/>
      <c r="CJI26" s="36"/>
      <c r="CJJ26" s="36"/>
      <c r="CJK26" s="36"/>
      <c r="CJL26" s="36"/>
      <c r="CJM26" s="36"/>
      <c r="CJN26" s="36"/>
      <c r="CJO26" s="36"/>
      <c r="CJP26" s="36"/>
      <c r="CJQ26" s="36"/>
      <c r="CJR26" s="36"/>
      <c r="CJS26" s="36"/>
      <c r="CJT26" s="36"/>
      <c r="CJU26" s="36"/>
      <c r="CJV26" s="36"/>
      <c r="CJW26" s="36"/>
      <c r="CJX26" s="36"/>
      <c r="CJY26" s="36"/>
      <c r="CJZ26" s="36"/>
      <c r="CKA26" s="36"/>
      <c r="CKB26" s="36"/>
      <c r="CKC26" s="36"/>
      <c r="CKD26" s="36"/>
      <c r="CKE26" s="36"/>
      <c r="CKF26" s="36"/>
      <c r="CKG26" s="36"/>
      <c r="CKH26" s="36"/>
      <c r="CKI26" s="36"/>
      <c r="CKJ26" s="36"/>
      <c r="CKK26" s="36"/>
      <c r="CKL26" s="36"/>
      <c r="CKM26" s="36"/>
      <c r="CKN26" s="36"/>
      <c r="CKO26" s="36"/>
      <c r="CKP26" s="36"/>
      <c r="CKQ26" s="36"/>
      <c r="CKR26" s="36"/>
      <c r="CKS26" s="36"/>
      <c r="CKT26" s="36"/>
      <c r="CKU26" s="36"/>
      <c r="CKV26" s="36"/>
      <c r="CKW26" s="36"/>
      <c r="CKX26" s="36"/>
      <c r="CKY26" s="36"/>
      <c r="CKZ26" s="36"/>
      <c r="CLA26" s="36"/>
      <c r="CLB26" s="36"/>
      <c r="CLC26" s="36"/>
      <c r="CLD26" s="36"/>
      <c r="CLE26" s="36"/>
      <c r="CLF26" s="36"/>
      <c r="CLG26" s="36"/>
      <c r="CLH26" s="36"/>
      <c r="CLI26" s="36"/>
      <c r="CLJ26" s="36"/>
      <c r="CLK26" s="36"/>
      <c r="CLL26" s="36"/>
      <c r="CLM26" s="36"/>
      <c r="CLN26" s="36"/>
      <c r="CLO26" s="36"/>
      <c r="CLP26" s="36"/>
      <c r="CLQ26" s="36"/>
      <c r="CLR26" s="36"/>
      <c r="CLS26" s="36"/>
      <c r="CLT26" s="36"/>
      <c r="CLU26" s="36"/>
      <c r="CLV26" s="36"/>
      <c r="CLW26" s="36"/>
      <c r="CLX26" s="36"/>
      <c r="CLY26" s="36"/>
      <c r="CLZ26" s="36"/>
      <c r="CMA26" s="36"/>
      <c r="CMB26" s="36"/>
      <c r="CMC26" s="36"/>
      <c r="CMD26" s="36"/>
      <c r="CME26" s="36"/>
      <c r="CMF26" s="36"/>
      <c r="CMG26" s="36"/>
      <c r="CMH26" s="36"/>
      <c r="CMI26" s="36"/>
      <c r="CMJ26" s="36"/>
      <c r="CMK26" s="36"/>
      <c r="CML26" s="36"/>
      <c r="CMM26" s="36"/>
      <c r="CMN26" s="36"/>
      <c r="CMO26" s="36"/>
      <c r="CMP26" s="36"/>
      <c r="CMQ26" s="36"/>
      <c r="CMR26" s="36"/>
      <c r="CMS26" s="36"/>
      <c r="CMT26" s="36"/>
      <c r="CMU26" s="36"/>
      <c r="CMV26" s="36"/>
      <c r="CMW26" s="36"/>
      <c r="CMX26" s="36"/>
      <c r="CMY26" s="36"/>
      <c r="CMZ26" s="36"/>
      <c r="CNA26" s="36"/>
      <c r="CNB26" s="36"/>
      <c r="CNC26" s="36"/>
      <c r="CND26" s="36"/>
      <c r="CNE26" s="36"/>
      <c r="CNF26" s="36"/>
      <c r="CNG26" s="36"/>
      <c r="CNH26" s="36"/>
      <c r="CNI26" s="36"/>
      <c r="CNJ26" s="36"/>
      <c r="CNK26" s="36"/>
      <c r="CNL26" s="36"/>
      <c r="CNM26" s="36"/>
      <c r="CNN26" s="36"/>
      <c r="CNO26" s="36"/>
      <c r="CNP26" s="36"/>
      <c r="CNQ26" s="36"/>
      <c r="CNR26" s="36"/>
      <c r="CNS26" s="36"/>
      <c r="CNT26" s="36"/>
      <c r="CNU26" s="36"/>
      <c r="CNV26" s="36"/>
      <c r="CNW26" s="36"/>
      <c r="CNX26" s="36"/>
      <c r="CNY26" s="36"/>
      <c r="CNZ26" s="36"/>
      <c r="COA26" s="36"/>
      <c r="COB26" s="36"/>
      <c r="COC26" s="36"/>
      <c r="COD26" s="36"/>
      <c r="COE26" s="36"/>
      <c r="COF26" s="36"/>
      <c r="COG26" s="36"/>
      <c r="COH26" s="36"/>
      <c r="COI26" s="36"/>
      <c r="COJ26" s="36"/>
      <c r="COK26" s="36"/>
      <c r="COL26" s="36"/>
      <c r="COM26" s="36"/>
      <c r="CON26" s="36"/>
      <c r="COO26" s="36"/>
      <c r="COP26" s="36"/>
      <c r="COQ26" s="36"/>
      <c r="COR26" s="36"/>
      <c r="COS26" s="36"/>
      <c r="COT26" s="36"/>
      <c r="COU26" s="36"/>
      <c r="COV26" s="36"/>
      <c r="COW26" s="36"/>
      <c r="COX26" s="36"/>
      <c r="COY26" s="36"/>
      <c r="COZ26" s="36"/>
      <c r="CPA26" s="36"/>
      <c r="CPB26" s="36"/>
      <c r="CPC26" s="36"/>
      <c r="CPD26" s="36"/>
      <c r="CPE26" s="36"/>
      <c r="CPF26" s="36"/>
      <c r="CPG26" s="36"/>
      <c r="CPH26" s="36"/>
      <c r="CPI26" s="36"/>
      <c r="CPJ26" s="36"/>
      <c r="CPK26" s="36"/>
      <c r="CPL26" s="36"/>
      <c r="CPM26" s="36"/>
      <c r="CPN26" s="36"/>
      <c r="CPO26" s="36"/>
      <c r="CPP26" s="36"/>
      <c r="CPQ26" s="36"/>
      <c r="CPR26" s="36"/>
      <c r="CPS26" s="36"/>
      <c r="CPT26" s="36"/>
      <c r="CPU26" s="36"/>
      <c r="CPV26" s="36"/>
      <c r="CPW26" s="36"/>
      <c r="CPX26" s="36"/>
      <c r="CPY26" s="36"/>
      <c r="CPZ26" s="36"/>
      <c r="CQA26" s="36"/>
      <c r="CQB26" s="36"/>
      <c r="CQC26" s="36"/>
      <c r="CQD26" s="36"/>
      <c r="CQE26" s="36"/>
      <c r="CQF26" s="36"/>
      <c r="CQG26" s="36"/>
      <c r="CQH26" s="36"/>
      <c r="CQI26" s="36"/>
      <c r="CQJ26" s="36"/>
      <c r="CQK26" s="36"/>
      <c r="CQL26" s="36"/>
      <c r="CQM26" s="36"/>
      <c r="CQN26" s="36"/>
      <c r="CQO26" s="36"/>
      <c r="CQP26" s="36"/>
      <c r="CQQ26" s="36"/>
      <c r="CQR26" s="36"/>
      <c r="CQS26" s="36"/>
      <c r="CQT26" s="36"/>
      <c r="CQU26" s="36"/>
      <c r="CQV26" s="36"/>
      <c r="CQW26" s="36"/>
      <c r="CQX26" s="36"/>
      <c r="CQY26" s="36"/>
      <c r="CQZ26" s="36"/>
      <c r="CRA26" s="36"/>
      <c r="CRB26" s="36"/>
      <c r="CRC26" s="36"/>
      <c r="CRD26" s="36"/>
      <c r="CRE26" s="36"/>
      <c r="CRF26" s="36"/>
      <c r="CRG26" s="36"/>
      <c r="CRH26" s="36"/>
      <c r="CRI26" s="36"/>
      <c r="CRJ26" s="36"/>
      <c r="CRK26" s="36"/>
      <c r="CRL26" s="36"/>
      <c r="CRM26" s="36"/>
      <c r="CRN26" s="36"/>
      <c r="CRO26" s="36"/>
      <c r="CRP26" s="36"/>
      <c r="CRQ26" s="36"/>
      <c r="CRR26" s="36"/>
      <c r="CRS26" s="36"/>
      <c r="CRT26" s="36"/>
      <c r="CRU26" s="36"/>
      <c r="CRV26" s="36"/>
      <c r="CRW26" s="36"/>
      <c r="CRX26" s="36"/>
      <c r="CRY26" s="36"/>
      <c r="CRZ26" s="36"/>
      <c r="CSA26" s="36"/>
      <c r="CSB26" s="36"/>
      <c r="CSC26" s="36"/>
      <c r="CSD26" s="36"/>
      <c r="CSE26" s="36"/>
      <c r="CSF26" s="36"/>
      <c r="CSG26" s="36"/>
      <c r="CSH26" s="36"/>
      <c r="CSI26" s="36"/>
      <c r="CSJ26" s="36"/>
      <c r="CSK26" s="36"/>
      <c r="CSL26" s="36"/>
      <c r="CSM26" s="36"/>
      <c r="CSN26" s="36"/>
      <c r="CSO26" s="36"/>
      <c r="CSP26" s="36"/>
      <c r="CSQ26" s="36"/>
      <c r="CSR26" s="36"/>
      <c r="CSS26" s="36"/>
      <c r="CST26" s="36"/>
      <c r="CSU26" s="36"/>
      <c r="CSV26" s="36"/>
      <c r="CSW26" s="36"/>
      <c r="CSX26" s="36"/>
      <c r="CSY26" s="36"/>
      <c r="CSZ26" s="36"/>
      <c r="CTA26" s="36"/>
      <c r="CTB26" s="36"/>
      <c r="CTC26" s="36"/>
      <c r="CTD26" s="36"/>
      <c r="CTE26" s="36"/>
      <c r="CTF26" s="36"/>
      <c r="CTG26" s="36"/>
      <c r="CTH26" s="36"/>
      <c r="CTI26" s="36"/>
      <c r="CTJ26" s="36"/>
      <c r="CTK26" s="36"/>
      <c r="CTL26" s="36"/>
      <c r="CTM26" s="36"/>
      <c r="CTN26" s="36"/>
      <c r="CTO26" s="36"/>
      <c r="CTP26" s="36"/>
      <c r="CTQ26" s="36"/>
      <c r="CTR26" s="36"/>
      <c r="CTS26" s="36"/>
      <c r="CTT26" s="36"/>
      <c r="CTU26" s="36"/>
      <c r="CTV26" s="36"/>
      <c r="CTW26" s="36"/>
      <c r="CTX26" s="36"/>
      <c r="CTY26" s="36"/>
      <c r="CTZ26" s="36"/>
      <c r="CUA26" s="36"/>
      <c r="CUB26" s="36"/>
      <c r="CUC26" s="36"/>
      <c r="CUD26" s="36"/>
      <c r="CUE26" s="36"/>
      <c r="CUF26" s="36"/>
      <c r="CUG26" s="36"/>
      <c r="CUH26" s="36"/>
      <c r="CUI26" s="36"/>
      <c r="CUJ26" s="36"/>
      <c r="CUK26" s="36"/>
      <c r="CUL26" s="36"/>
      <c r="CUM26" s="36"/>
      <c r="CUN26" s="36"/>
      <c r="CUO26" s="36"/>
      <c r="CUP26" s="36"/>
      <c r="CUQ26" s="36"/>
      <c r="CUR26" s="36"/>
      <c r="CUS26" s="36"/>
      <c r="CUT26" s="36"/>
      <c r="CUU26" s="36"/>
      <c r="CUV26" s="36"/>
      <c r="CUW26" s="36"/>
      <c r="CUX26" s="36"/>
      <c r="CUY26" s="36"/>
      <c r="CUZ26" s="36"/>
      <c r="CVA26" s="36"/>
      <c r="CVB26" s="36"/>
      <c r="CVC26" s="36"/>
      <c r="CVD26" s="36"/>
      <c r="CVE26" s="36"/>
      <c r="CVF26" s="36"/>
      <c r="CVG26" s="36"/>
      <c r="CVH26" s="36"/>
      <c r="CVI26" s="36"/>
      <c r="CVJ26" s="36"/>
      <c r="CVK26" s="36"/>
      <c r="CVL26" s="36"/>
      <c r="CVM26" s="36"/>
      <c r="CVN26" s="36"/>
      <c r="CVO26" s="36"/>
      <c r="CVP26" s="36"/>
      <c r="CVQ26" s="36"/>
      <c r="CVR26" s="36"/>
      <c r="CVS26" s="36"/>
      <c r="CVT26" s="36"/>
      <c r="CVU26" s="36"/>
      <c r="CVV26" s="36"/>
      <c r="CVW26" s="36"/>
      <c r="CVX26" s="36"/>
      <c r="CVY26" s="36"/>
      <c r="CVZ26" s="36"/>
      <c r="CWA26" s="36"/>
      <c r="CWB26" s="36"/>
      <c r="CWC26" s="36"/>
      <c r="CWD26" s="36"/>
      <c r="CWE26" s="36"/>
      <c r="CWF26" s="36"/>
      <c r="CWG26" s="36"/>
      <c r="CWH26" s="36"/>
      <c r="CWI26" s="36"/>
      <c r="CWJ26" s="36"/>
      <c r="CWK26" s="36"/>
      <c r="CWL26" s="36"/>
      <c r="CWM26" s="36"/>
      <c r="CWN26" s="36"/>
      <c r="CWO26" s="36"/>
      <c r="CWP26" s="36"/>
      <c r="CWQ26" s="36"/>
      <c r="CWR26" s="36"/>
      <c r="CWS26" s="36"/>
      <c r="CWT26" s="36"/>
      <c r="CWU26" s="36"/>
      <c r="CWV26" s="36"/>
      <c r="CWW26" s="36"/>
      <c r="CWX26" s="36"/>
      <c r="CWY26" s="36"/>
      <c r="CWZ26" s="36"/>
      <c r="CXA26" s="36"/>
      <c r="CXB26" s="36"/>
      <c r="CXC26" s="36"/>
      <c r="CXD26" s="36"/>
      <c r="CXE26" s="36"/>
      <c r="CXF26" s="36"/>
      <c r="CXG26" s="36"/>
      <c r="CXH26" s="36"/>
      <c r="CXI26" s="36"/>
      <c r="CXJ26" s="36"/>
      <c r="CXK26" s="36"/>
      <c r="CXL26" s="36"/>
      <c r="CXM26" s="36"/>
      <c r="CXN26" s="36"/>
      <c r="CXO26" s="36"/>
      <c r="CXP26" s="36"/>
      <c r="CXQ26" s="36"/>
      <c r="CXR26" s="36"/>
      <c r="CXS26" s="36"/>
      <c r="CXT26" s="36"/>
      <c r="CXU26" s="36"/>
      <c r="CXV26" s="36"/>
      <c r="CXW26" s="36"/>
      <c r="CXX26" s="36"/>
      <c r="CXY26" s="36"/>
      <c r="CXZ26" s="36"/>
      <c r="CYA26" s="36"/>
      <c r="CYB26" s="36"/>
      <c r="CYC26" s="36"/>
      <c r="CYD26" s="36"/>
      <c r="CYE26" s="36"/>
      <c r="CYF26" s="36"/>
      <c r="CYG26" s="36"/>
      <c r="CYH26" s="36"/>
      <c r="CYI26" s="36"/>
      <c r="CYJ26" s="36"/>
      <c r="CYK26" s="36"/>
      <c r="CYL26" s="36"/>
      <c r="CYM26" s="36"/>
      <c r="CYN26" s="36"/>
      <c r="CYO26" s="36"/>
      <c r="CYP26" s="36"/>
      <c r="CYQ26" s="36"/>
      <c r="CYR26" s="36"/>
      <c r="CYS26" s="36"/>
      <c r="CYT26" s="36"/>
      <c r="CYU26" s="36"/>
      <c r="CYV26" s="36"/>
      <c r="CYW26" s="36"/>
      <c r="CYX26" s="36"/>
      <c r="CYY26" s="36"/>
      <c r="CYZ26" s="36"/>
      <c r="CZA26" s="36"/>
      <c r="CZB26" s="36"/>
      <c r="CZC26" s="36"/>
      <c r="CZD26" s="36"/>
      <c r="CZE26" s="36"/>
      <c r="CZF26" s="36"/>
      <c r="CZG26" s="36"/>
      <c r="CZH26" s="36"/>
      <c r="CZI26" s="36"/>
      <c r="CZJ26" s="36"/>
      <c r="CZK26" s="36"/>
      <c r="CZL26" s="36"/>
      <c r="CZM26" s="36"/>
      <c r="CZN26" s="36"/>
      <c r="CZO26" s="36"/>
      <c r="CZP26" s="36"/>
      <c r="CZQ26" s="36"/>
      <c r="CZR26" s="36"/>
      <c r="CZS26" s="36"/>
      <c r="CZT26" s="36"/>
      <c r="CZU26" s="36"/>
      <c r="CZV26" s="36"/>
      <c r="CZW26" s="36"/>
      <c r="CZX26" s="36"/>
      <c r="CZY26" s="36"/>
      <c r="CZZ26" s="36"/>
      <c r="DAA26" s="36"/>
      <c r="DAB26" s="36"/>
      <c r="DAC26" s="36"/>
      <c r="DAD26" s="36"/>
      <c r="DAE26" s="36"/>
      <c r="DAF26" s="36"/>
      <c r="DAG26" s="36"/>
      <c r="DAH26" s="36"/>
      <c r="DAI26" s="36"/>
      <c r="DAJ26" s="36"/>
      <c r="DAK26" s="36"/>
      <c r="DAL26" s="36"/>
      <c r="DAM26" s="36"/>
      <c r="DAN26" s="36"/>
      <c r="DAO26" s="36"/>
      <c r="DAP26" s="36"/>
      <c r="DAQ26" s="36"/>
      <c r="DAR26" s="36"/>
      <c r="DAS26" s="36"/>
      <c r="DAT26" s="36"/>
      <c r="DAU26" s="36"/>
      <c r="DAV26" s="36"/>
      <c r="DAW26" s="36"/>
      <c r="DAX26" s="36"/>
      <c r="DAY26" s="36"/>
      <c r="DAZ26" s="36"/>
      <c r="DBA26" s="36"/>
      <c r="DBB26" s="36"/>
      <c r="DBC26" s="36"/>
      <c r="DBD26" s="36"/>
      <c r="DBE26" s="36"/>
      <c r="DBF26" s="36"/>
      <c r="DBG26" s="36"/>
      <c r="DBH26" s="36"/>
      <c r="DBI26" s="36"/>
      <c r="DBJ26" s="36"/>
      <c r="DBK26" s="36"/>
      <c r="DBL26" s="36"/>
      <c r="DBM26" s="36"/>
      <c r="DBN26" s="36"/>
      <c r="DBO26" s="36"/>
      <c r="DBP26" s="36"/>
      <c r="DBQ26" s="36"/>
      <c r="DBR26" s="36"/>
      <c r="DBS26" s="36"/>
      <c r="DBT26" s="36"/>
      <c r="DBU26" s="36"/>
      <c r="DBV26" s="36"/>
      <c r="DBW26" s="36"/>
      <c r="DBX26" s="36"/>
      <c r="DBY26" s="36"/>
      <c r="DBZ26" s="36"/>
      <c r="DCA26" s="36"/>
      <c r="DCB26" s="36"/>
      <c r="DCC26" s="36"/>
      <c r="DCD26" s="36"/>
      <c r="DCE26" s="36"/>
      <c r="DCF26" s="36"/>
      <c r="DCG26" s="36"/>
      <c r="DCH26" s="36"/>
      <c r="DCI26" s="36"/>
      <c r="DCJ26" s="36"/>
      <c r="DCK26" s="36"/>
      <c r="DCL26" s="36"/>
      <c r="DCM26" s="36"/>
      <c r="DCN26" s="36"/>
      <c r="DCO26" s="36"/>
      <c r="DCP26" s="36"/>
      <c r="DCQ26" s="36"/>
      <c r="DCR26" s="36"/>
      <c r="DCS26" s="36"/>
      <c r="DCT26" s="36"/>
      <c r="DCU26" s="36"/>
      <c r="DCV26" s="36"/>
      <c r="DCW26" s="36"/>
      <c r="DCX26" s="36"/>
      <c r="DCY26" s="36"/>
      <c r="DCZ26" s="36"/>
      <c r="DDA26" s="36"/>
      <c r="DDB26" s="36"/>
      <c r="DDC26" s="36"/>
      <c r="DDD26" s="36"/>
      <c r="DDE26" s="36"/>
      <c r="DDF26" s="36"/>
      <c r="DDG26" s="36"/>
      <c r="DDH26" s="36"/>
      <c r="DDI26" s="36"/>
      <c r="DDJ26" s="36"/>
      <c r="DDK26" s="36"/>
      <c r="DDL26" s="36"/>
      <c r="DDM26" s="36"/>
      <c r="DDN26" s="36"/>
      <c r="DDO26" s="36"/>
      <c r="DDP26" s="36"/>
      <c r="DDQ26" s="36"/>
      <c r="DDR26" s="36"/>
      <c r="DDS26" s="36"/>
      <c r="DDT26" s="36"/>
      <c r="DDU26" s="36"/>
      <c r="DDV26" s="36"/>
      <c r="DDW26" s="36"/>
      <c r="DDX26" s="36"/>
      <c r="DDY26" s="36"/>
      <c r="DDZ26" s="36"/>
      <c r="DEA26" s="36"/>
      <c r="DEB26" s="36"/>
      <c r="DEC26" s="36"/>
      <c r="DED26" s="36"/>
      <c r="DEE26" s="36"/>
      <c r="DEF26" s="36"/>
      <c r="DEG26" s="36"/>
      <c r="DEH26" s="36"/>
      <c r="DEI26" s="36"/>
      <c r="DEJ26" s="36"/>
      <c r="DEK26" s="36"/>
      <c r="DEL26" s="36"/>
      <c r="DEM26" s="36"/>
      <c r="DEN26" s="36"/>
      <c r="DEO26" s="36"/>
      <c r="DEP26" s="36"/>
      <c r="DEQ26" s="36"/>
      <c r="DER26" s="36"/>
      <c r="DES26" s="36"/>
      <c r="DET26" s="36"/>
      <c r="DEU26" s="36"/>
      <c r="DEV26" s="36"/>
      <c r="DEW26" s="36"/>
      <c r="DEX26" s="36"/>
      <c r="DEY26" s="36"/>
      <c r="DEZ26" s="36"/>
      <c r="DFA26" s="36"/>
      <c r="DFB26" s="36"/>
      <c r="DFC26" s="36"/>
      <c r="DFD26" s="36"/>
      <c r="DFE26" s="36"/>
      <c r="DFF26" s="36"/>
      <c r="DFG26" s="36"/>
      <c r="DFH26" s="36"/>
      <c r="DFI26" s="36"/>
      <c r="DFJ26" s="36"/>
      <c r="DFK26" s="36"/>
      <c r="DFL26" s="36"/>
      <c r="DFM26" s="36"/>
      <c r="DFN26" s="36"/>
      <c r="DFO26" s="36"/>
      <c r="DFP26" s="36"/>
      <c r="DFQ26" s="36"/>
      <c r="DFR26" s="36"/>
      <c r="DFS26" s="36"/>
      <c r="DFT26" s="36"/>
      <c r="DFU26" s="36"/>
      <c r="DFV26" s="36"/>
      <c r="DFW26" s="36"/>
      <c r="DFX26" s="36"/>
      <c r="DFY26" s="36"/>
      <c r="DFZ26" s="36"/>
      <c r="DGA26" s="36"/>
      <c r="DGB26" s="36"/>
      <c r="DGC26" s="36"/>
      <c r="DGD26" s="36"/>
      <c r="DGE26" s="36"/>
      <c r="DGF26" s="36"/>
      <c r="DGG26" s="36"/>
      <c r="DGH26" s="36"/>
      <c r="DGI26" s="36"/>
      <c r="DGJ26" s="36"/>
      <c r="DGK26" s="36"/>
      <c r="DGL26" s="36"/>
      <c r="DGM26" s="36"/>
      <c r="DGN26" s="36"/>
      <c r="DGO26" s="36"/>
      <c r="DGP26" s="36"/>
      <c r="DGQ26" s="36"/>
      <c r="DGR26" s="36"/>
      <c r="DGS26" s="36"/>
      <c r="DGT26" s="36"/>
      <c r="DGU26" s="36"/>
      <c r="DGV26" s="36"/>
      <c r="DGW26" s="36"/>
      <c r="DGX26" s="36"/>
      <c r="DGY26" s="36"/>
      <c r="DGZ26" s="36"/>
      <c r="DHA26" s="36"/>
      <c r="DHB26" s="36"/>
      <c r="DHC26" s="36"/>
      <c r="DHD26" s="36"/>
      <c r="DHE26" s="36"/>
      <c r="DHF26" s="36"/>
      <c r="DHG26" s="36"/>
      <c r="DHH26" s="36"/>
      <c r="DHI26" s="36"/>
      <c r="DHJ26" s="36"/>
      <c r="DHK26" s="36"/>
      <c r="DHL26" s="36"/>
      <c r="DHM26" s="36"/>
      <c r="DHN26" s="36"/>
      <c r="DHO26" s="36"/>
      <c r="DHP26" s="36"/>
      <c r="DHQ26" s="36"/>
      <c r="DHR26" s="36"/>
      <c r="DHS26" s="36"/>
      <c r="DHT26" s="36"/>
      <c r="DHU26" s="36"/>
      <c r="DHV26" s="36"/>
      <c r="DHW26" s="36"/>
      <c r="DHX26" s="36"/>
      <c r="DHY26" s="36"/>
      <c r="DHZ26" s="36"/>
      <c r="DIA26" s="36"/>
      <c r="DIB26" s="36"/>
      <c r="DIC26" s="36"/>
      <c r="DID26" s="36"/>
      <c r="DIE26" s="36"/>
      <c r="DIF26" s="36"/>
      <c r="DIG26" s="36"/>
      <c r="DIH26" s="36"/>
      <c r="DII26" s="36"/>
      <c r="DIJ26" s="36"/>
      <c r="DIK26" s="36"/>
      <c r="DIL26" s="36"/>
      <c r="DIM26" s="36"/>
      <c r="DIN26" s="36"/>
      <c r="DIO26" s="36"/>
      <c r="DIP26" s="36"/>
      <c r="DIQ26" s="36"/>
      <c r="DIR26" s="36"/>
      <c r="DIS26" s="36"/>
      <c r="DIT26" s="36"/>
      <c r="DIU26" s="36"/>
      <c r="DIV26" s="36"/>
      <c r="DIW26" s="36"/>
      <c r="DIX26" s="36"/>
      <c r="DIY26" s="36"/>
      <c r="DIZ26" s="36"/>
      <c r="DJA26" s="36"/>
      <c r="DJB26" s="36"/>
      <c r="DJC26" s="36"/>
      <c r="DJD26" s="36"/>
      <c r="DJE26" s="36"/>
      <c r="DJF26" s="36"/>
      <c r="DJG26" s="36"/>
      <c r="DJH26" s="36"/>
      <c r="DJI26" s="36"/>
      <c r="DJJ26" s="36"/>
      <c r="DJK26" s="36"/>
      <c r="DJL26" s="36"/>
      <c r="DJM26" s="36"/>
      <c r="DJN26" s="36"/>
      <c r="DJO26" s="36"/>
      <c r="DJP26" s="36"/>
      <c r="DJQ26" s="36"/>
      <c r="DJR26" s="36"/>
      <c r="DJS26" s="36"/>
      <c r="DJT26" s="36"/>
      <c r="DJU26" s="36"/>
      <c r="DJV26" s="36"/>
      <c r="DJW26" s="36"/>
      <c r="DJX26" s="36"/>
      <c r="DJY26" s="36"/>
      <c r="DJZ26" s="36"/>
      <c r="DKA26" s="36"/>
      <c r="DKB26" s="36"/>
      <c r="DKC26" s="36"/>
      <c r="DKD26" s="36"/>
      <c r="DKE26" s="36"/>
      <c r="DKF26" s="36"/>
      <c r="DKG26" s="36"/>
      <c r="DKH26" s="36"/>
      <c r="DKI26" s="36"/>
      <c r="DKJ26" s="36"/>
      <c r="DKK26" s="36"/>
      <c r="DKL26" s="36"/>
      <c r="DKM26" s="36"/>
      <c r="DKN26" s="36"/>
      <c r="DKO26" s="36"/>
      <c r="DKP26" s="36"/>
      <c r="DKQ26" s="36"/>
      <c r="DKR26" s="36"/>
      <c r="DKS26" s="36"/>
      <c r="DKT26" s="36"/>
      <c r="DKU26" s="36"/>
      <c r="DKV26" s="36"/>
      <c r="DKW26" s="36"/>
      <c r="DKX26" s="36"/>
      <c r="DKY26" s="36"/>
      <c r="DKZ26" s="36"/>
      <c r="DLA26" s="36"/>
      <c r="DLB26" s="36"/>
      <c r="DLC26" s="36"/>
      <c r="DLD26" s="36"/>
      <c r="DLE26" s="36"/>
      <c r="DLF26" s="36"/>
      <c r="DLG26" s="36"/>
      <c r="DLH26" s="36"/>
      <c r="DLI26" s="36"/>
      <c r="DLJ26" s="36"/>
      <c r="DLK26" s="36"/>
      <c r="DLL26" s="36"/>
      <c r="DLM26" s="36"/>
      <c r="DLN26" s="36"/>
      <c r="DLO26" s="36"/>
      <c r="DLP26" s="36"/>
      <c r="DLQ26" s="36"/>
      <c r="DLR26" s="36"/>
      <c r="DLS26" s="36"/>
      <c r="DLT26" s="36"/>
      <c r="DLU26" s="36"/>
      <c r="DLV26" s="36"/>
      <c r="DLW26" s="36"/>
      <c r="DLX26" s="36"/>
      <c r="DLY26" s="36"/>
      <c r="DLZ26" s="36"/>
      <c r="DMA26" s="36"/>
      <c r="DMB26" s="36"/>
      <c r="DMC26" s="36"/>
      <c r="DMD26" s="36"/>
      <c r="DME26" s="36"/>
      <c r="DMF26" s="36"/>
      <c r="DMG26" s="36"/>
      <c r="DMH26" s="36"/>
      <c r="DMI26" s="36"/>
      <c r="DMJ26" s="36"/>
      <c r="DMK26" s="36"/>
      <c r="DML26" s="36"/>
      <c r="DMM26" s="36"/>
      <c r="DMN26" s="36"/>
      <c r="DMO26" s="36"/>
      <c r="DMP26" s="36"/>
      <c r="DMQ26" s="36"/>
      <c r="DMR26" s="36"/>
      <c r="DMS26" s="36"/>
      <c r="DMT26" s="36"/>
      <c r="DMU26" s="36"/>
      <c r="DMV26" s="36"/>
      <c r="DMW26" s="36"/>
      <c r="DMX26" s="36"/>
      <c r="DMY26" s="36"/>
      <c r="DMZ26" s="36"/>
      <c r="DNA26" s="36"/>
      <c r="DNB26" s="36"/>
      <c r="DNC26" s="36"/>
      <c r="DND26" s="36"/>
      <c r="DNE26" s="36"/>
      <c r="DNF26" s="36"/>
      <c r="DNG26" s="36"/>
      <c r="DNH26" s="36"/>
      <c r="DNI26" s="36"/>
      <c r="DNJ26" s="36"/>
      <c r="DNK26" s="36"/>
      <c r="DNL26" s="36"/>
      <c r="DNM26" s="36"/>
      <c r="DNN26" s="36"/>
      <c r="DNO26" s="36"/>
      <c r="DNP26" s="36"/>
      <c r="DNQ26" s="36"/>
      <c r="DNR26" s="36"/>
      <c r="DNS26" s="36"/>
      <c r="DNT26" s="36"/>
      <c r="DNU26" s="36"/>
      <c r="DNV26" s="36"/>
      <c r="DNW26" s="36"/>
      <c r="DNX26" s="36"/>
      <c r="DNY26" s="36"/>
      <c r="DNZ26" s="36"/>
      <c r="DOA26" s="36"/>
      <c r="DOB26" s="36"/>
      <c r="DOC26" s="36"/>
      <c r="DOD26" s="36"/>
      <c r="DOE26" s="36"/>
      <c r="DOF26" s="36"/>
      <c r="DOG26" s="36"/>
      <c r="DOH26" s="36"/>
      <c r="DOI26" s="36"/>
      <c r="DOJ26" s="36"/>
      <c r="DOK26" s="36"/>
      <c r="DOL26" s="36"/>
      <c r="DOM26" s="36"/>
      <c r="DON26" s="36"/>
      <c r="DOO26" s="36"/>
      <c r="DOP26" s="36"/>
      <c r="DOQ26" s="36"/>
      <c r="DOR26" s="36"/>
      <c r="DOS26" s="36"/>
      <c r="DOT26" s="36"/>
      <c r="DOU26" s="36"/>
      <c r="DOV26" s="36"/>
      <c r="DOW26" s="36"/>
      <c r="DOX26" s="36"/>
      <c r="DOY26" s="36"/>
      <c r="DOZ26" s="36"/>
      <c r="DPA26" s="36"/>
      <c r="DPB26" s="36"/>
      <c r="DPC26" s="36"/>
      <c r="DPD26" s="36"/>
      <c r="DPE26" s="36"/>
      <c r="DPF26" s="36"/>
      <c r="DPG26" s="36"/>
      <c r="DPH26" s="36"/>
      <c r="DPI26" s="36"/>
      <c r="DPJ26" s="36"/>
      <c r="DPK26" s="36"/>
      <c r="DPL26" s="36"/>
      <c r="DPM26" s="36"/>
      <c r="DPN26" s="36"/>
      <c r="DPO26" s="36"/>
      <c r="DPP26" s="36"/>
      <c r="DPQ26" s="36"/>
      <c r="DPR26" s="36"/>
      <c r="DPS26" s="36"/>
      <c r="DPT26" s="36"/>
      <c r="DPU26" s="36"/>
      <c r="DPV26" s="36"/>
      <c r="DPW26" s="36"/>
      <c r="DPX26" s="36"/>
      <c r="DPY26" s="36"/>
      <c r="DPZ26" s="36"/>
      <c r="DQA26" s="36"/>
      <c r="DQB26" s="36"/>
      <c r="DQC26" s="36"/>
      <c r="DQD26" s="36"/>
      <c r="DQE26" s="36"/>
      <c r="DQF26" s="36"/>
      <c r="DQG26" s="36"/>
      <c r="DQH26" s="36"/>
      <c r="DQI26" s="36"/>
      <c r="DQJ26" s="36"/>
      <c r="DQK26" s="36"/>
      <c r="DQL26" s="36"/>
      <c r="DQM26" s="36"/>
      <c r="DQN26" s="36"/>
      <c r="DQO26" s="36"/>
      <c r="DQP26" s="36"/>
      <c r="DQQ26" s="36"/>
      <c r="DQR26" s="36"/>
      <c r="DQS26" s="36"/>
      <c r="DQT26" s="36"/>
      <c r="DQU26" s="36"/>
      <c r="DQV26" s="36"/>
      <c r="DQW26" s="36"/>
      <c r="DQX26" s="36"/>
      <c r="DQY26" s="36"/>
      <c r="DQZ26" s="36"/>
      <c r="DRA26" s="36"/>
      <c r="DRB26" s="36"/>
      <c r="DRC26" s="36"/>
      <c r="DRD26" s="36"/>
      <c r="DRE26" s="36"/>
      <c r="DRF26" s="36"/>
      <c r="DRG26" s="36"/>
      <c r="DRH26" s="36"/>
      <c r="DRI26" s="36"/>
      <c r="DRJ26" s="36"/>
      <c r="DRK26" s="36"/>
      <c r="DRL26" s="36"/>
      <c r="DRM26" s="36"/>
      <c r="DRN26" s="36"/>
      <c r="DRO26" s="36"/>
      <c r="DRP26" s="36"/>
      <c r="DRQ26" s="36"/>
      <c r="DRR26" s="36"/>
      <c r="DRS26" s="36"/>
      <c r="DRT26" s="36"/>
      <c r="DRU26" s="36"/>
      <c r="DRV26" s="36"/>
      <c r="DRW26" s="36"/>
      <c r="DRX26" s="36"/>
      <c r="DRY26" s="36"/>
      <c r="DRZ26" s="36"/>
      <c r="DSA26" s="36"/>
      <c r="DSB26" s="36"/>
      <c r="DSC26" s="36"/>
      <c r="DSD26" s="36"/>
      <c r="DSE26" s="36"/>
      <c r="DSF26" s="36"/>
      <c r="DSG26" s="36"/>
      <c r="DSH26" s="36"/>
      <c r="DSI26" s="36"/>
      <c r="DSJ26" s="36"/>
      <c r="DSK26" s="36"/>
      <c r="DSL26" s="36"/>
      <c r="DSM26" s="36"/>
      <c r="DSN26" s="36"/>
      <c r="DSO26" s="36"/>
      <c r="DSP26" s="36"/>
      <c r="DSQ26" s="36"/>
      <c r="DSR26" s="36"/>
      <c r="DSS26" s="36"/>
      <c r="DST26" s="36"/>
      <c r="DSU26" s="36"/>
      <c r="DSV26" s="36"/>
      <c r="DSW26" s="36"/>
      <c r="DSX26" s="36"/>
      <c r="DSY26" s="36"/>
      <c r="DSZ26" s="36"/>
      <c r="DTA26" s="36"/>
      <c r="DTB26" s="36"/>
      <c r="DTC26" s="36"/>
      <c r="DTD26" s="36"/>
      <c r="DTE26" s="36"/>
      <c r="DTF26" s="36"/>
      <c r="DTG26" s="36"/>
      <c r="DTH26" s="36"/>
      <c r="DTI26" s="36"/>
      <c r="DTJ26" s="36"/>
      <c r="DTK26" s="36"/>
      <c r="DTL26" s="36"/>
      <c r="DTM26" s="36"/>
      <c r="DTN26" s="36"/>
      <c r="DTO26" s="36"/>
      <c r="DTP26" s="36"/>
      <c r="DTQ26" s="36"/>
      <c r="DTR26" s="36"/>
      <c r="DTS26" s="36"/>
      <c r="DTT26" s="36"/>
      <c r="DTU26" s="36"/>
      <c r="DTV26" s="36"/>
      <c r="DTW26" s="36"/>
      <c r="DTX26" s="36"/>
      <c r="DTY26" s="36"/>
      <c r="DTZ26" s="36"/>
      <c r="DUA26" s="36"/>
      <c r="DUB26" s="36"/>
      <c r="DUC26" s="36"/>
      <c r="DUD26" s="36"/>
      <c r="DUE26" s="36"/>
      <c r="DUF26" s="36"/>
      <c r="DUG26" s="36"/>
      <c r="DUH26" s="36"/>
      <c r="DUI26" s="36"/>
      <c r="DUJ26" s="36"/>
      <c r="DUK26" s="36"/>
      <c r="DUL26" s="36"/>
      <c r="DUM26" s="36"/>
      <c r="DUN26" s="36"/>
      <c r="DUO26" s="36"/>
      <c r="DUP26" s="36"/>
      <c r="DUQ26" s="36"/>
      <c r="DUR26" s="36"/>
      <c r="DUS26" s="36"/>
      <c r="DUT26" s="36"/>
      <c r="DUU26" s="36"/>
      <c r="DUV26" s="36"/>
      <c r="DUW26" s="36"/>
      <c r="DUX26" s="36"/>
      <c r="DUY26" s="36"/>
      <c r="DUZ26" s="36"/>
      <c r="DVA26" s="36"/>
      <c r="DVB26" s="36"/>
      <c r="DVC26" s="36"/>
      <c r="DVD26" s="36"/>
      <c r="DVE26" s="36"/>
      <c r="DVF26" s="36"/>
      <c r="DVG26" s="36"/>
      <c r="DVH26" s="36"/>
      <c r="DVI26" s="36"/>
      <c r="DVJ26" s="36"/>
      <c r="DVK26" s="36"/>
      <c r="DVL26" s="36"/>
      <c r="DVM26" s="36"/>
      <c r="DVN26" s="36"/>
      <c r="DVO26" s="36"/>
      <c r="DVP26" s="36"/>
      <c r="DVQ26" s="36"/>
      <c r="DVR26" s="36"/>
      <c r="DVS26" s="36"/>
      <c r="DVT26" s="36"/>
      <c r="DVU26" s="36"/>
      <c r="DVV26" s="36"/>
      <c r="DVW26" s="36"/>
      <c r="DVX26" s="36"/>
      <c r="DVY26" s="36"/>
      <c r="DVZ26" s="36"/>
      <c r="DWA26" s="36"/>
      <c r="DWB26" s="36"/>
      <c r="DWC26" s="36"/>
      <c r="DWD26" s="36"/>
      <c r="DWE26" s="36"/>
      <c r="DWF26" s="36"/>
      <c r="DWG26" s="36"/>
      <c r="DWH26" s="36"/>
      <c r="DWI26" s="36"/>
      <c r="DWJ26" s="36"/>
      <c r="DWK26" s="36"/>
      <c r="DWL26" s="36"/>
      <c r="DWM26" s="36"/>
      <c r="DWN26" s="36"/>
      <c r="DWO26" s="36"/>
      <c r="DWP26" s="36"/>
      <c r="DWQ26" s="36"/>
      <c r="DWR26" s="36"/>
      <c r="DWS26" s="36"/>
      <c r="DWT26" s="36"/>
      <c r="DWU26" s="36"/>
      <c r="DWV26" s="36"/>
      <c r="DWW26" s="36"/>
      <c r="DWX26" s="36"/>
      <c r="DWY26" s="36"/>
      <c r="DWZ26" s="36"/>
      <c r="DXA26" s="36"/>
      <c r="DXB26" s="36"/>
      <c r="DXC26" s="36"/>
      <c r="DXD26" s="36"/>
      <c r="DXE26" s="36"/>
      <c r="DXF26" s="36"/>
      <c r="DXG26" s="36"/>
      <c r="DXH26" s="36"/>
      <c r="DXI26" s="36"/>
      <c r="DXJ26" s="36"/>
      <c r="DXK26" s="36"/>
      <c r="DXL26" s="36"/>
      <c r="DXM26" s="36"/>
      <c r="DXN26" s="36"/>
      <c r="DXO26" s="36"/>
      <c r="DXP26" s="36"/>
      <c r="DXQ26" s="36"/>
      <c r="DXR26" s="36"/>
      <c r="DXS26" s="36"/>
      <c r="DXT26" s="36"/>
      <c r="DXU26" s="36"/>
      <c r="DXV26" s="36"/>
      <c r="DXW26" s="36"/>
      <c r="DXX26" s="36"/>
      <c r="DXY26" s="36"/>
      <c r="DXZ26" s="36"/>
      <c r="DYA26" s="36"/>
      <c r="DYB26" s="36"/>
      <c r="DYC26" s="36"/>
      <c r="DYD26" s="36"/>
      <c r="DYE26" s="36"/>
      <c r="DYF26" s="36"/>
      <c r="DYG26" s="36"/>
      <c r="DYH26" s="36"/>
      <c r="DYI26" s="36"/>
      <c r="DYJ26" s="36"/>
      <c r="DYK26" s="36"/>
      <c r="DYL26" s="36"/>
      <c r="DYM26" s="36"/>
      <c r="DYN26" s="36"/>
      <c r="DYO26" s="36"/>
      <c r="DYP26" s="36"/>
      <c r="DYQ26" s="36"/>
      <c r="DYR26" s="36"/>
      <c r="DYS26" s="36"/>
      <c r="DYT26" s="36"/>
      <c r="DYU26" s="36"/>
      <c r="DYV26" s="36"/>
      <c r="DYW26" s="36"/>
      <c r="DYX26" s="36"/>
      <c r="DYY26" s="36"/>
      <c r="DYZ26" s="36"/>
      <c r="DZA26" s="36"/>
      <c r="DZB26" s="36"/>
      <c r="DZC26" s="36"/>
      <c r="DZD26" s="36"/>
      <c r="DZE26" s="36"/>
      <c r="DZF26" s="36"/>
      <c r="DZG26" s="36"/>
      <c r="DZH26" s="36"/>
      <c r="DZI26" s="36"/>
      <c r="DZJ26" s="36"/>
      <c r="DZK26" s="36"/>
      <c r="DZL26" s="36"/>
      <c r="DZM26" s="36"/>
      <c r="DZN26" s="36"/>
      <c r="DZO26" s="36"/>
      <c r="DZP26" s="36"/>
      <c r="DZQ26" s="36"/>
      <c r="DZR26" s="36"/>
      <c r="DZS26" s="36"/>
      <c r="DZT26" s="36"/>
      <c r="DZU26" s="36"/>
      <c r="DZV26" s="36"/>
      <c r="DZW26" s="36"/>
      <c r="DZX26" s="36"/>
      <c r="DZY26" s="36"/>
      <c r="DZZ26" s="36"/>
      <c r="EAA26" s="36"/>
      <c r="EAB26" s="36"/>
      <c r="EAC26" s="36"/>
      <c r="EAD26" s="36"/>
      <c r="EAE26" s="36"/>
      <c r="EAF26" s="36"/>
      <c r="EAG26" s="36"/>
      <c r="EAH26" s="36"/>
      <c r="EAI26" s="36"/>
      <c r="EAJ26" s="36"/>
      <c r="EAK26" s="36"/>
      <c r="EAL26" s="36"/>
      <c r="EAM26" s="36"/>
      <c r="EAN26" s="36"/>
      <c r="EAO26" s="36"/>
      <c r="EAP26" s="36"/>
      <c r="EAQ26" s="36"/>
      <c r="EAR26" s="36"/>
      <c r="EAS26" s="36"/>
      <c r="EAT26" s="36"/>
      <c r="EAU26" s="36"/>
      <c r="EAV26" s="36"/>
      <c r="EAW26" s="36"/>
      <c r="EAX26" s="36"/>
      <c r="EAY26" s="36"/>
      <c r="EAZ26" s="36"/>
      <c r="EBA26" s="36"/>
      <c r="EBB26" s="36"/>
      <c r="EBC26" s="36"/>
      <c r="EBD26" s="36"/>
      <c r="EBE26" s="36"/>
      <c r="EBF26" s="36"/>
      <c r="EBG26" s="36"/>
      <c r="EBH26" s="36"/>
      <c r="EBI26" s="36"/>
      <c r="EBJ26" s="36"/>
      <c r="EBK26" s="36"/>
      <c r="EBL26" s="36"/>
      <c r="EBM26" s="36"/>
      <c r="EBN26" s="36"/>
      <c r="EBO26" s="36"/>
      <c r="EBP26" s="36"/>
      <c r="EBQ26" s="36"/>
      <c r="EBR26" s="36"/>
      <c r="EBS26" s="36"/>
      <c r="EBT26" s="36"/>
      <c r="EBU26" s="36"/>
      <c r="EBV26" s="36"/>
      <c r="EBW26" s="36"/>
      <c r="EBX26" s="36"/>
      <c r="EBY26" s="36"/>
      <c r="EBZ26" s="36"/>
      <c r="ECA26" s="36"/>
      <c r="ECB26" s="36"/>
      <c r="ECC26" s="36"/>
      <c r="ECD26" s="36"/>
      <c r="ECE26" s="36"/>
      <c r="ECF26" s="36"/>
      <c r="ECG26" s="36"/>
      <c r="ECH26" s="36"/>
      <c r="ECI26" s="36"/>
      <c r="ECJ26" s="36"/>
      <c r="ECK26" s="36"/>
      <c r="ECL26" s="36"/>
      <c r="ECM26" s="36"/>
      <c r="ECN26" s="36"/>
      <c r="ECO26" s="36"/>
      <c r="ECP26" s="36"/>
      <c r="ECQ26" s="36"/>
      <c r="ECR26" s="36"/>
      <c r="ECS26" s="36"/>
      <c r="ECT26" s="36"/>
      <c r="ECU26" s="36"/>
      <c r="ECV26" s="36"/>
      <c r="ECW26" s="36"/>
      <c r="ECX26" s="36"/>
      <c r="ECY26" s="36"/>
      <c r="ECZ26" s="36"/>
      <c r="EDA26" s="36"/>
      <c r="EDB26" s="36"/>
      <c r="EDC26" s="36"/>
      <c r="EDD26" s="36"/>
      <c r="EDE26" s="36"/>
      <c r="EDF26" s="36"/>
      <c r="EDG26" s="36"/>
      <c r="EDH26" s="36"/>
      <c r="EDI26" s="36"/>
      <c r="EDJ26" s="36"/>
      <c r="EDK26" s="36"/>
      <c r="EDL26" s="36"/>
      <c r="EDM26" s="36"/>
      <c r="EDN26" s="36"/>
      <c r="EDO26" s="36"/>
      <c r="EDP26" s="36"/>
      <c r="EDQ26" s="36"/>
      <c r="EDR26" s="36"/>
      <c r="EDS26" s="36"/>
      <c r="EDT26" s="36"/>
      <c r="EDU26" s="36"/>
      <c r="EDV26" s="36"/>
      <c r="EDW26" s="36"/>
      <c r="EDX26" s="36"/>
      <c r="EDY26" s="36"/>
      <c r="EDZ26" s="36"/>
      <c r="EEA26" s="36"/>
      <c r="EEB26" s="36"/>
      <c r="EEC26" s="36"/>
      <c r="EED26" s="36"/>
      <c r="EEE26" s="36"/>
      <c r="EEF26" s="36"/>
      <c r="EEG26" s="36"/>
      <c r="EEH26" s="36"/>
      <c r="EEI26" s="36"/>
      <c r="EEJ26" s="36"/>
      <c r="EEK26" s="36"/>
      <c r="EEL26" s="36"/>
      <c r="EEM26" s="36"/>
      <c r="EEN26" s="36"/>
      <c r="EEO26" s="36"/>
      <c r="EEP26" s="36"/>
      <c r="EEQ26" s="36"/>
      <c r="EER26" s="36"/>
      <c r="EES26" s="36"/>
      <c r="EET26" s="36"/>
      <c r="EEU26" s="36"/>
      <c r="EEV26" s="36"/>
      <c r="EEW26" s="36"/>
      <c r="EEX26" s="36"/>
      <c r="EEY26" s="36"/>
      <c r="EEZ26" s="36"/>
      <c r="EFA26" s="36"/>
      <c r="EFB26" s="36"/>
      <c r="EFC26" s="36"/>
      <c r="EFD26" s="36"/>
      <c r="EFE26" s="36"/>
      <c r="EFF26" s="36"/>
      <c r="EFG26" s="36"/>
      <c r="EFH26" s="36"/>
      <c r="EFI26" s="36"/>
      <c r="EFJ26" s="36"/>
      <c r="EFK26" s="36"/>
      <c r="EFL26" s="36"/>
      <c r="EFM26" s="36"/>
      <c r="EFN26" s="36"/>
      <c r="EFO26" s="36"/>
      <c r="EFP26" s="36"/>
      <c r="EFQ26" s="36"/>
      <c r="EFR26" s="36"/>
      <c r="EFS26" s="36"/>
      <c r="EFT26" s="36"/>
      <c r="EFU26" s="36"/>
      <c r="EFV26" s="36"/>
      <c r="EFW26" s="36"/>
      <c r="EFX26" s="36"/>
      <c r="EFY26" s="36"/>
      <c r="EFZ26" s="36"/>
      <c r="EGA26" s="36"/>
      <c r="EGB26" s="36"/>
      <c r="EGC26" s="36"/>
      <c r="EGD26" s="36"/>
      <c r="EGE26" s="36"/>
      <c r="EGF26" s="36"/>
      <c r="EGG26" s="36"/>
      <c r="EGH26" s="36"/>
      <c r="EGI26" s="36"/>
      <c r="EGJ26" s="36"/>
      <c r="EGK26" s="36"/>
      <c r="EGL26" s="36"/>
      <c r="EGM26" s="36"/>
      <c r="EGN26" s="36"/>
      <c r="EGO26" s="36"/>
      <c r="EGP26" s="36"/>
      <c r="EGQ26" s="36"/>
      <c r="EGR26" s="36"/>
      <c r="EGS26" s="36"/>
      <c r="EGT26" s="36"/>
      <c r="EGU26" s="36"/>
      <c r="EGV26" s="36"/>
      <c r="EGW26" s="36"/>
      <c r="EGX26" s="36"/>
      <c r="EGY26" s="36"/>
      <c r="EGZ26" s="36"/>
      <c r="EHA26" s="36"/>
      <c r="EHB26" s="36"/>
      <c r="EHC26" s="36"/>
      <c r="EHD26" s="36"/>
      <c r="EHE26" s="36"/>
      <c r="EHF26" s="36"/>
      <c r="EHG26" s="36"/>
      <c r="EHH26" s="36"/>
      <c r="EHI26" s="36"/>
      <c r="EHJ26" s="36"/>
      <c r="EHK26" s="36"/>
      <c r="EHL26" s="36"/>
      <c r="EHM26" s="36"/>
      <c r="EHN26" s="36"/>
      <c r="EHO26" s="36"/>
      <c r="EHP26" s="36"/>
      <c r="EHQ26" s="36"/>
      <c r="EHR26" s="36"/>
      <c r="EHS26" s="36"/>
      <c r="EHT26" s="36"/>
      <c r="EHU26" s="36"/>
      <c r="EHV26" s="36"/>
      <c r="EHW26" s="36"/>
      <c r="EHX26" s="36"/>
      <c r="EHY26" s="36"/>
      <c r="EHZ26" s="36"/>
      <c r="EIA26" s="36"/>
      <c r="EIB26" s="36"/>
      <c r="EIC26" s="36"/>
      <c r="EID26" s="36"/>
      <c r="EIE26" s="36"/>
      <c r="EIF26" s="36"/>
      <c r="EIG26" s="36"/>
      <c r="EIH26" s="36"/>
      <c r="EII26" s="36"/>
      <c r="EIJ26" s="36"/>
      <c r="EIK26" s="36"/>
      <c r="EIL26" s="36"/>
      <c r="EIM26" s="36"/>
      <c r="EIN26" s="36"/>
      <c r="EIO26" s="36"/>
      <c r="EIP26" s="36"/>
      <c r="EIQ26" s="36"/>
      <c r="EIR26" s="36"/>
      <c r="EIS26" s="36"/>
      <c r="EIT26" s="36"/>
      <c r="EIU26" s="36"/>
      <c r="EIV26" s="36"/>
      <c r="EIW26" s="36"/>
      <c r="EIX26" s="36"/>
      <c r="EIY26" s="36"/>
      <c r="EIZ26" s="36"/>
      <c r="EJA26" s="36"/>
      <c r="EJB26" s="36"/>
      <c r="EJC26" s="36"/>
      <c r="EJD26" s="36"/>
      <c r="EJE26" s="36"/>
      <c r="EJF26" s="36"/>
      <c r="EJG26" s="36"/>
      <c r="EJH26" s="36"/>
      <c r="EJI26" s="36"/>
      <c r="EJJ26" s="36"/>
      <c r="EJK26" s="36"/>
      <c r="EJL26" s="36"/>
      <c r="EJM26" s="36"/>
      <c r="EJN26" s="36"/>
      <c r="EJO26" s="36"/>
      <c r="EJP26" s="36"/>
      <c r="EJQ26" s="36"/>
      <c r="EJR26" s="36"/>
      <c r="EJS26" s="36"/>
      <c r="EJT26" s="36"/>
      <c r="EJU26" s="36"/>
      <c r="EJV26" s="36"/>
      <c r="EJW26" s="36"/>
      <c r="EJX26" s="36"/>
      <c r="EJY26" s="36"/>
      <c r="EJZ26" s="36"/>
      <c r="EKA26" s="36"/>
      <c r="EKB26" s="36"/>
      <c r="EKC26" s="36"/>
      <c r="EKD26" s="36"/>
      <c r="EKE26" s="36"/>
      <c r="EKF26" s="36"/>
      <c r="EKG26" s="36"/>
      <c r="EKH26" s="36"/>
      <c r="EKI26" s="36"/>
      <c r="EKJ26" s="36"/>
      <c r="EKK26" s="36"/>
      <c r="EKL26" s="36"/>
      <c r="EKM26" s="36"/>
      <c r="EKN26" s="36"/>
      <c r="EKO26" s="36"/>
      <c r="EKP26" s="36"/>
      <c r="EKQ26" s="36"/>
      <c r="EKR26" s="36"/>
      <c r="EKS26" s="36"/>
      <c r="EKT26" s="36"/>
      <c r="EKU26" s="36"/>
      <c r="EKV26" s="36"/>
      <c r="EKW26" s="36"/>
      <c r="EKX26" s="36"/>
      <c r="EKY26" s="36"/>
      <c r="EKZ26" s="36"/>
      <c r="ELA26" s="36"/>
      <c r="ELB26" s="36"/>
      <c r="ELC26" s="36"/>
      <c r="ELD26" s="36"/>
      <c r="ELE26" s="36"/>
      <c r="ELF26" s="36"/>
      <c r="ELG26" s="36"/>
      <c r="ELH26" s="36"/>
      <c r="ELI26" s="36"/>
      <c r="ELJ26" s="36"/>
      <c r="ELK26" s="36"/>
      <c r="ELL26" s="36"/>
      <c r="ELM26" s="36"/>
      <c r="ELN26" s="36"/>
      <c r="ELO26" s="36"/>
      <c r="ELP26" s="36"/>
      <c r="ELQ26" s="36"/>
      <c r="ELR26" s="36"/>
      <c r="ELS26" s="36"/>
      <c r="ELT26" s="36"/>
      <c r="ELU26" s="36"/>
      <c r="ELV26" s="36"/>
      <c r="ELW26" s="36"/>
      <c r="ELX26" s="36"/>
      <c r="ELY26" s="36"/>
      <c r="ELZ26" s="36"/>
      <c r="EMA26" s="36"/>
      <c r="EMB26" s="36"/>
      <c r="EMC26" s="36"/>
      <c r="EMD26" s="36"/>
      <c r="EME26" s="36"/>
      <c r="EMF26" s="36"/>
      <c r="EMG26" s="36"/>
      <c r="EMH26" s="36"/>
      <c r="EMI26" s="36"/>
      <c r="EMJ26" s="36"/>
      <c r="EMK26" s="36"/>
      <c r="EML26" s="36"/>
      <c r="EMM26" s="36"/>
      <c r="EMN26" s="36"/>
      <c r="EMO26" s="36"/>
      <c r="EMP26" s="36"/>
      <c r="EMQ26" s="36"/>
      <c r="EMR26" s="36"/>
      <c r="EMS26" s="36"/>
      <c r="EMT26" s="36"/>
      <c r="EMU26" s="36"/>
      <c r="EMV26" s="36"/>
      <c r="EMW26" s="36"/>
      <c r="EMX26" s="36"/>
      <c r="EMY26" s="36"/>
      <c r="EMZ26" s="36"/>
      <c r="ENA26" s="36"/>
      <c r="ENB26" s="36"/>
      <c r="ENC26" s="36"/>
      <c r="END26" s="36"/>
      <c r="ENE26" s="36"/>
      <c r="ENF26" s="36"/>
      <c r="ENG26" s="36"/>
      <c r="ENH26" s="36"/>
      <c r="ENI26" s="36"/>
      <c r="ENJ26" s="36"/>
      <c r="ENK26" s="36"/>
      <c r="ENL26" s="36"/>
      <c r="ENM26" s="36"/>
      <c r="ENN26" s="36"/>
      <c r="ENO26" s="36"/>
      <c r="ENP26" s="36"/>
      <c r="ENQ26" s="36"/>
      <c r="ENR26" s="36"/>
      <c r="ENS26" s="36"/>
      <c r="ENT26" s="36"/>
      <c r="ENU26" s="36"/>
      <c r="ENV26" s="36"/>
      <c r="ENW26" s="36"/>
      <c r="ENX26" s="36"/>
      <c r="ENY26" s="36"/>
      <c r="ENZ26" s="36"/>
      <c r="EOA26" s="36"/>
      <c r="EOB26" s="36"/>
      <c r="EOC26" s="36"/>
      <c r="EOD26" s="36"/>
      <c r="EOE26" s="36"/>
      <c r="EOF26" s="36"/>
      <c r="EOG26" s="36"/>
      <c r="EOH26" s="36"/>
      <c r="EOI26" s="36"/>
      <c r="EOJ26" s="36"/>
      <c r="EOK26" s="36"/>
      <c r="EOL26" s="36"/>
      <c r="EOM26" s="36"/>
      <c r="EON26" s="36"/>
      <c r="EOO26" s="36"/>
      <c r="EOP26" s="36"/>
      <c r="EOQ26" s="36"/>
      <c r="EOR26" s="36"/>
      <c r="EOS26" s="36"/>
      <c r="EOT26" s="36"/>
      <c r="EOU26" s="36"/>
      <c r="EOV26" s="36"/>
      <c r="EOW26" s="36"/>
      <c r="EOX26" s="36"/>
      <c r="EOY26" s="36"/>
      <c r="EOZ26" s="36"/>
      <c r="EPA26" s="36"/>
      <c r="EPB26" s="36"/>
      <c r="EPC26" s="36"/>
      <c r="EPD26" s="36"/>
      <c r="EPE26" s="36"/>
      <c r="EPF26" s="36"/>
      <c r="EPG26" s="36"/>
      <c r="EPH26" s="36"/>
      <c r="EPI26" s="36"/>
      <c r="EPJ26" s="36"/>
      <c r="EPK26" s="36"/>
      <c r="EPL26" s="36"/>
      <c r="EPM26" s="36"/>
      <c r="EPN26" s="36"/>
      <c r="EPO26" s="36"/>
      <c r="EPP26" s="36"/>
      <c r="EPQ26" s="36"/>
      <c r="EPR26" s="36"/>
      <c r="EPS26" s="36"/>
      <c r="EPT26" s="36"/>
      <c r="EPU26" s="36"/>
      <c r="EPV26" s="36"/>
      <c r="EPW26" s="36"/>
      <c r="EPX26" s="36"/>
      <c r="EPY26" s="36"/>
      <c r="EPZ26" s="36"/>
      <c r="EQA26" s="36"/>
      <c r="EQB26" s="36"/>
      <c r="EQC26" s="36"/>
      <c r="EQD26" s="36"/>
      <c r="EQE26" s="36"/>
      <c r="EQF26" s="36"/>
      <c r="EQG26" s="36"/>
      <c r="EQH26" s="36"/>
      <c r="EQI26" s="36"/>
      <c r="EQJ26" s="36"/>
      <c r="EQK26" s="36"/>
      <c r="EQL26" s="36"/>
      <c r="EQM26" s="36"/>
      <c r="EQN26" s="36"/>
      <c r="EQO26" s="36"/>
      <c r="EQP26" s="36"/>
      <c r="EQQ26" s="36"/>
      <c r="EQR26" s="36"/>
      <c r="EQS26" s="36"/>
      <c r="EQT26" s="36"/>
      <c r="EQU26" s="36"/>
      <c r="EQV26" s="36"/>
      <c r="EQW26" s="36"/>
      <c r="EQX26" s="36"/>
      <c r="EQY26" s="36"/>
      <c r="EQZ26" s="36"/>
      <c r="ERA26" s="36"/>
      <c r="ERB26" s="36"/>
      <c r="ERC26" s="36"/>
      <c r="ERD26" s="36"/>
      <c r="ERE26" s="36"/>
      <c r="ERF26" s="36"/>
      <c r="ERG26" s="36"/>
      <c r="ERH26" s="36"/>
      <c r="ERI26" s="36"/>
      <c r="ERJ26" s="36"/>
      <c r="ERK26" s="36"/>
      <c r="ERL26" s="36"/>
      <c r="ERM26" s="36"/>
      <c r="ERN26" s="36"/>
      <c r="ERO26" s="36"/>
      <c r="ERP26" s="36"/>
      <c r="ERQ26" s="36"/>
      <c r="ERR26" s="36"/>
      <c r="ERS26" s="36"/>
      <c r="ERT26" s="36"/>
      <c r="ERU26" s="36"/>
      <c r="ERV26" s="36"/>
      <c r="ERW26" s="36"/>
      <c r="ERX26" s="36"/>
      <c r="ERY26" s="36"/>
      <c r="ERZ26" s="36"/>
      <c r="ESA26" s="36"/>
      <c r="ESB26" s="36"/>
      <c r="ESC26" s="36"/>
      <c r="ESD26" s="36"/>
      <c r="ESE26" s="36"/>
      <c r="ESF26" s="36"/>
      <c r="ESG26" s="36"/>
      <c r="ESH26" s="36"/>
      <c r="ESI26" s="36"/>
      <c r="ESJ26" s="36"/>
      <c r="ESK26" s="36"/>
      <c r="ESL26" s="36"/>
      <c r="ESM26" s="36"/>
      <c r="ESN26" s="36"/>
      <c r="ESO26" s="36"/>
      <c r="ESP26" s="36"/>
      <c r="ESQ26" s="36"/>
      <c r="ESR26" s="36"/>
      <c r="ESS26" s="36"/>
      <c r="EST26" s="36"/>
      <c r="ESU26" s="36"/>
      <c r="ESV26" s="36"/>
      <c r="ESW26" s="36"/>
      <c r="ESX26" s="36"/>
      <c r="ESY26" s="36"/>
      <c r="ESZ26" s="36"/>
      <c r="ETA26" s="36"/>
      <c r="ETB26" s="36"/>
      <c r="ETC26" s="36"/>
      <c r="ETD26" s="36"/>
      <c r="ETE26" s="36"/>
      <c r="ETF26" s="36"/>
      <c r="ETG26" s="36"/>
      <c r="ETH26" s="36"/>
      <c r="ETI26" s="36"/>
      <c r="ETJ26" s="36"/>
      <c r="ETK26" s="36"/>
      <c r="ETL26" s="36"/>
      <c r="ETM26" s="36"/>
      <c r="ETN26" s="36"/>
      <c r="ETO26" s="36"/>
      <c r="ETP26" s="36"/>
      <c r="ETQ26" s="36"/>
      <c r="ETR26" s="36"/>
      <c r="ETS26" s="36"/>
      <c r="ETT26" s="36"/>
      <c r="ETU26" s="36"/>
      <c r="ETV26" s="36"/>
      <c r="ETW26" s="36"/>
      <c r="ETX26" s="36"/>
      <c r="ETY26" s="36"/>
      <c r="ETZ26" s="36"/>
      <c r="EUA26" s="36"/>
      <c r="EUB26" s="36"/>
      <c r="EUC26" s="36"/>
      <c r="EUD26" s="36"/>
      <c r="EUE26" s="36"/>
      <c r="EUF26" s="36"/>
      <c r="EUG26" s="36"/>
      <c r="EUH26" s="36"/>
      <c r="EUI26" s="36"/>
      <c r="EUJ26" s="36"/>
      <c r="EUK26" s="36"/>
      <c r="EUL26" s="36"/>
      <c r="EUM26" s="36"/>
      <c r="EUN26" s="36"/>
      <c r="EUO26" s="36"/>
      <c r="EUP26" s="36"/>
      <c r="EUQ26" s="36"/>
      <c r="EUR26" s="36"/>
      <c r="EUS26" s="36"/>
      <c r="EUT26" s="36"/>
      <c r="EUU26" s="36"/>
      <c r="EUV26" s="36"/>
      <c r="EUW26" s="36"/>
      <c r="EUX26" s="36"/>
      <c r="EUY26" s="36"/>
      <c r="EUZ26" s="36"/>
      <c r="EVA26" s="36"/>
      <c r="EVB26" s="36"/>
      <c r="EVC26" s="36"/>
      <c r="EVD26" s="36"/>
      <c r="EVE26" s="36"/>
      <c r="EVF26" s="36"/>
      <c r="EVG26" s="36"/>
      <c r="EVH26" s="36"/>
      <c r="EVI26" s="36"/>
      <c r="EVJ26" s="36"/>
      <c r="EVK26" s="36"/>
      <c r="EVL26" s="36"/>
      <c r="EVM26" s="36"/>
      <c r="EVN26" s="36"/>
      <c r="EVO26" s="36"/>
      <c r="EVP26" s="36"/>
      <c r="EVQ26" s="36"/>
      <c r="EVR26" s="36"/>
      <c r="EVS26" s="36"/>
      <c r="EVT26" s="36"/>
      <c r="EVU26" s="36"/>
      <c r="EVV26" s="36"/>
      <c r="EVW26" s="36"/>
      <c r="EVX26" s="36"/>
      <c r="EVY26" s="36"/>
      <c r="EVZ26" s="36"/>
      <c r="EWA26" s="36"/>
      <c r="EWB26" s="36"/>
      <c r="EWC26" s="36"/>
      <c r="EWD26" s="36"/>
      <c r="EWE26" s="36"/>
      <c r="EWF26" s="36"/>
      <c r="EWG26" s="36"/>
      <c r="EWH26" s="36"/>
      <c r="EWI26" s="36"/>
      <c r="EWJ26" s="36"/>
      <c r="EWK26" s="36"/>
      <c r="EWL26" s="36"/>
      <c r="EWM26" s="36"/>
      <c r="EWN26" s="36"/>
      <c r="EWO26" s="36"/>
      <c r="EWP26" s="36"/>
      <c r="EWQ26" s="36"/>
      <c r="EWR26" s="36"/>
      <c r="EWS26" s="36"/>
      <c r="EWT26" s="36"/>
      <c r="EWU26" s="36"/>
      <c r="EWV26" s="36"/>
      <c r="EWW26" s="36"/>
      <c r="EWX26" s="36"/>
      <c r="EWY26" s="36"/>
      <c r="EWZ26" s="36"/>
      <c r="EXA26" s="36"/>
      <c r="EXB26" s="36"/>
      <c r="EXC26" s="36"/>
      <c r="EXD26" s="36"/>
      <c r="EXE26" s="36"/>
      <c r="EXF26" s="36"/>
      <c r="EXG26" s="36"/>
      <c r="EXH26" s="36"/>
      <c r="EXI26" s="36"/>
      <c r="EXJ26" s="36"/>
      <c r="EXK26" s="36"/>
      <c r="EXL26" s="36"/>
      <c r="EXM26" s="36"/>
      <c r="EXN26" s="36"/>
      <c r="EXO26" s="36"/>
      <c r="EXP26" s="36"/>
      <c r="EXQ26" s="36"/>
      <c r="EXR26" s="36"/>
      <c r="EXS26" s="36"/>
      <c r="EXT26" s="36"/>
      <c r="EXU26" s="36"/>
      <c r="EXV26" s="36"/>
      <c r="EXW26" s="36"/>
      <c r="EXX26" s="36"/>
      <c r="EXY26" s="36"/>
      <c r="EXZ26" s="36"/>
      <c r="EYA26" s="36"/>
      <c r="EYB26" s="36"/>
      <c r="EYC26" s="36"/>
      <c r="EYD26" s="36"/>
      <c r="EYE26" s="36"/>
      <c r="EYF26" s="36"/>
      <c r="EYG26" s="36"/>
      <c r="EYH26" s="36"/>
      <c r="EYI26" s="36"/>
      <c r="EYJ26" s="36"/>
      <c r="EYK26" s="36"/>
      <c r="EYL26" s="36"/>
      <c r="EYM26" s="36"/>
      <c r="EYN26" s="36"/>
      <c r="EYO26" s="36"/>
      <c r="EYP26" s="36"/>
      <c r="EYQ26" s="36"/>
      <c r="EYR26" s="36"/>
      <c r="EYS26" s="36"/>
      <c r="EYT26" s="36"/>
      <c r="EYU26" s="36"/>
      <c r="EYV26" s="36"/>
      <c r="EYW26" s="36"/>
      <c r="EYX26" s="36"/>
      <c r="EYY26" s="36"/>
      <c r="EYZ26" s="36"/>
      <c r="EZA26" s="36"/>
      <c r="EZB26" s="36"/>
      <c r="EZC26" s="36"/>
      <c r="EZD26" s="36"/>
      <c r="EZE26" s="36"/>
      <c r="EZF26" s="36"/>
      <c r="EZG26" s="36"/>
      <c r="EZH26" s="36"/>
      <c r="EZI26" s="36"/>
      <c r="EZJ26" s="36"/>
      <c r="EZK26" s="36"/>
      <c r="EZL26" s="36"/>
      <c r="EZM26" s="36"/>
      <c r="EZN26" s="36"/>
      <c r="EZO26" s="36"/>
      <c r="EZP26" s="36"/>
      <c r="EZQ26" s="36"/>
      <c r="EZR26" s="36"/>
      <c r="EZS26" s="36"/>
      <c r="EZT26" s="36"/>
      <c r="EZU26" s="36"/>
      <c r="EZV26" s="36"/>
      <c r="EZW26" s="36"/>
      <c r="EZX26" s="36"/>
      <c r="EZY26" s="36"/>
      <c r="EZZ26" s="36"/>
      <c r="FAA26" s="36"/>
      <c r="FAB26" s="36"/>
      <c r="FAC26" s="36"/>
      <c r="FAD26" s="36"/>
      <c r="FAE26" s="36"/>
      <c r="FAF26" s="36"/>
      <c r="FAG26" s="36"/>
      <c r="FAH26" s="36"/>
      <c r="FAI26" s="36"/>
      <c r="FAJ26" s="36"/>
      <c r="FAK26" s="36"/>
      <c r="FAL26" s="36"/>
      <c r="FAM26" s="36"/>
      <c r="FAN26" s="36"/>
      <c r="FAO26" s="36"/>
      <c r="FAP26" s="36"/>
      <c r="FAQ26" s="36"/>
      <c r="FAR26" s="36"/>
      <c r="FAS26" s="36"/>
      <c r="FAT26" s="36"/>
      <c r="FAU26" s="36"/>
      <c r="FAV26" s="36"/>
      <c r="FAW26" s="36"/>
      <c r="FAX26" s="36"/>
      <c r="FAY26" s="36"/>
      <c r="FAZ26" s="36"/>
      <c r="FBA26" s="36"/>
      <c r="FBB26" s="36"/>
      <c r="FBC26" s="36"/>
      <c r="FBD26" s="36"/>
      <c r="FBE26" s="36"/>
      <c r="FBF26" s="36"/>
      <c r="FBG26" s="36"/>
      <c r="FBH26" s="36"/>
      <c r="FBI26" s="36"/>
      <c r="FBJ26" s="36"/>
      <c r="FBK26" s="36"/>
      <c r="FBL26" s="36"/>
      <c r="FBM26" s="36"/>
      <c r="FBN26" s="36"/>
      <c r="FBO26" s="36"/>
      <c r="FBP26" s="36"/>
      <c r="FBQ26" s="36"/>
      <c r="FBR26" s="36"/>
      <c r="FBS26" s="36"/>
      <c r="FBT26" s="36"/>
      <c r="FBU26" s="36"/>
      <c r="FBV26" s="36"/>
      <c r="FBW26" s="36"/>
      <c r="FBX26" s="36"/>
      <c r="FBY26" s="36"/>
      <c r="FBZ26" s="36"/>
      <c r="FCA26" s="36"/>
      <c r="FCB26" s="36"/>
      <c r="FCC26" s="36"/>
      <c r="FCD26" s="36"/>
      <c r="FCE26" s="36"/>
      <c r="FCF26" s="36"/>
      <c r="FCG26" s="36"/>
      <c r="FCH26" s="36"/>
      <c r="FCI26" s="36"/>
      <c r="FCJ26" s="36"/>
      <c r="FCK26" s="36"/>
      <c r="FCL26" s="36"/>
      <c r="FCM26" s="36"/>
      <c r="FCN26" s="36"/>
      <c r="FCO26" s="36"/>
      <c r="FCP26" s="36"/>
      <c r="FCQ26" s="36"/>
      <c r="FCR26" s="36"/>
      <c r="FCS26" s="36"/>
      <c r="FCT26" s="36"/>
      <c r="FCU26" s="36"/>
      <c r="FCV26" s="36"/>
      <c r="FCW26" s="36"/>
      <c r="FCX26" s="36"/>
      <c r="FCY26" s="36"/>
      <c r="FCZ26" s="36"/>
      <c r="FDA26" s="36"/>
      <c r="FDB26" s="36"/>
      <c r="FDC26" s="36"/>
      <c r="FDD26" s="36"/>
      <c r="FDE26" s="36"/>
      <c r="FDF26" s="36"/>
      <c r="FDG26" s="36"/>
      <c r="FDH26" s="36"/>
      <c r="FDI26" s="36"/>
      <c r="FDJ26" s="36"/>
      <c r="FDK26" s="36"/>
      <c r="FDL26" s="36"/>
      <c r="FDM26" s="36"/>
      <c r="FDN26" s="36"/>
      <c r="FDO26" s="36"/>
      <c r="FDP26" s="36"/>
      <c r="FDQ26" s="36"/>
      <c r="FDR26" s="36"/>
      <c r="FDS26" s="36"/>
      <c r="FDT26" s="36"/>
      <c r="FDU26" s="36"/>
      <c r="FDV26" s="36"/>
      <c r="FDW26" s="36"/>
      <c r="FDX26" s="36"/>
      <c r="FDY26" s="36"/>
      <c r="FDZ26" s="36"/>
      <c r="FEA26" s="36"/>
      <c r="FEB26" s="36"/>
      <c r="FEC26" s="36"/>
      <c r="FED26" s="36"/>
      <c r="FEE26" s="36"/>
      <c r="FEF26" s="36"/>
      <c r="FEG26" s="36"/>
      <c r="FEH26" s="36"/>
      <c r="FEI26" s="36"/>
      <c r="FEJ26" s="36"/>
      <c r="FEK26" s="36"/>
      <c r="FEL26" s="36"/>
      <c r="FEM26" s="36"/>
      <c r="FEN26" s="36"/>
      <c r="FEO26" s="36"/>
      <c r="FEP26" s="36"/>
      <c r="FEQ26" s="36"/>
      <c r="FER26" s="36"/>
      <c r="FES26" s="36"/>
      <c r="FET26" s="36"/>
      <c r="FEU26" s="36"/>
      <c r="FEV26" s="36"/>
      <c r="FEW26" s="36"/>
      <c r="FEX26" s="36"/>
      <c r="FEY26" s="36"/>
      <c r="FEZ26" s="36"/>
      <c r="FFA26" s="36"/>
      <c r="FFB26" s="36"/>
      <c r="FFC26" s="36"/>
      <c r="FFD26" s="36"/>
      <c r="FFE26" s="36"/>
      <c r="FFF26" s="36"/>
      <c r="FFG26" s="36"/>
      <c r="FFH26" s="36"/>
      <c r="FFI26" s="36"/>
      <c r="FFJ26" s="36"/>
      <c r="FFK26" s="36"/>
      <c r="FFL26" s="36"/>
      <c r="FFM26" s="36"/>
      <c r="FFN26" s="36"/>
      <c r="FFO26" s="36"/>
      <c r="FFP26" s="36"/>
      <c r="FFQ26" s="36"/>
      <c r="FFR26" s="36"/>
      <c r="FFS26" s="36"/>
      <c r="FFT26" s="36"/>
      <c r="FFU26" s="36"/>
      <c r="FFV26" s="36"/>
      <c r="FFW26" s="36"/>
      <c r="FFX26" s="36"/>
      <c r="FFY26" s="36"/>
      <c r="FFZ26" s="36"/>
      <c r="FGA26" s="36"/>
      <c r="FGB26" s="36"/>
      <c r="FGC26" s="36"/>
      <c r="FGD26" s="36"/>
      <c r="FGE26" s="36"/>
      <c r="FGF26" s="36"/>
      <c r="FGG26" s="36"/>
      <c r="FGH26" s="36"/>
      <c r="FGI26" s="36"/>
      <c r="FGJ26" s="36"/>
      <c r="FGK26" s="36"/>
      <c r="FGL26" s="36"/>
      <c r="FGM26" s="36"/>
      <c r="FGN26" s="36"/>
      <c r="FGO26" s="36"/>
      <c r="FGP26" s="36"/>
      <c r="FGQ26" s="36"/>
      <c r="FGR26" s="36"/>
      <c r="FGS26" s="36"/>
      <c r="FGT26" s="36"/>
      <c r="FGU26" s="36"/>
      <c r="FGV26" s="36"/>
      <c r="FGW26" s="36"/>
      <c r="FGX26" s="36"/>
      <c r="FGY26" s="36"/>
      <c r="FGZ26" s="36"/>
      <c r="FHA26" s="36"/>
      <c r="FHB26" s="36"/>
      <c r="FHC26" s="36"/>
      <c r="FHD26" s="36"/>
      <c r="FHE26" s="36"/>
      <c r="FHF26" s="36"/>
      <c r="FHG26" s="36"/>
      <c r="FHH26" s="36"/>
      <c r="FHI26" s="36"/>
      <c r="FHJ26" s="36"/>
      <c r="FHK26" s="36"/>
      <c r="FHL26" s="36"/>
      <c r="FHM26" s="36"/>
      <c r="FHN26" s="36"/>
      <c r="FHO26" s="36"/>
      <c r="FHP26" s="36"/>
      <c r="FHQ26" s="36"/>
      <c r="FHR26" s="36"/>
      <c r="FHS26" s="36"/>
      <c r="FHT26" s="36"/>
      <c r="FHU26" s="36"/>
      <c r="FHV26" s="36"/>
      <c r="FHW26" s="36"/>
      <c r="FHX26" s="36"/>
      <c r="FHY26" s="36"/>
      <c r="FHZ26" s="36"/>
      <c r="FIA26" s="36"/>
      <c r="FIB26" s="36"/>
      <c r="FIC26" s="36"/>
      <c r="FID26" s="36"/>
      <c r="FIE26" s="36"/>
      <c r="FIF26" s="36"/>
      <c r="FIG26" s="36"/>
      <c r="FIH26" s="36"/>
      <c r="FII26" s="36"/>
      <c r="FIJ26" s="36"/>
      <c r="FIK26" s="36"/>
      <c r="FIL26" s="36"/>
      <c r="FIM26" s="36"/>
      <c r="FIN26" s="36"/>
      <c r="FIO26" s="36"/>
      <c r="FIP26" s="36"/>
      <c r="FIQ26" s="36"/>
      <c r="FIR26" s="36"/>
      <c r="FIS26" s="36"/>
      <c r="FIT26" s="36"/>
      <c r="FIU26" s="36"/>
      <c r="FIV26" s="36"/>
      <c r="FIW26" s="36"/>
      <c r="FIX26" s="36"/>
      <c r="FIY26" s="36"/>
      <c r="FIZ26" s="36"/>
      <c r="FJA26" s="36"/>
      <c r="FJB26" s="36"/>
      <c r="FJC26" s="36"/>
      <c r="FJD26" s="36"/>
      <c r="FJE26" s="36"/>
      <c r="FJF26" s="36"/>
      <c r="FJG26" s="36"/>
      <c r="FJH26" s="36"/>
      <c r="FJI26" s="36"/>
      <c r="FJJ26" s="36"/>
      <c r="FJK26" s="36"/>
      <c r="FJL26" s="36"/>
      <c r="FJM26" s="36"/>
      <c r="FJN26" s="36"/>
      <c r="FJO26" s="36"/>
      <c r="FJP26" s="36"/>
      <c r="FJQ26" s="36"/>
      <c r="FJR26" s="36"/>
      <c r="FJS26" s="36"/>
      <c r="FJT26" s="36"/>
      <c r="FJU26" s="36"/>
      <c r="FJV26" s="36"/>
      <c r="FJW26" s="36"/>
      <c r="FJX26" s="36"/>
      <c r="FJY26" s="36"/>
      <c r="FJZ26" s="36"/>
      <c r="FKA26" s="36"/>
      <c r="FKB26" s="36"/>
      <c r="FKC26" s="36"/>
      <c r="FKD26" s="36"/>
      <c r="FKE26" s="36"/>
      <c r="FKF26" s="36"/>
      <c r="FKG26" s="36"/>
      <c r="FKH26" s="36"/>
      <c r="FKI26" s="36"/>
      <c r="FKJ26" s="36"/>
      <c r="FKK26" s="36"/>
      <c r="FKL26" s="36"/>
      <c r="FKM26" s="36"/>
      <c r="FKN26" s="36"/>
      <c r="FKO26" s="36"/>
      <c r="FKP26" s="36"/>
      <c r="FKQ26" s="36"/>
      <c r="FKR26" s="36"/>
      <c r="FKS26" s="36"/>
      <c r="FKT26" s="36"/>
      <c r="FKU26" s="36"/>
      <c r="FKV26" s="36"/>
      <c r="FKW26" s="36"/>
      <c r="FKX26" s="36"/>
      <c r="FKY26" s="36"/>
      <c r="FKZ26" s="36"/>
      <c r="FLA26" s="36"/>
      <c r="FLB26" s="36"/>
      <c r="FLC26" s="36"/>
      <c r="FLD26" s="36"/>
      <c r="FLE26" s="36"/>
      <c r="FLF26" s="36"/>
      <c r="FLG26" s="36"/>
      <c r="FLH26" s="36"/>
      <c r="FLI26" s="36"/>
      <c r="FLJ26" s="36"/>
      <c r="FLK26" s="36"/>
      <c r="FLL26" s="36"/>
      <c r="FLM26" s="36"/>
      <c r="FLN26" s="36"/>
      <c r="FLO26" s="36"/>
      <c r="FLP26" s="36"/>
      <c r="FLQ26" s="36"/>
      <c r="FLR26" s="36"/>
      <c r="FLS26" s="36"/>
      <c r="FLT26" s="36"/>
      <c r="FLU26" s="36"/>
      <c r="FLV26" s="36"/>
      <c r="FLW26" s="36"/>
      <c r="FLX26" s="36"/>
      <c r="FLY26" s="36"/>
      <c r="FLZ26" s="36"/>
      <c r="FMA26" s="36"/>
      <c r="FMB26" s="36"/>
      <c r="FMC26" s="36"/>
      <c r="FMD26" s="36"/>
      <c r="FME26" s="36"/>
      <c r="FMF26" s="36"/>
      <c r="FMG26" s="36"/>
      <c r="FMH26" s="36"/>
      <c r="FMI26" s="36"/>
      <c r="FMJ26" s="36"/>
      <c r="FMK26" s="36"/>
      <c r="FML26" s="36"/>
      <c r="FMM26" s="36"/>
      <c r="FMN26" s="36"/>
      <c r="FMO26" s="36"/>
      <c r="FMP26" s="36"/>
      <c r="FMQ26" s="36"/>
      <c r="FMR26" s="36"/>
      <c r="FMS26" s="36"/>
      <c r="FMT26" s="36"/>
      <c r="FMU26" s="36"/>
      <c r="FMV26" s="36"/>
      <c r="FMW26" s="36"/>
      <c r="FMX26" s="36"/>
      <c r="FMY26" s="36"/>
      <c r="FMZ26" s="36"/>
      <c r="FNA26" s="36"/>
      <c r="FNB26" s="36"/>
      <c r="FNC26" s="36"/>
      <c r="FND26" s="36"/>
      <c r="FNE26" s="36"/>
      <c r="FNF26" s="36"/>
      <c r="FNG26" s="36"/>
      <c r="FNH26" s="36"/>
      <c r="FNI26" s="36"/>
      <c r="FNJ26" s="36"/>
      <c r="FNK26" s="36"/>
      <c r="FNL26" s="36"/>
      <c r="FNM26" s="36"/>
      <c r="FNN26" s="36"/>
      <c r="FNO26" s="36"/>
      <c r="FNP26" s="36"/>
      <c r="FNQ26" s="36"/>
      <c r="FNR26" s="36"/>
      <c r="FNS26" s="36"/>
      <c r="FNT26" s="36"/>
      <c r="FNU26" s="36"/>
      <c r="FNV26" s="36"/>
      <c r="FNW26" s="36"/>
      <c r="FNX26" s="36"/>
      <c r="FNY26" s="36"/>
      <c r="FNZ26" s="36"/>
      <c r="FOA26" s="36"/>
      <c r="FOB26" s="36"/>
      <c r="FOC26" s="36"/>
      <c r="FOD26" s="36"/>
      <c r="FOE26" s="36"/>
      <c r="FOF26" s="36"/>
      <c r="FOG26" s="36"/>
      <c r="FOH26" s="36"/>
      <c r="FOI26" s="36"/>
      <c r="FOJ26" s="36"/>
      <c r="FOK26" s="36"/>
      <c r="FOL26" s="36"/>
      <c r="FOM26" s="36"/>
      <c r="FON26" s="36"/>
      <c r="FOO26" s="36"/>
      <c r="FOP26" s="36"/>
      <c r="FOQ26" s="36"/>
      <c r="FOR26" s="36"/>
      <c r="FOS26" s="36"/>
      <c r="FOT26" s="36"/>
      <c r="FOU26" s="36"/>
      <c r="FOV26" s="36"/>
      <c r="FOW26" s="36"/>
      <c r="FOX26" s="36"/>
      <c r="FOY26" s="36"/>
      <c r="FOZ26" s="36"/>
      <c r="FPA26" s="36"/>
      <c r="FPB26" s="36"/>
      <c r="FPC26" s="36"/>
      <c r="FPD26" s="36"/>
      <c r="FPE26" s="36"/>
      <c r="FPF26" s="36"/>
      <c r="FPG26" s="36"/>
      <c r="FPH26" s="36"/>
      <c r="FPI26" s="36"/>
      <c r="FPJ26" s="36"/>
      <c r="FPK26" s="36"/>
      <c r="FPL26" s="36"/>
      <c r="FPM26" s="36"/>
      <c r="FPN26" s="36"/>
      <c r="FPO26" s="36"/>
      <c r="FPP26" s="36"/>
      <c r="FPQ26" s="36"/>
      <c r="FPR26" s="36"/>
      <c r="FPS26" s="36"/>
      <c r="FPT26" s="36"/>
      <c r="FPU26" s="36"/>
      <c r="FPV26" s="36"/>
      <c r="FPW26" s="36"/>
      <c r="FPX26" s="36"/>
      <c r="FPY26" s="36"/>
      <c r="FPZ26" s="36"/>
      <c r="FQA26" s="36"/>
      <c r="FQB26" s="36"/>
      <c r="FQC26" s="36"/>
      <c r="FQD26" s="36"/>
      <c r="FQE26" s="36"/>
      <c r="FQF26" s="36"/>
      <c r="FQG26" s="36"/>
      <c r="FQH26" s="36"/>
      <c r="FQI26" s="36"/>
      <c r="FQJ26" s="36"/>
      <c r="FQK26" s="36"/>
      <c r="FQL26" s="36"/>
      <c r="FQM26" s="36"/>
      <c r="FQN26" s="36"/>
      <c r="FQO26" s="36"/>
      <c r="FQP26" s="36"/>
      <c r="FQQ26" s="36"/>
      <c r="FQR26" s="36"/>
      <c r="FQS26" s="36"/>
      <c r="FQT26" s="36"/>
      <c r="FQU26" s="36"/>
      <c r="FQV26" s="36"/>
      <c r="FQW26" s="36"/>
      <c r="FQX26" s="36"/>
      <c r="FQY26" s="36"/>
      <c r="FQZ26" s="36"/>
      <c r="FRA26" s="36"/>
      <c r="FRB26" s="36"/>
      <c r="FRC26" s="36"/>
      <c r="FRD26" s="36"/>
      <c r="FRE26" s="36"/>
      <c r="FRF26" s="36"/>
      <c r="FRG26" s="36"/>
      <c r="FRH26" s="36"/>
      <c r="FRI26" s="36"/>
      <c r="FRJ26" s="36"/>
      <c r="FRK26" s="36"/>
      <c r="FRL26" s="36"/>
      <c r="FRM26" s="36"/>
      <c r="FRN26" s="36"/>
      <c r="FRO26" s="36"/>
      <c r="FRP26" s="36"/>
      <c r="FRQ26" s="36"/>
      <c r="FRR26" s="36"/>
      <c r="FRS26" s="36"/>
      <c r="FRT26" s="36"/>
      <c r="FRU26" s="36"/>
      <c r="FRV26" s="36"/>
      <c r="FRW26" s="36"/>
      <c r="FRX26" s="36"/>
      <c r="FRY26" s="36"/>
      <c r="FRZ26" s="36"/>
      <c r="FSA26" s="36"/>
      <c r="FSB26" s="36"/>
      <c r="FSC26" s="36"/>
      <c r="FSD26" s="36"/>
      <c r="FSE26" s="36"/>
      <c r="FSF26" s="36"/>
      <c r="FSG26" s="36"/>
      <c r="FSH26" s="36"/>
      <c r="FSI26" s="36"/>
      <c r="FSJ26" s="36"/>
      <c r="FSK26" s="36"/>
      <c r="FSL26" s="36"/>
      <c r="FSM26" s="36"/>
      <c r="FSN26" s="36"/>
      <c r="FSO26" s="36"/>
      <c r="FSP26" s="36"/>
      <c r="FSQ26" s="36"/>
      <c r="FSR26" s="36"/>
      <c r="FSS26" s="36"/>
      <c r="FST26" s="36"/>
      <c r="FSU26" s="36"/>
      <c r="FSV26" s="36"/>
      <c r="FSW26" s="36"/>
      <c r="FSX26" s="36"/>
      <c r="FSY26" s="36"/>
      <c r="FSZ26" s="36"/>
      <c r="FTA26" s="36"/>
      <c r="FTB26" s="36"/>
      <c r="FTC26" s="36"/>
      <c r="FTD26" s="36"/>
      <c r="FTE26" s="36"/>
      <c r="FTF26" s="36"/>
      <c r="FTG26" s="36"/>
      <c r="FTH26" s="36"/>
      <c r="FTI26" s="36"/>
      <c r="FTJ26" s="36"/>
      <c r="FTK26" s="36"/>
      <c r="FTL26" s="36"/>
      <c r="FTM26" s="36"/>
      <c r="FTN26" s="36"/>
      <c r="FTO26" s="36"/>
      <c r="FTP26" s="36"/>
      <c r="FTQ26" s="36"/>
      <c r="FTR26" s="36"/>
      <c r="FTS26" s="36"/>
      <c r="FTT26" s="36"/>
      <c r="FTU26" s="36"/>
      <c r="FTV26" s="36"/>
      <c r="FTW26" s="36"/>
      <c r="FTX26" s="36"/>
      <c r="FTY26" s="36"/>
      <c r="FTZ26" s="36"/>
      <c r="FUA26" s="36"/>
      <c r="FUB26" s="36"/>
      <c r="FUC26" s="36"/>
      <c r="FUD26" s="36"/>
      <c r="FUE26" s="36"/>
      <c r="FUF26" s="36"/>
      <c r="FUG26" s="36"/>
      <c r="FUH26" s="36"/>
      <c r="FUI26" s="36"/>
      <c r="FUJ26" s="36"/>
      <c r="FUK26" s="36"/>
      <c r="FUL26" s="36"/>
      <c r="FUM26" s="36"/>
      <c r="FUN26" s="36"/>
      <c r="FUO26" s="36"/>
      <c r="FUP26" s="36"/>
      <c r="FUQ26" s="36"/>
      <c r="FUR26" s="36"/>
      <c r="FUS26" s="36"/>
      <c r="FUT26" s="36"/>
      <c r="FUU26" s="36"/>
      <c r="FUV26" s="36"/>
      <c r="FUW26" s="36"/>
      <c r="FUX26" s="36"/>
      <c r="FUY26" s="36"/>
      <c r="FUZ26" s="36"/>
      <c r="FVA26" s="36"/>
      <c r="FVB26" s="36"/>
      <c r="FVC26" s="36"/>
      <c r="FVD26" s="36"/>
      <c r="FVE26" s="36"/>
      <c r="FVF26" s="36"/>
      <c r="FVG26" s="36"/>
      <c r="FVH26" s="36"/>
      <c r="FVI26" s="36"/>
      <c r="FVJ26" s="36"/>
      <c r="FVK26" s="36"/>
      <c r="FVL26" s="36"/>
      <c r="FVM26" s="36"/>
      <c r="FVN26" s="36"/>
      <c r="FVO26" s="36"/>
      <c r="FVP26" s="36"/>
      <c r="FVQ26" s="36"/>
      <c r="FVR26" s="36"/>
      <c r="FVS26" s="36"/>
      <c r="FVT26" s="36"/>
      <c r="FVU26" s="36"/>
      <c r="FVV26" s="36"/>
      <c r="FVW26" s="36"/>
      <c r="FVX26" s="36"/>
      <c r="FVY26" s="36"/>
      <c r="FVZ26" s="36"/>
      <c r="FWA26" s="36"/>
      <c r="FWB26" s="36"/>
      <c r="FWC26" s="36"/>
      <c r="FWD26" s="36"/>
      <c r="FWE26" s="36"/>
      <c r="FWF26" s="36"/>
      <c r="FWG26" s="36"/>
      <c r="FWH26" s="36"/>
      <c r="FWI26" s="36"/>
      <c r="FWJ26" s="36"/>
      <c r="FWK26" s="36"/>
      <c r="FWL26" s="36"/>
      <c r="FWM26" s="36"/>
      <c r="FWN26" s="36"/>
      <c r="FWO26" s="36"/>
      <c r="FWP26" s="36"/>
      <c r="FWQ26" s="36"/>
      <c r="FWR26" s="36"/>
      <c r="FWS26" s="36"/>
      <c r="FWT26" s="36"/>
      <c r="FWU26" s="36"/>
      <c r="FWV26" s="36"/>
      <c r="FWW26" s="36"/>
      <c r="FWX26" s="36"/>
      <c r="FWY26" s="36"/>
      <c r="FWZ26" s="36"/>
      <c r="FXA26" s="36"/>
      <c r="FXB26" s="36"/>
      <c r="FXC26" s="36"/>
      <c r="FXD26" s="36"/>
      <c r="FXE26" s="36"/>
      <c r="FXF26" s="36"/>
      <c r="FXG26" s="36"/>
      <c r="FXH26" s="36"/>
      <c r="FXI26" s="36"/>
      <c r="FXJ26" s="36"/>
      <c r="FXK26" s="36"/>
      <c r="FXL26" s="36"/>
      <c r="FXM26" s="36"/>
      <c r="FXN26" s="36"/>
      <c r="FXO26" s="36"/>
      <c r="FXP26" s="36"/>
      <c r="FXQ26" s="36"/>
      <c r="FXR26" s="36"/>
      <c r="FXS26" s="36"/>
      <c r="FXT26" s="36"/>
      <c r="FXU26" s="36"/>
      <c r="FXV26" s="36"/>
      <c r="FXW26" s="36"/>
      <c r="FXX26" s="36"/>
      <c r="FXY26" s="36"/>
      <c r="FXZ26" s="36"/>
      <c r="FYA26" s="36"/>
      <c r="FYB26" s="36"/>
      <c r="FYC26" s="36"/>
      <c r="FYD26" s="36"/>
      <c r="FYE26" s="36"/>
      <c r="FYF26" s="36"/>
      <c r="FYG26" s="36"/>
      <c r="FYH26" s="36"/>
      <c r="FYI26" s="36"/>
      <c r="FYJ26" s="36"/>
      <c r="FYK26" s="36"/>
      <c r="FYL26" s="36"/>
      <c r="FYM26" s="36"/>
      <c r="FYN26" s="36"/>
      <c r="FYO26" s="36"/>
      <c r="FYP26" s="36"/>
      <c r="FYQ26" s="36"/>
      <c r="FYR26" s="36"/>
      <c r="FYS26" s="36"/>
      <c r="FYT26" s="36"/>
      <c r="FYU26" s="36"/>
      <c r="FYV26" s="36"/>
      <c r="FYW26" s="36"/>
      <c r="FYX26" s="36"/>
      <c r="FYY26" s="36"/>
      <c r="FYZ26" s="36"/>
      <c r="FZA26" s="36"/>
      <c r="FZB26" s="36"/>
      <c r="FZC26" s="36"/>
      <c r="FZD26" s="36"/>
      <c r="FZE26" s="36"/>
      <c r="FZF26" s="36"/>
      <c r="FZG26" s="36"/>
      <c r="FZH26" s="36"/>
      <c r="FZI26" s="36"/>
      <c r="FZJ26" s="36"/>
      <c r="FZK26" s="36"/>
      <c r="FZL26" s="36"/>
      <c r="FZM26" s="36"/>
      <c r="FZN26" s="36"/>
      <c r="FZO26" s="36"/>
      <c r="FZP26" s="36"/>
      <c r="FZQ26" s="36"/>
      <c r="FZR26" s="36"/>
      <c r="FZS26" s="36"/>
      <c r="FZT26" s="36"/>
      <c r="FZU26" s="36"/>
      <c r="FZV26" s="36"/>
      <c r="FZW26" s="36"/>
      <c r="FZX26" s="36"/>
      <c r="FZY26" s="36"/>
      <c r="FZZ26" s="36"/>
      <c r="GAA26" s="36"/>
      <c r="GAB26" s="36"/>
      <c r="GAC26" s="36"/>
      <c r="GAD26" s="36"/>
      <c r="GAE26" s="36"/>
      <c r="GAF26" s="36"/>
      <c r="GAG26" s="36"/>
      <c r="GAH26" s="36"/>
      <c r="GAI26" s="36"/>
      <c r="GAJ26" s="36"/>
      <c r="GAK26" s="36"/>
      <c r="GAL26" s="36"/>
      <c r="GAM26" s="36"/>
      <c r="GAN26" s="36"/>
      <c r="GAO26" s="36"/>
      <c r="GAP26" s="36"/>
      <c r="GAQ26" s="36"/>
      <c r="GAR26" s="36"/>
      <c r="GAS26" s="36"/>
      <c r="GAT26" s="36"/>
      <c r="GAU26" s="36"/>
      <c r="GAV26" s="36"/>
      <c r="GAW26" s="36"/>
      <c r="GAX26" s="36"/>
      <c r="GAY26" s="36"/>
      <c r="GAZ26" s="36"/>
      <c r="GBA26" s="36"/>
      <c r="GBB26" s="36"/>
      <c r="GBC26" s="36"/>
      <c r="GBD26" s="36"/>
      <c r="GBE26" s="36"/>
      <c r="GBF26" s="36"/>
      <c r="GBG26" s="36"/>
      <c r="GBH26" s="36"/>
      <c r="GBI26" s="36"/>
      <c r="GBJ26" s="36"/>
      <c r="GBK26" s="36"/>
      <c r="GBL26" s="36"/>
      <c r="GBM26" s="36"/>
      <c r="GBN26" s="36"/>
      <c r="GBO26" s="36"/>
      <c r="GBP26" s="36"/>
      <c r="GBQ26" s="36"/>
      <c r="GBR26" s="36"/>
      <c r="GBS26" s="36"/>
      <c r="GBT26" s="36"/>
      <c r="GBU26" s="36"/>
      <c r="GBV26" s="36"/>
      <c r="GBW26" s="36"/>
      <c r="GBX26" s="36"/>
      <c r="GBY26" s="36"/>
      <c r="GBZ26" s="36"/>
      <c r="GCA26" s="36"/>
      <c r="GCB26" s="36"/>
      <c r="GCC26" s="36"/>
      <c r="GCD26" s="36"/>
      <c r="GCE26" s="36"/>
      <c r="GCF26" s="36"/>
      <c r="GCG26" s="36"/>
      <c r="GCH26" s="36"/>
      <c r="GCI26" s="36"/>
      <c r="GCJ26" s="36"/>
      <c r="GCK26" s="36"/>
      <c r="GCL26" s="36"/>
      <c r="GCM26" s="36"/>
      <c r="GCN26" s="36"/>
      <c r="GCO26" s="36"/>
      <c r="GCP26" s="36"/>
      <c r="GCQ26" s="36"/>
      <c r="GCR26" s="36"/>
      <c r="GCS26" s="36"/>
      <c r="GCT26" s="36"/>
      <c r="GCU26" s="36"/>
      <c r="GCV26" s="36"/>
      <c r="GCW26" s="36"/>
      <c r="GCX26" s="36"/>
      <c r="GCY26" s="36"/>
      <c r="GCZ26" s="36"/>
      <c r="GDA26" s="36"/>
      <c r="GDB26" s="36"/>
      <c r="GDC26" s="36"/>
      <c r="GDD26" s="36"/>
      <c r="GDE26" s="36"/>
      <c r="GDF26" s="36"/>
      <c r="GDG26" s="36"/>
      <c r="GDH26" s="36"/>
      <c r="GDI26" s="36"/>
      <c r="GDJ26" s="36"/>
      <c r="GDK26" s="36"/>
      <c r="GDL26" s="36"/>
      <c r="GDM26" s="36"/>
      <c r="GDN26" s="36"/>
      <c r="GDO26" s="36"/>
      <c r="GDP26" s="36"/>
      <c r="GDQ26" s="36"/>
      <c r="GDR26" s="36"/>
      <c r="GDS26" s="36"/>
      <c r="GDT26" s="36"/>
      <c r="GDU26" s="36"/>
      <c r="GDV26" s="36"/>
      <c r="GDW26" s="36"/>
      <c r="GDX26" s="36"/>
      <c r="GDY26" s="36"/>
      <c r="GDZ26" s="36"/>
      <c r="GEA26" s="36"/>
      <c r="GEB26" s="36"/>
      <c r="GEC26" s="36"/>
      <c r="GED26" s="36"/>
      <c r="GEE26" s="36"/>
      <c r="GEF26" s="36"/>
      <c r="GEG26" s="36"/>
      <c r="GEH26" s="36"/>
      <c r="GEI26" s="36"/>
      <c r="GEJ26" s="36"/>
      <c r="GEK26" s="36"/>
      <c r="GEL26" s="36"/>
      <c r="GEM26" s="36"/>
      <c r="GEN26" s="36"/>
      <c r="GEO26" s="36"/>
      <c r="GEP26" s="36"/>
      <c r="GEQ26" s="36"/>
      <c r="GER26" s="36"/>
      <c r="GES26" s="36"/>
      <c r="GET26" s="36"/>
      <c r="GEU26" s="36"/>
      <c r="GEV26" s="36"/>
      <c r="GEW26" s="36"/>
      <c r="GEX26" s="36"/>
      <c r="GEY26" s="36"/>
      <c r="GEZ26" s="36"/>
      <c r="GFA26" s="36"/>
      <c r="GFB26" s="36"/>
      <c r="GFC26" s="36"/>
      <c r="GFD26" s="36"/>
      <c r="GFE26" s="36"/>
      <c r="GFF26" s="36"/>
      <c r="GFG26" s="36"/>
      <c r="GFH26" s="36"/>
      <c r="GFI26" s="36"/>
      <c r="GFJ26" s="36"/>
      <c r="GFK26" s="36"/>
      <c r="GFL26" s="36"/>
      <c r="GFM26" s="36"/>
      <c r="GFN26" s="36"/>
      <c r="GFO26" s="36"/>
      <c r="GFP26" s="36"/>
      <c r="GFQ26" s="36"/>
      <c r="GFR26" s="36"/>
      <c r="GFS26" s="36"/>
      <c r="GFT26" s="36"/>
      <c r="GFU26" s="36"/>
      <c r="GFV26" s="36"/>
      <c r="GFW26" s="36"/>
      <c r="GFX26" s="36"/>
      <c r="GFY26" s="36"/>
      <c r="GFZ26" s="36"/>
      <c r="GGA26" s="36"/>
      <c r="GGB26" s="36"/>
      <c r="GGC26" s="36"/>
      <c r="GGD26" s="36"/>
      <c r="GGE26" s="36"/>
      <c r="GGF26" s="36"/>
      <c r="GGG26" s="36"/>
      <c r="GGH26" s="36"/>
      <c r="GGI26" s="36"/>
      <c r="GGJ26" s="36"/>
      <c r="GGK26" s="36"/>
      <c r="GGL26" s="36"/>
      <c r="GGM26" s="36"/>
      <c r="GGN26" s="36"/>
      <c r="GGO26" s="36"/>
      <c r="GGP26" s="36"/>
      <c r="GGQ26" s="36"/>
      <c r="GGR26" s="36"/>
      <c r="GGS26" s="36"/>
      <c r="GGT26" s="36"/>
      <c r="GGU26" s="36"/>
      <c r="GGV26" s="36"/>
      <c r="GGW26" s="36"/>
      <c r="GGX26" s="36"/>
      <c r="GGY26" s="36"/>
      <c r="GGZ26" s="36"/>
      <c r="GHA26" s="36"/>
      <c r="GHB26" s="36"/>
      <c r="GHC26" s="36"/>
      <c r="GHD26" s="36"/>
      <c r="GHE26" s="36"/>
      <c r="GHF26" s="36"/>
      <c r="GHG26" s="36"/>
      <c r="GHH26" s="36"/>
      <c r="GHI26" s="36"/>
      <c r="GHJ26" s="36"/>
      <c r="GHK26" s="36"/>
      <c r="GHL26" s="36"/>
      <c r="GHM26" s="36"/>
      <c r="GHN26" s="36"/>
      <c r="GHO26" s="36"/>
      <c r="GHP26" s="36"/>
      <c r="GHQ26" s="36"/>
      <c r="GHR26" s="36"/>
      <c r="GHS26" s="36"/>
      <c r="GHT26" s="36"/>
      <c r="GHU26" s="36"/>
      <c r="GHV26" s="36"/>
      <c r="GHW26" s="36"/>
      <c r="GHX26" s="36"/>
      <c r="GHY26" s="36"/>
      <c r="GHZ26" s="36"/>
      <c r="GIA26" s="36"/>
      <c r="GIB26" s="36"/>
      <c r="GIC26" s="36"/>
      <c r="GID26" s="36"/>
      <c r="GIE26" s="36"/>
      <c r="GIF26" s="36"/>
      <c r="GIG26" s="36"/>
      <c r="GIH26" s="36"/>
      <c r="GII26" s="36"/>
      <c r="GIJ26" s="36"/>
      <c r="GIK26" s="36"/>
      <c r="GIL26" s="36"/>
      <c r="GIM26" s="36"/>
      <c r="GIN26" s="36"/>
      <c r="GIO26" s="36"/>
      <c r="GIP26" s="36"/>
      <c r="GIQ26" s="36"/>
      <c r="GIR26" s="36"/>
      <c r="GIS26" s="36"/>
      <c r="GIT26" s="36"/>
      <c r="GIU26" s="36"/>
      <c r="GIV26" s="36"/>
      <c r="GIW26" s="36"/>
      <c r="GIX26" s="36"/>
      <c r="GIY26" s="36"/>
      <c r="GIZ26" s="36"/>
      <c r="GJA26" s="36"/>
      <c r="GJB26" s="36"/>
      <c r="GJC26" s="36"/>
      <c r="GJD26" s="36"/>
      <c r="GJE26" s="36"/>
      <c r="GJF26" s="36"/>
      <c r="GJG26" s="36"/>
      <c r="GJH26" s="36"/>
      <c r="GJI26" s="36"/>
      <c r="GJJ26" s="36"/>
      <c r="GJK26" s="36"/>
      <c r="GJL26" s="36"/>
      <c r="GJM26" s="36"/>
      <c r="GJN26" s="36"/>
      <c r="GJO26" s="36"/>
      <c r="GJP26" s="36"/>
      <c r="GJQ26" s="36"/>
      <c r="GJR26" s="36"/>
      <c r="GJS26" s="36"/>
      <c r="GJT26" s="36"/>
      <c r="GJU26" s="36"/>
      <c r="GJV26" s="36"/>
      <c r="GJW26" s="36"/>
      <c r="GJX26" s="36"/>
      <c r="GJY26" s="36"/>
      <c r="GJZ26" s="36"/>
      <c r="GKA26" s="36"/>
      <c r="GKB26" s="36"/>
      <c r="GKC26" s="36"/>
      <c r="GKD26" s="36"/>
      <c r="GKE26" s="36"/>
      <c r="GKF26" s="36"/>
      <c r="GKG26" s="36"/>
      <c r="GKH26" s="36"/>
      <c r="GKI26" s="36"/>
      <c r="GKJ26" s="36"/>
      <c r="GKK26" s="36"/>
      <c r="GKL26" s="36"/>
      <c r="GKM26" s="36"/>
      <c r="GKN26" s="36"/>
      <c r="GKO26" s="36"/>
      <c r="GKP26" s="36"/>
      <c r="GKQ26" s="36"/>
      <c r="GKR26" s="36"/>
      <c r="GKS26" s="36"/>
      <c r="GKT26" s="36"/>
      <c r="GKU26" s="36"/>
      <c r="GKV26" s="36"/>
      <c r="GKW26" s="36"/>
      <c r="GKX26" s="36"/>
      <c r="GKY26" s="36"/>
      <c r="GKZ26" s="36"/>
      <c r="GLA26" s="36"/>
      <c r="GLB26" s="36"/>
      <c r="GLC26" s="36"/>
      <c r="GLD26" s="36"/>
      <c r="GLE26" s="36"/>
      <c r="GLF26" s="36"/>
      <c r="GLG26" s="36"/>
      <c r="GLH26" s="36"/>
      <c r="GLI26" s="36"/>
      <c r="GLJ26" s="36"/>
      <c r="GLK26" s="36"/>
      <c r="GLL26" s="36"/>
      <c r="GLM26" s="36"/>
      <c r="GLN26" s="36"/>
      <c r="GLO26" s="36"/>
      <c r="GLP26" s="36"/>
      <c r="GLQ26" s="36"/>
      <c r="GLR26" s="36"/>
      <c r="GLS26" s="36"/>
      <c r="GLT26" s="36"/>
      <c r="GLU26" s="36"/>
      <c r="GLV26" s="36"/>
      <c r="GLW26" s="36"/>
      <c r="GLX26" s="36"/>
      <c r="GLY26" s="36"/>
      <c r="GLZ26" s="36"/>
      <c r="GMA26" s="36"/>
      <c r="GMB26" s="36"/>
      <c r="GMC26" s="36"/>
      <c r="GMD26" s="36"/>
      <c r="GME26" s="36"/>
      <c r="GMF26" s="36"/>
      <c r="GMG26" s="36"/>
      <c r="GMH26" s="36"/>
      <c r="GMI26" s="36"/>
      <c r="GMJ26" s="36"/>
      <c r="GMK26" s="36"/>
      <c r="GML26" s="36"/>
      <c r="GMM26" s="36"/>
      <c r="GMN26" s="36"/>
      <c r="GMO26" s="36"/>
      <c r="GMP26" s="36"/>
      <c r="GMQ26" s="36"/>
      <c r="GMR26" s="36"/>
      <c r="GMS26" s="36"/>
      <c r="GMT26" s="36"/>
      <c r="GMU26" s="36"/>
      <c r="GMV26" s="36"/>
      <c r="GMW26" s="36"/>
      <c r="GMX26" s="36"/>
      <c r="GMY26" s="36"/>
      <c r="GMZ26" s="36"/>
      <c r="GNA26" s="36"/>
      <c r="GNB26" s="36"/>
      <c r="GNC26" s="36"/>
      <c r="GND26" s="36"/>
      <c r="GNE26" s="36"/>
      <c r="GNF26" s="36"/>
      <c r="GNG26" s="36"/>
      <c r="GNH26" s="36"/>
      <c r="GNI26" s="36"/>
      <c r="GNJ26" s="36"/>
      <c r="GNK26" s="36"/>
      <c r="GNL26" s="36"/>
      <c r="GNM26" s="36"/>
      <c r="GNN26" s="36"/>
      <c r="GNO26" s="36"/>
      <c r="GNP26" s="36"/>
      <c r="GNQ26" s="36"/>
      <c r="GNR26" s="36"/>
      <c r="GNS26" s="36"/>
      <c r="GNT26" s="36"/>
      <c r="GNU26" s="36"/>
      <c r="GNV26" s="36"/>
      <c r="GNW26" s="36"/>
      <c r="GNX26" s="36"/>
      <c r="GNY26" s="36"/>
      <c r="GNZ26" s="36"/>
      <c r="GOA26" s="36"/>
      <c r="GOB26" s="36"/>
      <c r="GOC26" s="36"/>
      <c r="GOD26" s="36"/>
      <c r="GOE26" s="36"/>
      <c r="GOF26" s="36"/>
      <c r="GOG26" s="36"/>
      <c r="GOH26" s="36"/>
      <c r="GOI26" s="36"/>
      <c r="GOJ26" s="36"/>
      <c r="GOK26" s="36"/>
      <c r="GOL26" s="36"/>
      <c r="GOM26" s="36"/>
      <c r="GON26" s="36"/>
      <c r="GOO26" s="36"/>
      <c r="GOP26" s="36"/>
      <c r="GOQ26" s="36"/>
      <c r="GOR26" s="36"/>
      <c r="GOS26" s="36"/>
      <c r="GOT26" s="36"/>
      <c r="GOU26" s="36"/>
      <c r="GOV26" s="36"/>
      <c r="GOW26" s="36"/>
      <c r="GOX26" s="36"/>
      <c r="GOY26" s="36"/>
      <c r="GOZ26" s="36"/>
      <c r="GPA26" s="36"/>
      <c r="GPB26" s="36"/>
      <c r="GPC26" s="36"/>
      <c r="GPD26" s="36"/>
      <c r="GPE26" s="36"/>
      <c r="GPF26" s="36"/>
      <c r="GPG26" s="36"/>
      <c r="GPH26" s="36"/>
      <c r="GPI26" s="36"/>
      <c r="GPJ26" s="36"/>
      <c r="GPK26" s="36"/>
      <c r="GPL26" s="36"/>
      <c r="GPM26" s="36"/>
      <c r="GPN26" s="36"/>
      <c r="GPO26" s="36"/>
      <c r="GPP26" s="36"/>
      <c r="GPQ26" s="36"/>
      <c r="GPR26" s="36"/>
      <c r="GPS26" s="36"/>
      <c r="GPT26" s="36"/>
      <c r="GPU26" s="36"/>
      <c r="GPV26" s="36"/>
      <c r="GPW26" s="36"/>
      <c r="GPX26" s="36"/>
      <c r="GPY26" s="36"/>
      <c r="GPZ26" s="36"/>
      <c r="GQA26" s="36"/>
      <c r="GQB26" s="36"/>
      <c r="GQC26" s="36"/>
      <c r="GQD26" s="36"/>
      <c r="GQE26" s="36"/>
      <c r="GQF26" s="36"/>
      <c r="GQG26" s="36"/>
      <c r="GQH26" s="36"/>
      <c r="GQI26" s="36"/>
      <c r="GQJ26" s="36"/>
      <c r="GQK26" s="36"/>
      <c r="GQL26" s="36"/>
      <c r="GQM26" s="36"/>
      <c r="GQN26" s="36"/>
      <c r="GQO26" s="36"/>
      <c r="GQP26" s="36"/>
      <c r="GQQ26" s="36"/>
      <c r="GQR26" s="36"/>
      <c r="GQS26" s="36"/>
      <c r="GQT26" s="36"/>
      <c r="GQU26" s="36"/>
      <c r="GQV26" s="36"/>
      <c r="GQW26" s="36"/>
      <c r="GQX26" s="36"/>
      <c r="GQY26" s="36"/>
      <c r="GQZ26" s="36"/>
      <c r="GRA26" s="36"/>
      <c r="GRB26" s="36"/>
      <c r="GRC26" s="36"/>
      <c r="GRD26" s="36"/>
      <c r="GRE26" s="36"/>
      <c r="GRF26" s="36"/>
      <c r="GRG26" s="36"/>
      <c r="GRH26" s="36"/>
      <c r="GRI26" s="36"/>
      <c r="GRJ26" s="36"/>
      <c r="GRK26" s="36"/>
      <c r="GRL26" s="36"/>
      <c r="GRM26" s="36"/>
      <c r="GRN26" s="36"/>
      <c r="GRO26" s="36"/>
      <c r="GRP26" s="36"/>
      <c r="GRQ26" s="36"/>
      <c r="GRR26" s="36"/>
      <c r="GRS26" s="36"/>
      <c r="GRT26" s="36"/>
      <c r="GRU26" s="36"/>
      <c r="GRV26" s="36"/>
      <c r="GRW26" s="36"/>
      <c r="GRX26" s="36"/>
      <c r="GRY26" s="36"/>
      <c r="GRZ26" s="36"/>
      <c r="GSA26" s="36"/>
      <c r="GSB26" s="36"/>
      <c r="GSC26" s="36"/>
      <c r="GSD26" s="36"/>
      <c r="GSE26" s="36"/>
      <c r="GSF26" s="36"/>
      <c r="GSG26" s="36"/>
      <c r="GSH26" s="36"/>
      <c r="GSI26" s="36"/>
      <c r="GSJ26" s="36"/>
      <c r="GSK26" s="36"/>
      <c r="GSL26" s="36"/>
      <c r="GSM26" s="36"/>
      <c r="GSN26" s="36"/>
      <c r="GSO26" s="36"/>
      <c r="GSP26" s="36"/>
      <c r="GSQ26" s="36"/>
      <c r="GSR26" s="36"/>
      <c r="GSS26" s="36"/>
      <c r="GST26" s="36"/>
      <c r="GSU26" s="36"/>
      <c r="GSV26" s="36"/>
      <c r="GSW26" s="36"/>
      <c r="GSX26" s="36"/>
      <c r="GSY26" s="36"/>
      <c r="GSZ26" s="36"/>
      <c r="GTA26" s="36"/>
      <c r="GTB26" s="36"/>
      <c r="GTC26" s="36"/>
      <c r="GTD26" s="36"/>
      <c r="GTE26" s="36"/>
      <c r="GTF26" s="36"/>
      <c r="GTG26" s="36"/>
      <c r="GTH26" s="36"/>
      <c r="GTI26" s="36"/>
      <c r="GTJ26" s="36"/>
      <c r="GTK26" s="36"/>
      <c r="GTL26" s="36"/>
      <c r="GTM26" s="36"/>
      <c r="GTN26" s="36"/>
      <c r="GTO26" s="36"/>
      <c r="GTP26" s="36"/>
      <c r="GTQ26" s="36"/>
      <c r="GTR26" s="36"/>
      <c r="GTS26" s="36"/>
      <c r="GTT26" s="36"/>
      <c r="GTU26" s="36"/>
      <c r="GTV26" s="36"/>
      <c r="GTW26" s="36"/>
      <c r="GTX26" s="36"/>
      <c r="GTY26" s="36"/>
      <c r="GTZ26" s="36"/>
      <c r="GUA26" s="36"/>
      <c r="GUB26" s="36"/>
      <c r="GUC26" s="36"/>
      <c r="GUD26" s="36"/>
      <c r="GUE26" s="36"/>
      <c r="GUF26" s="36"/>
      <c r="GUG26" s="36"/>
      <c r="GUH26" s="36"/>
      <c r="GUI26" s="36"/>
      <c r="GUJ26" s="36"/>
      <c r="GUK26" s="36"/>
      <c r="GUL26" s="36"/>
      <c r="GUM26" s="36"/>
      <c r="GUN26" s="36"/>
      <c r="GUO26" s="36"/>
      <c r="GUP26" s="36"/>
      <c r="GUQ26" s="36"/>
      <c r="GUR26" s="36"/>
      <c r="GUS26" s="36"/>
      <c r="GUT26" s="36"/>
      <c r="GUU26" s="36"/>
      <c r="GUV26" s="36"/>
      <c r="GUW26" s="36"/>
      <c r="GUX26" s="36"/>
      <c r="GUY26" s="36"/>
      <c r="GUZ26" s="36"/>
      <c r="GVA26" s="36"/>
      <c r="GVB26" s="36"/>
      <c r="GVC26" s="36"/>
      <c r="GVD26" s="36"/>
      <c r="GVE26" s="36"/>
      <c r="GVF26" s="36"/>
      <c r="GVG26" s="36"/>
      <c r="GVH26" s="36"/>
      <c r="GVI26" s="36"/>
      <c r="GVJ26" s="36"/>
      <c r="GVK26" s="36"/>
      <c r="GVL26" s="36"/>
      <c r="GVM26" s="36"/>
      <c r="GVN26" s="36"/>
      <c r="GVO26" s="36"/>
      <c r="GVP26" s="36"/>
      <c r="GVQ26" s="36"/>
      <c r="GVR26" s="36"/>
      <c r="GVS26" s="36"/>
      <c r="GVT26" s="36"/>
      <c r="GVU26" s="36"/>
      <c r="GVV26" s="36"/>
      <c r="GVW26" s="36"/>
      <c r="GVX26" s="36"/>
      <c r="GVY26" s="36"/>
      <c r="GVZ26" s="36"/>
      <c r="GWA26" s="36"/>
      <c r="GWB26" s="36"/>
      <c r="GWC26" s="36"/>
      <c r="GWD26" s="36"/>
      <c r="GWE26" s="36"/>
      <c r="GWF26" s="36"/>
      <c r="GWG26" s="36"/>
      <c r="GWH26" s="36"/>
      <c r="GWI26" s="36"/>
      <c r="GWJ26" s="36"/>
      <c r="GWK26" s="36"/>
      <c r="GWL26" s="36"/>
      <c r="GWM26" s="36"/>
      <c r="GWN26" s="36"/>
      <c r="GWO26" s="36"/>
      <c r="GWP26" s="36"/>
      <c r="GWQ26" s="36"/>
      <c r="GWR26" s="36"/>
      <c r="GWS26" s="36"/>
      <c r="GWT26" s="36"/>
      <c r="GWU26" s="36"/>
      <c r="GWV26" s="36"/>
      <c r="GWW26" s="36"/>
      <c r="GWX26" s="36"/>
      <c r="GWY26" s="36"/>
      <c r="GWZ26" s="36"/>
      <c r="GXA26" s="36"/>
      <c r="GXB26" s="36"/>
      <c r="GXC26" s="36"/>
      <c r="GXD26" s="36"/>
      <c r="GXE26" s="36"/>
      <c r="GXF26" s="36"/>
      <c r="GXG26" s="36"/>
      <c r="GXH26" s="36"/>
      <c r="GXI26" s="36"/>
      <c r="GXJ26" s="36"/>
      <c r="GXK26" s="36"/>
      <c r="GXL26" s="36"/>
      <c r="GXM26" s="36"/>
      <c r="GXN26" s="36"/>
      <c r="GXO26" s="36"/>
      <c r="GXP26" s="36"/>
      <c r="GXQ26" s="36"/>
      <c r="GXR26" s="36"/>
      <c r="GXS26" s="36"/>
      <c r="GXT26" s="36"/>
      <c r="GXU26" s="36"/>
      <c r="GXV26" s="36"/>
      <c r="GXW26" s="36"/>
      <c r="GXX26" s="36"/>
      <c r="GXY26" s="36"/>
      <c r="GXZ26" s="36"/>
      <c r="GYA26" s="36"/>
      <c r="GYB26" s="36"/>
      <c r="GYC26" s="36"/>
      <c r="GYD26" s="36"/>
      <c r="GYE26" s="36"/>
      <c r="GYF26" s="36"/>
      <c r="GYG26" s="36"/>
      <c r="GYH26" s="36"/>
      <c r="GYI26" s="36"/>
      <c r="GYJ26" s="36"/>
      <c r="GYK26" s="36"/>
      <c r="GYL26" s="36"/>
      <c r="GYM26" s="36"/>
      <c r="GYN26" s="36"/>
      <c r="GYO26" s="36"/>
      <c r="GYP26" s="36"/>
      <c r="GYQ26" s="36"/>
      <c r="GYR26" s="36"/>
      <c r="GYS26" s="36"/>
      <c r="GYT26" s="36"/>
      <c r="GYU26" s="36"/>
      <c r="GYV26" s="36"/>
      <c r="GYW26" s="36"/>
      <c r="GYX26" s="36"/>
      <c r="GYY26" s="36"/>
      <c r="GYZ26" s="36"/>
      <c r="GZA26" s="36"/>
      <c r="GZB26" s="36"/>
      <c r="GZC26" s="36"/>
      <c r="GZD26" s="36"/>
      <c r="GZE26" s="36"/>
      <c r="GZF26" s="36"/>
      <c r="GZG26" s="36"/>
      <c r="GZH26" s="36"/>
      <c r="GZI26" s="36"/>
      <c r="GZJ26" s="36"/>
      <c r="GZK26" s="36"/>
      <c r="GZL26" s="36"/>
      <c r="GZM26" s="36"/>
      <c r="GZN26" s="36"/>
      <c r="GZO26" s="36"/>
      <c r="GZP26" s="36"/>
      <c r="GZQ26" s="36"/>
      <c r="GZR26" s="36"/>
      <c r="GZS26" s="36"/>
      <c r="GZT26" s="36"/>
      <c r="GZU26" s="36"/>
      <c r="GZV26" s="36"/>
      <c r="GZW26" s="36"/>
      <c r="GZX26" s="36"/>
      <c r="GZY26" s="36"/>
      <c r="GZZ26" s="36"/>
      <c r="HAA26" s="36"/>
      <c r="HAB26" s="36"/>
      <c r="HAC26" s="36"/>
      <c r="HAD26" s="36"/>
      <c r="HAE26" s="36"/>
      <c r="HAF26" s="36"/>
      <c r="HAG26" s="36"/>
      <c r="HAH26" s="36"/>
      <c r="HAI26" s="36"/>
      <c r="HAJ26" s="36"/>
      <c r="HAK26" s="36"/>
      <c r="HAL26" s="36"/>
      <c r="HAM26" s="36"/>
      <c r="HAN26" s="36"/>
      <c r="HAO26" s="36"/>
      <c r="HAP26" s="36"/>
      <c r="HAQ26" s="36"/>
      <c r="HAR26" s="36"/>
      <c r="HAS26" s="36"/>
      <c r="HAT26" s="36"/>
      <c r="HAU26" s="36"/>
      <c r="HAV26" s="36"/>
      <c r="HAW26" s="36"/>
      <c r="HAX26" s="36"/>
      <c r="HAY26" s="36"/>
      <c r="HAZ26" s="36"/>
      <c r="HBA26" s="36"/>
      <c r="HBB26" s="36"/>
      <c r="HBC26" s="36"/>
      <c r="HBD26" s="36"/>
      <c r="HBE26" s="36"/>
      <c r="HBF26" s="36"/>
      <c r="HBG26" s="36"/>
      <c r="HBH26" s="36"/>
      <c r="HBI26" s="36"/>
      <c r="HBJ26" s="36"/>
      <c r="HBK26" s="36"/>
      <c r="HBL26" s="36"/>
      <c r="HBM26" s="36"/>
      <c r="HBN26" s="36"/>
      <c r="HBO26" s="36"/>
      <c r="HBP26" s="36"/>
      <c r="HBQ26" s="36"/>
      <c r="HBR26" s="36"/>
      <c r="HBS26" s="36"/>
      <c r="HBT26" s="36"/>
      <c r="HBU26" s="36"/>
      <c r="HBV26" s="36"/>
      <c r="HBW26" s="36"/>
      <c r="HBX26" s="36"/>
      <c r="HBY26" s="36"/>
      <c r="HBZ26" s="36"/>
      <c r="HCA26" s="36"/>
      <c r="HCB26" s="36"/>
      <c r="HCC26" s="36"/>
      <c r="HCD26" s="36"/>
      <c r="HCE26" s="36"/>
      <c r="HCF26" s="36"/>
      <c r="HCG26" s="36"/>
      <c r="HCH26" s="36"/>
      <c r="HCI26" s="36"/>
      <c r="HCJ26" s="36"/>
      <c r="HCK26" s="36"/>
      <c r="HCL26" s="36"/>
      <c r="HCM26" s="36"/>
      <c r="HCN26" s="36"/>
      <c r="HCO26" s="36"/>
      <c r="HCP26" s="36"/>
      <c r="HCQ26" s="36"/>
      <c r="HCR26" s="36"/>
      <c r="HCS26" s="36"/>
      <c r="HCT26" s="36"/>
      <c r="HCU26" s="36"/>
      <c r="HCV26" s="36"/>
      <c r="HCW26" s="36"/>
      <c r="HCX26" s="36"/>
      <c r="HCY26" s="36"/>
      <c r="HCZ26" s="36"/>
      <c r="HDA26" s="36"/>
      <c r="HDB26" s="36"/>
      <c r="HDC26" s="36"/>
      <c r="HDD26" s="36"/>
      <c r="HDE26" s="36"/>
      <c r="HDF26" s="36"/>
      <c r="HDG26" s="36"/>
      <c r="HDH26" s="36"/>
      <c r="HDI26" s="36"/>
      <c r="HDJ26" s="36"/>
      <c r="HDK26" s="36"/>
      <c r="HDL26" s="36"/>
      <c r="HDM26" s="36"/>
      <c r="HDN26" s="36"/>
      <c r="HDO26" s="36"/>
      <c r="HDP26" s="36"/>
      <c r="HDQ26" s="36"/>
      <c r="HDR26" s="36"/>
      <c r="HDS26" s="36"/>
      <c r="HDT26" s="36"/>
      <c r="HDU26" s="36"/>
      <c r="HDV26" s="36"/>
      <c r="HDW26" s="36"/>
      <c r="HDX26" s="36"/>
      <c r="HDY26" s="36"/>
      <c r="HDZ26" s="36"/>
      <c r="HEA26" s="36"/>
      <c r="HEB26" s="36"/>
      <c r="HEC26" s="36"/>
      <c r="HED26" s="36"/>
      <c r="HEE26" s="36"/>
      <c r="HEF26" s="36"/>
      <c r="HEG26" s="36"/>
      <c r="HEH26" s="36"/>
      <c r="HEI26" s="36"/>
      <c r="HEJ26" s="36"/>
      <c r="HEK26" s="36"/>
      <c r="HEL26" s="36"/>
      <c r="HEM26" s="36"/>
      <c r="HEN26" s="36"/>
      <c r="HEO26" s="36"/>
      <c r="HEP26" s="36"/>
      <c r="HEQ26" s="36"/>
      <c r="HER26" s="36"/>
      <c r="HES26" s="36"/>
      <c r="HET26" s="36"/>
      <c r="HEU26" s="36"/>
      <c r="HEV26" s="36"/>
      <c r="HEW26" s="36"/>
      <c r="HEX26" s="36"/>
      <c r="HEY26" s="36"/>
      <c r="HEZ26" s="36"/>
      <c r="HFA26" s="36"/>
      <c r="HFB26" s="36"/>
      <c r="HFC26" s="36"/>
      <c r="HFD26" s="36"/>
      <c r="HFE26" s="36"/>
      <c r="HFF26" s="36"/>
      <c r="HFG26" s="36"/>
      <c r="HFH26" s="36"/>
      <c r="HFI26" s="36"/>
      <c r="HFJ26" s="36"/>
      <c r="HFK26" s="36"/>
      <c r="HFL26" s="36"/>
      <c r="HFM26" s="36"/>
      <c r="HFN26" s="36"/>
      <c r="HFO26" s="36"/>
      <c r="HFP26" s="36"/>
      <c r="HFQ26" s="36"/>
      <c r="HFR26" s="36"/>
      <c r="HFS26" s="36"/>
      <c r="HFT26" s="36"/>
      <c r="HFU26" s="36"/>
      <c r="HFV26" s="36"/>
      <c r="HFW26" s="36"/>
      <c r="HFX26" s="36"/>
      <c r="HFY26" s="36"/>
      <c r="HFZ26" s="36"/>
      <c r="HGA26" s="36"/>
      <c r="HGB26" s="36"/>
      <c r="HGC26" s="36"/>
      <c r="HGD26" s="36"/>
      <c r="HGE26" s="36"/>
      <c r="HGF26" s="36"/>
      <c r="HGG26" s="36"/>
      <c r="HGH26" s="36"/>
      <c r="HGI26" s="36"/>
      <c r="HGJ26" s="36"/>
      <c r="HGK26" s="36"/>
      <c r="HGL26" s="36"/>
      <c r="HGM26" s="36"/>
      <c r="HGN26" s="36"/>
      <c r="HGO26" s="36"/>
      <c r="HGP26" s="36"/>
      <c r="HGQ26" s="36"/>
      <c r="HGR26" s="36"/>
      <c r="HGS26" s="36"/>
      <c r="HGT26" s="36"/>
      <c r="HGU26" s="36"/>
      <c r="HGV26" s="36"/>
      <c r="HGW26" s="36"/>
      <c r="HGX26" s="36"/>
      <c r="HGY26" s="36"/>
      <c r="HGZ26" s="36"/>
      <c r="HHA26" s="36"/>
      <c r="HHB26" s="36"/>
      <c r="HHC26" s="36"/>
      <c r="HHD26" s="36"/>
      <c r="HHE26" s="36"/>
      <c r="HHF26" s="36"/>
      <c r="HHG26" s="36"/>
      <c r="HHH26" s="36"/>
      <c r="HHI26" s="36"/>
      <c r="HHJ26" s="36"/>
      <c r="HHK26" s="36"/>
      <c r="HHL26" s="36"/>
      <c r="HHM26" s="36"/>
      <c r="HHN26" s="36"/>
      <c r="HHO26" s="36"/>
      <c r="HHP26" s="36"/>
      <c r="HHQ26" s="36"/>
      <c r="HHR26" s="36"/>
      <c r="HHS26" s="36"/>
      <c r="HHT26" s="36"/>
      <c r="HHU26" s="36"/>
      <c r="HHV26" s="36"/>
      <c r="HHW26" s="36"/>
      <c r="HHX26" s="36"/>
      <c r="HHY26" s="36"/>
      <c r="HHZ26" s="36"/>
      <c r="HIA26" s="36"/>
      <c r="HIB26" s="36"/>
      <c r="HIC26" s="36"/>
      <c r="HID26" s="36"/>
      <c r="HIE26" s="36"/>
      <c r="HIF26" s="36"/>
      <c r="HIG26" s="36"/>
      <c r="HIH26" s="36"/>
      <c r="HII26" s="36"/>
      <c r="HIJ26" s="36"/>
      <c r="HIK26" s="36"/>
      <c r="HIL26" s="36"/>
      <c r="HIM26" s="36"/>
      <c r="HIN26" s="36"/>
      <c r="HIO26" s="36"/>
      <c r="HIP26" s="36"/>
      <c r="HIQ26" s="36"/>
      <c r="HIR26" s="36"/>
      <c r="HIS26" s="36"/>
      <c r="HIT26" s="36"/>
      <c r="HIU26" s="36"/>
      <c r="HIV26" s="36"/>
      <c r="HIW26" s="36"/>
      <c r="HIX26" s="36"/>
      <c r="HIY26" s="36"/>
      <c r="HIZ26" s="36"/>
      <c r="HJA26" s="36"/>
      <c r="HJB26" s="36"/>
      <c r="HJC26" s="36"/>
      <c r="HJD26" s="36"/>
      <c r="HJE26" s="36"/>
      <c r="HJF26" s="36"/>
      <c r="HJG26" s="36"/>
      <c r="HJH26" s="36"/>
      <c r="HJI26" s="36"/>
      <c r="HJJ26" s="36"/>
      <c r="HJK26" s="36"/>
      <c r="HJL26" s="36"/>
      <c r="HJM26" s="36"/>
      <c r="HJN26" s="36"/>
      <c r="HJO26" s="36"/>
      <c r="HJP26" s="36"/>
      <c r="HJQ26" s="36"/>
      <c r="HJR26" s="36"/>
      <c r="HJS26" s="36"/>
      <c r="HJT26" s="36"/>
      <c r="HJU26" s="36"/>
      <c r="HJV26" s="36"/>
      <c r="HJW26" s="36"/>
      <c r="HJX26" s="36"/>
      <c r="HJY26" s="36"/>
      <c r="HJZ26" s="36"/>
      <c r="HKA26" s="36"/>
      <c r="HKB26" s="36"/>
      <c r="HKC26" s="36"/>
      <c r="HKD26" s="36"/>
      <c r="HKE26" s="36"/>
      <c r="HKF26" s="36"/>
      <c r="HKG26" s="36"/>
      <c r="HKH26" s="36"/>
      <c r="HKI26" s="36"/>
      <c r="HKJ26" s="36"/>
      <c r="HKK26" s="36"/>
      <c r="HKL26" s="36"/>
      <c r="HKM26" s="36"/>
      <c r="HKN26" s="36"/>
      <c r="HKO26" s="36"/>
      <c r="HKP26" s="36"/>
      <c r="HKQ26" s="36"/>
      <c r="HKR26" s="36"/>
      <c r="HKS26" s="36"/>
      <c r="HKT26" s="36"/>
      <c r="HKU26" s="36"/>
      <c r="HKV26" s="36"/>
      <c r="HKW26" s="36"/>
      <c r="HKX26" s="36"/>
      <c r="HKY26" s="36"/>
      <c r="HKZ26" s="36"/>
      <c r="HLA26" s="36"/>
      <c r="HLB26" s="36"/>
      <c r="HLC26" s="36"/>
      <c r="HLD26" s="36"/>
      <c r="HLE26" s="36"/>
      <c r="HLF26" s="36"/>
      <c r="HLG26" s="36"/>
      <c r="HLH26" s="36"/>
      <c r="HLI26" s="36"/>
      <c r="HLJ26" s="36"/>
      <c r="HLK26" s="36"/>
      <c r="HLL26" s="36"/>
      <c r="HLM26" s="36"/>
      <c r="HLN26" s="36"/>
      <c r="HLO26" s="36"/>
      <c r="HLP26" s="36"/>
      <c r="HLQ26" s="36"/>
      <c r="HLR26" s="36"/>
      <c r="HLS26" s="36"/>
      <c r="HLT26" s="36"/>
      <c r="HLU26" s="36"/>
      <c r="HLV26" s="36"/>
      <c r="HLW26" s="36"/>
      <c r="HLX26" s="36"/>
      <c r="HLY26" s="36"/>
      <c r="HLZ26" s="36"/>
      <c r="HMA26" s="36"/>
      <c r="HMB26" s="36"/>
      <c r="HMC26" s="36"/>
      <c r="HMD26" s="36"/>
      <c r="HME26" s="36"/>
      <c r="HMF26" s="36"/>
      <c r="HMG26" s="36"/>
      <c r="HMH26" s="36"/>
      <c r="HMI26" s="36"/>
      <c r="HMJ26" s="36"/>
      <c r="HMK26" s="36"/>
      <c r="HML26" s="36"/>
      <c r="HMM26" s="36"/>
      <c r="HMN26" s="36"/>
      <c r="HMO26" s="36"/>
      <c r="HMP26" s="36"/>
      <c r="HMQ26" s="36"/>
      <c r="HMR26" s="36"/>
      <c r="HMS26" s="36"/>
      <c r="HMT26" s="36"/>
      <c r="HMU26" s="36"/>
      <c r="HMV26" s="36"/>
      <c r="HMW26" s="36"/>
      <c r="HMX26" s="36"/>
      <c r="HMY26" s="36"/>
      <c r="HMZ26" s="36"/>
      <c r="HNA26" s="36"/>
      <c r="HNB26" s="36"/>
      <c r="HNC26" s="36"/>
      <c r="HND26" s="36"/>
      <c r="HNE26" s="36"/>
      <c r="HNF26" s="36"/>
      <c r="HNG26" s="36"/>
      <c r="HNH26" s="36"/>
      <c r="HNI26" s="36"/>
      <c r="HNJ26" s="36"/>
      <c r="HNK26" s="36"/>
      <c r="HNL26" s="36"/>
      <c r="HNM26" s="36"/>
      <c r="HNN26" s="36"/>
      <c r="HNO26" s="36"/>
      <c r="HNP26" s="36"/>
      <c r="HNQ26" s="36"/>
      <c r="HNR26" s="36"/>
      <c r="HNS26" s="36"/>
      <c r="HNT26" s="36"/>
      <c r="HNU26" s="36"/>
      <c r="HNV26" s="36"/>
      <c r="HNW26" s="36"/>
      <c r="HNX26" s="36"/>
      <c r="HNY26" s="36"/>
      <c r="HNZ26" s="36"/>
      <c r="HOA26" s="36"/>
      <c r="HOB26" s="36"/>
      <c r="HOC26" s="36"/>
      <c r="HOD26" s="36"/>
      <c r="HOE26" s="36"/>
      <c r="HOF26" s="36"/>
      <c r="HOG26" s="36"/>
      <c r="HOH26" s="36"/>
      <c r="HOI26" s="36"/>
      <c r="HOJ26" s="36"/>
      <c r="HOK26" s="36"/>
      <c r="HOL26" s="36"/>
      <c r="HOM26" s="36"/>
      <c r="HON26" s="36"/>
      <c r="HOO26" s="36"/>
      <c r="HOP26" s="36"/>
      <c r="HOQ26" s="36"/>
      <c r="HOR26" s="36"/>
      <c r="HOS26" s="36"/>
      <c r="HOT26" s="36"/>
      <c r="HOU26" s="36"/>
      <c r="HOV26" s="36"/>
      <c r="HOW26" s="36"/>
      <c r="HOX26" s="36"/>
      <c r="HOY26" s="36"/>
      <c r="HOZ26" s="36"/>
      <c r="HPA26" s="36"/>
      <c r="HPB26" s="36"/>
      <c r="HPC26" s="36"/>
      <c r="HPD26" s="36"/>
      <c r="HPE26" s="36"/>
      <c r="HPF26" s="36"/>
      <c r="HPG26" s="36"/>
      <c r="HPH26" s="36"/>
      <c r="HPI26" s="36"/>
      <c r="HPJ26" s="36"/>
      <c r="HPK26" s="36"/>
      <c r="HPL26" s="36"/>
      <c r="HPM26" s="36"/>
      <c r="HPN26" s="36"/>
      <c r="HPO26" s="36"/>
      <c r="HPP26" s="36"/>
      <c r="HPQ26" s="36"/>
      <c r="HPR26" s="36"/>
      <c r="HPS26" s="36"/>
      <c r="HPT26" s="36"/>
      <c r="HPU26" s="36"/>
      <c r="HPV26" s="36"/>
      <c r="HPW26" s="36"/>
      <c r="HPX26" s="36"/>
      <c r="HPY26" s="36"/>
      <c r="HPZ26" s="36"/>
      <c r="HQA26" s="36"/>
      <c r="HQB26" s="36"/>
      <c r="HQC26" s="36"/>
      <c r="HQD26" s="36"/>
      <c r="HQE26" s="36"/>
      <c r="HQF26" s="36"/>
      <c r="HQG26" s="36"/>
      <c r="HQH26" s="36"/>
      <c r="HQI26" s="36"/>
      <c r="HQJ26" s="36"/>
      <c r="HQK26" s="36"/>
      <c r="HQL26" s="36"/>
      <c r="HQM26" s="36"/>
      <c r="HQN26" s="36"/>
      <c r="HQO26" s="36"/>
      <c r="HQP26" s="36"/>
      <c r="HQQ26" s="36"/>
      <c r="HQR26" s="36"/>
      <c r="HQS26" s="36"/>
      <c r="HQT26" s="36"/>
      <c r="HQU26" s="36"/>
      <c r="HQV26" s="36"/>
      <c r="HQW26" s="36"/>
      <c r="HQX26" s="36"/>
      <c r="HQY26" s="36"/>
      <c r="HQZ26" s="36"/>
      <c r="HRA26" s="36"/>
      <c r="HRB26" s="36"/>
      <c r="HRC26" s="36"/>
      <c r="HRD26" s="36"/>
      <c r="HRE26" s="36"/>
      <c r="HRF26" s="36"/>
      <c r="HRG26" s="36"/>
      <c r="HRH26" s="36"/>
      <c r="HRI26" s="36"/>
      <c r="HRJ26" s="36"/>
      <c r="HRK26" s="36"/>
      <c r="HRL26" s="36"/>
      <c r="HRM26" s="36"/>
      <c r="HRN26" s="36"/>
      <c r="HRO26" s="36"/>
      <c r="HRP26" s="36"/>
      <c r="HRQ26" s="36"/>
      <c r="HRR26" s="36"/>
      <c r="HRS26" s="36"/>
      <c r="HRT26" s="36"/>
      <c r="HRU26" s="36"/>
      <c r="HRV26" s="36"/>
      <c r="HRW26" s="36"/>
      <c r="HRX26" s="36"/>
      <c r="HRY26" s="36"/>
      <c r="HRZ26" s="36"/>
      <c r="HSA26" s="36"/>
      <c r="HSB26" s="36"/>
      <c r="HSC26" s="36"/>
      <c r="HSD26" s="36"/>
      <c r="HSE26" s="36"/>
      <c r="HSF26" s="36"/>
      <c r="HSG26" s="36"/>
      <c r="HSH26" s="36"/>
      <c r="HSI26" s="36"/>
      <c r="HSJ26" s="36"/>
      <c r="HSK26" s="36"/>
      <c r="HSL26" s="36"/>
      <c r="HSM26" s="36"/>
      <c r="HSN26" s="36"/>
      <c r="HSO26" s="36"/>
      <c r="HSP26" s="36"/>
      <c r="HSQ26" s="36"/>
      <c r="HSR26" s="36"/>
      <c r="HSS26" s="36"/>
      <c r="HST26" s="36"/>
      <c r="HSU26" s="36"/>
      <c r="HSV26" s="36"/>
      <c r="HSW26" s="36"/>
      <c r="HSX26" s="36"/>
      <c r="HSY26" s="36"/>
      <c r="HSZ26" s="36"/>
      <c r="HTA26" s="36"/>
      <c r="HTB26" s="36"/>
      <c r="HTC26" s="36"/>
      <c r="HTD26" s="36"/>
      <c r="HTE26" s="36"/>
      <c r="HTF26" s="36"/>
      <c r="HTG26" s="36"/>
      <c r="HTH26" s="36"/>
      <c r="HTI26" s="36"/>
      <c r="HTJ26" s="36"/>
      <c r="HTK26" s="36"/>
      <c r="HTL26" s="36"/>
      <c r="HTM26" s="36"/>
      <c r="HTN26" s="36"/>
      <c r="HTO26" s="36"/>
      <c r="HTP26" s="36"/>
      <c r="HTQ26" s="36"/>
      <c r="HTR26" s="36"/>
      <c r="HTS26" s="36"/>
      <c r="HTT26" s="36"/>
      <c r="HTU26" s="36"/>
      <c r="HTV26" s="36"/>
      <c r="HTW26" s="36"/>
      <c r="HTX26" s="36"/>
      <c r="HTY26" s="36"/>
      <c r="HTZ26" s="36"/>
      <c r="HUA26" s="36"/>
      <c r="HUB26" s="36"/>
      <c r="HUC26" s="36"/>
      <c r="HUD26" s="36"/>
      <c r="HUE26" s="36"/>
      <c r="HUF26" s="36"/>
      <c r="HUG26" s="36"/>
      <c r="HUH26" s="36"/>
      <c r="HUI26" s="36"/>
      <c r="HUJ26" s="36"/>
      <c r="HUK26" s="36"/>
      <c r="HUL26" s="36"/>
      <c r="HUM26" s="36"/>
      <c r="HUN26" s="36"/>
      <c r="HUO26" s="36"/>
      <c r="HUP26" s="36"/>
      <c r="HUQ26" s="36"/>
      <c r="HUR26" s="36"/>
      <c r="HUS26" s="36"/>
      <c r="HUT26" s="36"/>
      <c r="HUU26" s="36"/>
      <c r="HUV26" s="36"/>
      <c r="HUW26" s="36"/>
      <c r="HUX26" s="36"/>
      <c r="HUY26" s="36"/>
      <c r="HUZ26" s="36"/>
      <c r="HVA26" s="36"/>
      <c r="HVB26" s="36"/>
      <c r="HVC26" s="36"/>
      <c r="HVD26" s="36"/>
      <c r="HVE26" s="36"/>
      <c r="HVF26" s="36"/>
      <c r="HVG26" s="36"/>
      <c r="HVH26" s="36"/>
      <c r="HVI26" s="36"/>
      <c r="HVJ26" s="36"/>
      <c r="HVK26" s="36"/>
      <c r="HVL26" s="36"/>
      <c r="HVM26" s="36"/>
      <c r="HVN26" s="36"/>
      <c r="HVO26" s="36"/>
      <c r="HVP26" s="36"/>
      <c r="HVQ26" s="36"/>
      <c r="HVR26" s="36"/>
      <c r="HVS26" s="36"/>
      <c r="HVT26" s="36"/>
      <c r="HVU26" s="36"/>
      <c r="HVV26" s="36"/>
      <c r="HVW26" s="36"/>
      <c r="HVX26" s="36"/>
      <c r="HVY26" s="36"/>
      <c r="HVZ26" s="36"/>
      <c r="HWA26" s="36"/>
      <c r="HWB26" s="36"/>
      <c r="HWC26" s="36"/>
      <c r="HWD26" s="36"/>
      <c r="HWE26" s="36"/>
      <c r="HWF26" s="36"/>
      <c r="HWG26" s="36"/>
      <c r="HWH26" s="36"/>
      <c r="HWI26" s="36"/>
      <c r="HWJ26" s="36"/>
      <c r="HWK26" s="36"/>
      <c r="HWL26" s="36"/>
      <c r="HWM26" s="36"/>
      <c r="HWN26" s="36"/>
      <c r="HWO26" s="36"/>
      <c r="HWP26" s="36"/>
      <c r="HWQ26" s="36"/>
      <c r="HWR26" s="36"/>
      <c r="HWS26" s="36"/>
      <c r="HWT26" s="36"/>
      <c r="HWU26" s="36"/>
      <c r="HWV26" s="36"/>
      <c r="HWW26" s="36"/>
      <c r="HWX26" s="36"/>
      <c r="HWY26" s="36"/>
      <c r="HWZ26" s="36"/>
      <c r="HXA26" s="36"/>
      <c r="HXB26" s="36"/>
      <c r="HXC26" s="36"/>
      <c r="HXD26" s="36"/>
      <c r="HXE26" s="36"/>
      <c r="HXF26" s="36"/>
      <c r="HXG26" s="36"/>
      <c r="HXH26" s="36"/>
      <c r="HXI26" s="36"/>
      <c r="HXJ26" s="36"/>
      <c r="HXK26" s="36"/>
      <c r="HXL26" s="36"/>
      <c r="HXM26" s="36"/>
      <c r="HXN26" s="36"/>
      <c r="HXO26" s="36"/>
      <c r="HXP26" s="36"/>
      <c r="HXQ26" s="36"/>
      <c r="HXR26" s="36"/>
      <c r="HXS26" s="36"/>
      <c r="HXT26" s="36"/>
      <c r="HXU26" s="36"/>
      <c r="HXV26" s="36"/>
      <c r="HXW26" s="36"/>
      <c r="HXX26" s="36"/>
      <c r="HXY26" s="36"/>
      <c r="HXZ26" s="36"/>
      <c r="HYA26" s="36"/>
      <c r="HYB26" s="36"/>
      <c r="HYC26" s="36"/>
      <c r="HYD26" s="36"/>
      <c r="HYE26" s="36"/>
      <c r="HYF26" s="36"/>
      <c r="HYG26" s="36"/>
      <c r="HYH26" s="36"/>
      <c r="HYI26" s="36"/>
      <c r="HYJ26" s="36"/>
      <c r="HYK26" s="36"/>
      <c r="HYL26" s="36"/>
      <c r="HYM26" s="36"/>
      <c r="HYN26" s="36"/>
      <c r="HYO26" s="36"/>
      <c r="HYP26" s="36"/>
      <c r="HYQ26" s="36"/>
      <c r="HYR26" s="36"/>
      <c r="HYS26" s="36"/>
      <c r="HYT26" s="36"/>
      <c r="HYU26" s="36"/>
      <c r="HYV26" s="36"/>
      <c r="HYW26" s="36"/>
      <c r="HYX26" s="36"/>
      <c r="HYY26" s="36"/>
      <c r="HYZ26" s="36"/>
      <c r="HZA26" s="36"/>
      <c r="HZB26" s="36"/>
      <c r="HZC26" s="36"/>
      <c r="HZD26" s="36"/>
      <c r="HZE26" s="36"/>
      <c r="HZF26" s="36"/>
      <c r="HZG26" s="36"/>
      <c r="HZH26" s="36"/>
      <c r="HZI26" s="36"/>
      <c r="HZJ26" s="36"/>
      <c r="HZK26" s="36"/>
      <c r="HZL26" s="36"/>
      <c r="HZM26" s="36"/>
      <c r="HZN26" s="36"/>
      <c r="HZO26" s="36"/>
      <c r="HZP26" s="36"/>
      <c r="HZQ26" s="36"/>
      <c r="HZR26" s="36"/>
      <c r="HZS26" s="36"/>
      <c r="HZT26" s="36"/>
      <c r="HZU26" s="36"/>
      <c r="HZV26" s="36"/>
      <c r="HZW26" s="36"/>
      <c r="HZX26" s="36"/>
      <c r="HZY26" s="36"/>
      <c r="HZZ26" s="36"/>
    </row>
    <row r="27" spans="1:6110" s="72" customFormat="1" x14ac:dyDescent="0.35">
      <c r="A27" s="39"/>
      <c r="B27" s="36"/>
      <c r="C27" s="37"/>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c r="JE27" s="36"/>
      <c r="JF27" s="36"/>
      <c r="JG27" s="36"/>
      <c r="JH27" s="36"/>
      <c r="JI27" s="36"/>
      <c r="JJ27" s="36"/>
      <c r="JK27" s="36"/>
      <c r="JL27" s="36"/>
      <c r="JM27" s="36"/>
      <c r="JN27" s="36"/>
      <c r="JO27" s="36"/>
      <c r="JP27" s="36"/>
      <c r="JQ27" s="36"/>
      <c r="JR27" s="36"/>
      <c r="JS27" s="36"/>
      <c r="JT27" s="36"/>
      <c r="JU27" s="36"/>
      <c r="JV27" s="36"/>
      <c r="JW27" s="36"/>
      <c r="JX27" s="36"/>
      <c r="JY27" s="36"/>
      <c r="JZ27" s="36"/>
      <c r="KA27" s="36"/>
      <c r="KB27" s="36"/>
      <c r="KC27" s="36"/>
      <c r="KD27" s="36"/>
      <c r="KE27" s="36"/>
      <c r="KF27" s="36"/>
      <c r="KG27" s="36"/>
      <c r="KH27" s="36"/>
      <c r="KI27" s="36"/>
      <c r="KJ27" s="36"/>
      <c r="KK27" s="36"/>
      <c r="KL27" s="36"/>
      <c r="KM27" s="36"/>
      <c r="KN27" s="36"/>
      <c r="KO27" s="36"/>
      <c r="KP27" s="36"/>
      <c r="KQ27" s="36"/>
      <c r="KR27" s="36"/>
      <c r="KS27" s="36"/>
      <c r="KT27" s="36"/>
      <c r="KU27" s="36"/>
      <c r="KV27" s="36"/>
      <c r="KW27" s="36"/>
      <c r="KX27" s="36"/>
      <c r="KY27" s="36"/>
      <c r="KZ27" s="36"/>
      <c r="LA27" s="36"/>
      <c r="LB27" s="36"/>
      <c r="LC27" s="36"/>
      <c r="LD27" s="36"/>
      <c r="LE27" s="36"/>
      <c r="LF27" s="36"/>
      <c r="LG27" s="36"/>
      <c r="LH27" s="36"/>
      <c r="LI27" s="36"/>
      <c r="LJ27" s="36"/>
      <c r="LK27" s="36"/>
      <c r="LL27" s="36"/>
      <c r="LM27" s="36"/>
      <c r="LN27" s="36"/>
      <c r="LO27" s="36"/>
      <c r="LP27" s="36"/>
      <c r="LQ27" s="36"/>
      <c r="LR27" s="36"/>
      <c r="LS27" s="36"/>
      <c r="LT27" s="36"/>
      <c r="LU27" s="36"/>
      <c r="LV27" s="36"/>
      <c r="LW27" s="36"/>
      <c r="LX27" s="36"/>
      <c r="LY27" s="36"/>
      <c r="LZ27" s="36"/>
      <c r="MA27" s="36"/>
      <c r="MB27" s="36"/>
      <c r="MC27" s="36"/>
      <c r="MD27" s="36"/>
      <c r="ME27" s="36"/>
      <c r="MF27" s="36"/>
      <c r="MG27" s="36"/>
      <c r="MH27" s="36"/>
      <c r="MI27" s="36"/>
      <c r="MJ27" s="36"/>
      <c r="MK27" s="36"/>
      <c r="ML27" s="36"/>
      <c r="MM27" s="36"/>
      <c r="MN27" s="36"/>
      <c r="MO27" s="36"/>
      <c r="MP27" s="36"/>
      <c r="MQ27" s="36"/>
      <c r="MR27" s="36"/>
      <c r="MS27" s="36"/>
      <c r="MT27" s="36"/>
      <c r="MU27" s="36"/>
      <c r="MV27" s="36"/>
      <c r="MW27" s="36"/>
      <c r="MX27" s="36"/>
      <c r="MY27" s="36"/>
      <c r="MZ27" s="36"/>
      <c r="NA27" s="36"/>
      <c r="NB27" s="36"/>
      <c r="NC27" s="36"/>
      <c r="ND27" s="36"/>
      <c r="NE27" s="36"/>
      <c r="NF27" s="36"/>
      <c r="NG27" s="36"/>
      <c r="NH27" s="36"/>
      <c r="NI27" s="36"/>
      <c r="NJ27" s="36"/>
      <c r="NK27" s="36"/>
      <c r="NL27" s="36"/>
      <c r="NM27" s="36"/>
      <c r="NN27" s="36"/>
      <c r="NO27" s="36"/>
      <c r="NP27" s="36"/>
      <c r="NQ27" s="36"/>
      <c r="NR27" s="36"/>
      <c r="NS27" s="36"/>
      <c r="NT27" s="36"/>
      <c r="NU27" s="36"/>
      <c r="NV27" s="36"/>
      <c r="NW27" s="36"/>
      <c r="NX27" s="36"/>
      <c r="NY27" s="36"/>
      <c r="NZ27" s="36"/>
      <c r="OA27" s="36"/>
      <c r="OB27" s="36"/>
      <c r="OC27" s="36"/>
      <c r="OD27" s="36"/>
      <c r="OE27" s="36"/>
      <c r="OF27" s="36"/>
      <c r="OG27" s="36"/>
      <c r="OH27" s="36"/>
      <c r="OI27" s="36"/>
      <c r="OJ27" s="36"/>
      <c r="OK27" s="36"/>
      <c r="OL27" s="36"/>
      <c r="OM27" s="36"/>
      <c r="ON27" s="36"/>
      <c r="OO27" s="36"/>
      <c r="OP27" s="36"/>
      <c r="OQ27" s="36"/>
      <c r="OR27" s="36"/>
      <c r="OS27" s="36"/>
      <c r="OT27" s="36"/>
      <c r="OU27" s="36"/>
      <c r="OV27" s="36"/>
      <c r="OW27" s="36"/>
      <c r="OX27" s="36"/>
      <c r="OY27" s="36"/>
      <c r="OZ27" s="36"/>
      <c r="PA27" s="36"/>
      <c r="PB27" s="36"/>
      <c r="PC27" s="36"/>
      <c r="PD27" s="36"/>
      <c r="PE27" s="36"/>
      <c r="PF27" s="36"/>
      <c r="PG27" s="36"/>
      <c r="PH27" s="36"/>
      <c r="PI27" s="36"/>
      <c r="PJ27" s="36"/>
      <c r="PK27" s="36"/>
      <c r="PL27" s="36"/>
      <c r="PM27" s="36"/>
      <c r="PN27" s="36"/>
      <c r="PO27" s="36"/>
      <c r="PP27" s="36"/>
      <c r="PQ27" s="36"/>
      <c r="PR27" s="36"/>
      <c r="PS27" s="36"/>
      <c r="PT27" s="36"/>
      <c r="PU27" s="36"/>
      <c r="PV27" s="36"/>
      <c r="PW27" s="36"/>
      <c r="PX27" s="36"/>
      <c r="PY27" s="36"/>
      <c r="PZ27" s="36"/>
      <c r="QA27" s="36"/>
      <c r="QB27" s="36"/>
      <c r="QC27" s="36"/>
      <c r="QD27" s="36"/>
      <c r="QE27" s="36"/>
      <c r="QF27" s="36"/>
      <c r="QG27" s="36"/>
      <c r="QH27" s="36"/>
      <c r="QI27" s="36"/>
      <c r="QJ27" s="36"/>
      <c r="QK27" s="36"/>
      <c r="QL27" s="36"/>
      <c r="QM27" s="36"/>
      <c r="QN27" s="36"/>
      <c r="QO27" s="36"/>
      <c r="QP27" s="36"/>
      <c r="QQ27" s="36"/>
      <c r="QR27" s="36"/>
      <c r="QS27" s="36"/>
      <c r="QT27" s="36"/>
      <c r="QU27" s="36"/>
      <c r="QV27" s="36"/>
      <c r="QW27" s="36"/>
      <c r="QX27" s="36"/>
      <c r="QY27" s="36"/>
      <c r="QZ27" s="36"/>
      <c r="RA27" s="36"/>
      <c r="RB27" s="36"/>
      <c r="RC27" s="36"/>
      <c r="RD27" s="36"/>
      <c r="RE27" s="36"/>
      <c r="RF27" s="36"/>
      <c r="RG27" s="36"/>
      <c r="RH27" s="36"/>
      <c r="RI27" s="36"/>
      <c r="RJ27" s="36"/>
      <c r="RK27" s="36"/>
      <c r="RL27" s="36"/>
      <c r="RM27" s="36"/>
      <c r="RN27" s="36"/>
      <c r="RO27" s="36"/>
      <c r="RP27" s="36"/>
      <c r="RQ27" s="36"/>
      <c r="RR27" s="36"/>
      <c r="RS27" s="36"/>
      <c r="RT27" s="36"/>
      <c r="RU27" s="36"/>
      <c r="RV27" s="36"/>
      <c r="RW27" s="36"/>
      <c r="RX27" s="36"/>
      <c r="RY27" s="36"/>
      <c r="RZ27" s="36"/>
      <c r="SA27" s="36"/>
      <c r="SB27" s="36"/>
      <c r="SC27" s="36"/>
      <c r="SD27" s="36"/>
      <c r="SE27" s="36"/>
      <c r="SF27" s="36"/>
      <c r="SG27" s="36"/>
      <c r="SH27" s="36"/>
      <c r="SI27" s="36"/>
      <c r="SJ27" s="36"/>
      <c r="SK27" s="36"/>
      <c r="SL27" s="36"/>
      <c r="SM27" s="36"/>
      <c r="SN27" s="36"/>
      <c r="SO27" s="36"/>
      <c r="SP27" s="36"/>
      <c r="SQ27" s="36"/>
      <c r="SR27" s="36"/>
      <c r="SS27" s="36"/>
      <c r="ST27" s="36"/>
      <c r="SU27" s="36"/>
      <c r="SV27" s="36"/>
      <c r="SW27" s="36"/>
      <c r="SX27" s="36"/>
      <c r="SY27" s="36"/>
      <c r="SZ27" s="36"/>
      <c r="TA27" s="36"/>
      <c r="TB27" s="36"/>
      <c r="TC27" s="36"/>
      <c r="TD27" s="36"/>
      <c r="TE27" s="36"/>
      <c r="TF27" s="36"/>
      <c r="TG27" s="36"/>
      <c r="TH27" s="36"/>
      <c r="TI27" s="36"/>
      <c r="TJ27" s="36"/>
      <c r="TK27" s="36"/>
      <c r="TL27" s="36"/>
      <c r="TM27" s="36"/>
      <c r="TN27" s="36"/>
      <c r="TO27" s="36"/>
      <c r="TP27" s="36"/>
      <c r="TQ27" s="36"/>
      <c r="TR27" s="36"/>
      <c r="TS27" s="36"/>
      <c r="TT27" s="36"/>
      <c r="TU27" s="36"/>
      <c r="TV27" s="36"/>
      <c r="TW27" s="36"/>
      <c r="TX27" s="36"/>
      <c r="TY27" s="36"/>
      <c r="TZ27" s="36"/>
      <c r="UA27" s="36"/>
      <c r="UB27" s="36"/>
      <c r="UC27" s="36"/>
      <c r="UD27" s="36"/>
      <c r="UE27" s="36"/>
      <c r="UF27" s="36"/>
      <c r="UG27" s="36"/>
      <c r="UH27" s="36"/>
      <c r="UI27" s="36"/>
      <c r="UJ27" s="36"/>
      <c r="UK27" s="36"/>
      <c r="UL27" s="36"/>
      <c r="UM27" s="36"/>
      <c r="UN27" s="36"/>
      <c r="UO27" s="36"/>
      <c r="UP27" s="36"/>
      <c r="UQ27" s="36"/>
      <c r="UR27" s="36"/>
      <c r="US27" s="36"/>
      <c r="UT27" s="36"/>
      <c r="UU27" s="36"/>
      <c r="UV27" s="36"/>
      <c r="UW27" s="36"/>
      <c r="UX27" s="36"/>
      <c r="UY27" s="36"/>
      <c r="UZ27" s="36"/>
      <c r="VA27" s="36"/>
      <c r="VB27" s="36"/>
      <c r="VC27" s="36"/>
      <c r="VD27" s="36"/>
      <c r="VE27" s="36"/>
      <c r="VF27" s="36"/>
      <c r="VG27" s="36"/>
      <c r="VH27" s="36"/>
      <c r="VI27" s="36"/>
      <c r="VJ27" s="36"/>
      <c r="VK27" s="36"/>
      <c r="VL27" s="36"/>
      <c r="VM27" s="36"/>
      <c r="VN27" s="36"/>
      <c r="VO27" s="36"/>
      <c r="VP27" s="36"/>
      <c r="VQ27" s="36"/>
      <c r="VR27" s="36"/>
      <c r="VS27" s="36"/>
      <c r="VT27" s="36"/>
      <c r="VU27" s="36"/>
      <c r="VV27" s="36"/>
      <c r="VW27" s="36"/>
      <c r="VX27" s="36"/>
      <c r="VY27" s="36"/>
      <c r="VZ27" s="36"/>
      <c r="WA27" s="36"/>
      <c r="WB27" s="36"/>
      <c r="WC27" s="36"/>
      <c r="WD27" s="36"/>
      <c r="WE27" s="36"/>
      <c r="WF27" s="36"/>
      <c r="WG27" s="36"/>
      <c r="WH27" s="36"/>
      <c r="WI27" s="36"/>
      <c r="WJ27" s="36"/>
      <c r="WK27" s="36"/>
      <c r="WL27" s="36"/>
      <c r="WM27" s="36"/>
      <c r="WN27" s="36"/>
      <c r="WO27" s="36"/>
      <c r="WP27" s="36"/>
      <c r="WQ27" s="36"/>
      <c r="WR27" s="36"/>
      <c r="WS27" s="36"/>
      <c r="WT27" s="36"/>
      <c r="WU27" s="36"/>
      <c r="WV27" s="36"/>
      <c r="WW27" s="36"/>
      <c r="WX27" s="36"/>
      <c r="WY27" s="36"/>
      <c r="WZ27" s="36"/>
      <c r="XA27" s="36"/>
      <c r="XB27" s="36"/>
      <c r="XC27" s="36"/>
      <c r="XD27" s="36"/>
      <c r="XE27" s="36"/>
      <c r="XF27" s="36"/>
      <c r="XG27" s="36"/>
      <c r="XH27" s="36"/>
      <c r="XI27" s="36"/>
      <c r="XJ27" s="36"/>
      <c r="XK27" s="36"/>
      <c r="XL27" s="36"/>
      <c r="XM27" s="36"/>
      <c r="XN27" s="36"/>
      <c r="XO27" s="36"/>
      <c r="XP27" s="36"/>
      <c r="XQ27" s="36"/>
      <c r="XR27" s="36"/>
      <c r="XS27" s="36"/>
      <c r="XT27" s="36"/>
      <c r="XU27" s="36"/>
      <c r="XV27" s="36"/>
      <c r="XW27" s="36"/>
      <c r="XX27" s="36"/>
      <c r="XY27" s="36"/>
      <c r="XZ27" s="36"/>
      <c r="YA27" s="36"/>
      <c r="YB27" s="36"/>
      <c r="YC27" s="36"/>
      <c r="YD27" s="36"/>
      <c r="YE27" s="36"/>
      <c r="YF27" s="36"/>
      <c r="YG27" s="36"/>
      <c r="YH27" s="36"/>
      <c r="YI27" s="36"/>
      <c r="YJ27" s="36"/>
      <c r="YK27" s="36"/>
      <c r="YL27" s="36"/>
      <c r="YM27" s="36"/>
      <c r="YN27" s="36"/>
      <c r="YO27" s="36"/>
      <c r="YP27" s="36"/>
      <c r="YQ27" s="36"/>
      <c r="YR27" s="36"/>
      <c r="YS27" s="36"/>
      <c r="YT27" s="36"/>
      <c r="YU27" s="36"/>
      <c r="YV27" s="36"/>
      <c r="YW27" s="36"/>
      <c r="YX27" s="36"/>
      <c r="YY27" s="36"/>
      <c r="YZ27" s="36"/>
      <c r="ZA27" s="36"/>
      <c r="ZB27" s="36"/>
      <c r="ZC27" s="36"/>
      <c r="ZD27" s="36"/>
      <c r="ZE27" s="36"/>
      <c r="ZF27" s="36"/>
      <c r="ZG27" s="36"/>
      <c r="ZH27" s="36"/>
      <c r="ZI27" s="36"/>
      <c r="ZJ27" s="36"/>
      <c r="ZK27" s="36"/>
      <c r="ZL27" s="36"/>
      <c r="ZM27" s="36"/>
      <c r="ZN27" s="36"/>
      <c r="ZO27" s="36"/>
      <c r="ZP27" s="36"/>
      <c r="ZQ27" s="36"/>
      <c r="ZR27" s="36"/>
      <c r="ZS27" s="36"/>
      <c r="ZT27" s="36"/>
      <c r="ZU27" s="36"/>
      <c r="ZV27" s="36"/>
      <c r="ZW27" s="36"/>
      <c r="ZX27" s="36"/>
      <c r="ZY27" s="36"/>
      <c r="ZZ27" s="36"/>
      <c r="AAA27" s="36"/>
      <c r="AAB27" s="36"/>
      <c r="AAC27" s="36"/>
      <c r="AAD27" s="36"/>
      <c r="AAE27" s="36"/>
      <c r="AAF27" s="36"/>
      <c r="AAG27" s="36"/>
      <c r="AAH27" s="36"/>
      <c r="AAI27" s="36"/>
      <c r="AAJ27" s="36"/>
      <c r="AAK27" s="36"/>
      <c r="AAL27" s="36"/>
      <c r="AAM27" s="36"/>
      <c r="AAN27" s="36"/>
      <c r="AAO27" s="36"/>
      <c r="AAP27" s="36"/>
      <c r="AAQ27" s="36"/>
      <c r="AAR27" s="36"/>
      <c r="AAS27" s="36"/>
      <c r="AAT27" s="36"/>
      <c r="AAU27" s="36"/>
      <c r="AAV27" s="36"/>
      <c r="AAW27" s="36"/>
      <c r="AAX27" s="36"/>
      <c r="AAY27" s="36"/>
      <c r="AAZ27" s="36"/>
      <c r="ABA27" s="36"/>
      <c r="ABB27" s="36"/>
      <c r="ABC27" s="36"/>
      <c r="ABD27" s="36"/>
      <c r="ABE27" s="36"/>
      <c r="ABF27" s="36"/>
      <c r="ABG27" s="36"/>
      <c r="ABH27" s="36"/>
      <c r="ABI27" s="36"/>
      <c r="ABJ27" s="36"/>
      <c r="ABK27" s="36"/>
      <c r="ABL27" s="36"/>
      <c r="ABM27" s="36"/>
      <c r="ABN27" s="36"/>
      <c r="ABO27" s="36"/>
      <c r="ABP27" s="36"/>
      <c r="ABQ27" s="36"/>
      <c r="ABR27" s="36"/>
      <c r="ABS27" s="36"/>
      <c r="ABT27" s="36"/>
      <c r="ABU27" s="36"/>
      <c r="ABV27" s="36"/>
      <c r="ABW27" s="36"/>
      <c r="ABX27" s="36"/>
      <c r="ABY27" s="36"/>
      <c r="ABZ27" s="36"/>
      <c r="ACA27" s="36"/>
      <c r="ACB27" s="36"/>
      <c r="ACC27" s="36"/>
      <c r="ACD27" s="36"/>
      <c r="ACE27" s="36"/>
      <c r="ACF27" s="36"/>
      <c r="ACG27" s="36"/>
      <c r="ACH27" s="36"/>
      <c r="ACI27" s="36"/>
      <c r="ACJ27" s="36"/>
      <c r="ACK27" s="36"/>
      <c r="ACL27" s="36"/>
      <c r="ACM27" s="36"/>
      <c r="ACN27" s="36"/>
      <c r="ACO27" s="36"/>
      <c r="ACP27" s="36"/>
      <c r="ACQ27" s="36"/>
      <c r="ACR27" s="36"/>
      <c r="ACS27" s="36"/>
      <c r="ACT27" s="36"/>
      <c r="ACU27" s="36"/>
      <c r="ACV27" s="36"/>
      <c r="ACW27" s="36"/>
      <c r="ACX27" s="36"/>
      <c r="ACY27" s="36"/>
      <c r="ACZ27" s="36"/>
      <c r="ADA27" s="36"/>
      <c r="ADB27" s="36"/>
      <c r="ADC27" s="36"/>
      <c r="ADD27" s="36"/>
      <c r="ADE27" s="36"/>
      <c r="ADF27" s="36"/>
      <c r="ADG27" s="36"/>
      <c r="ADH27" s="36"/>
      <c r="ADI27" s="36"/>
      <c r="ADJ27" s="36"/>
      <c r="ADK27" s="36"/>
      <c r="ADL27" s="36"/>
      <c r="ADM27" s="36"/>
      <c r="ADN27" s="36"/>
      <c r="ADO27" s="36"/>
      <c r="ADP27" s="36"/>
      <c r="ADQ27" s="36"/>
      <c r="ADR27" s="36"/>
      <c r="ADS27" s="36"/>
      <c r="ADT27" s="36"/>
      <c r="ADU27" s="36"/>
      <c r="ADV27" s="36"/>
      <c r="ADW27" s="36"/>
      <c r="ADX27" s="36"/>
      <c r="ADY27" s="36"/>
      <c r="ADZ27" s="36"/>
      <c r="AEA27" s="36"/>
      <c r="AEB27" s="36"/>
      <c r="AEC27" s="36"/>
      <c r="AED27" s="36"/>
      <c r="AEE27" s="36"/>
      <c r="AEF27" s="36"/>
      <c r="AEG27" s="36"/>
      <c r="AEH27" s="36"/>
      <c r="AEI27" s="36"/>
      <c r="AEJ27" s="36"/>
      <c r="AEK27" s="36"/>
      <c r="AEL27" s="36"/>
      <c r="AEM27" s="36"/>
      <c r="AEN27" s="36"/>
      <c r="AEO27" s="36"/>
      <c r="AEP27" s="36"/>
      <c r="AEQ27" s="36"/>
      <c r="AER27" s="36"/>
      <c r="AES27" s="36"/>
      <c r="AET27" s="36"/>
      <c r="AEU27" s="36"/>
      <c r="AEV27" s="36"/>
      <c r="AEW27" s="36"/>
      <c r="AEX27" s="36"/>
      <c r="AEY27" s="36"/>
      <c r="AEZ27" s="36"/>
      <c r="AFA27" s="36"/>
      <c r="AFB27" s="36"/>
      <c r="AFC27" s="36"/>
      <c r="AFD27" s="36"/>
      <c r="AFE27" s="36"/>
      <c r="AFF27" s="36"/>
      <c r="AFG27" s="36"/>
      <c r="AFH27" s="36"/>
      <c r="AFI27" s="36"/>
      <c r="AFJ27" s="36"/>
      <c r="AFK27" s="36"/>
      <c r="AFL27" s="36"/>
      <c r="AFM27" s="36"/>
      <c r="AFN27" s="36"/>
      <c r="AFO27" s="36"/>
      <c r="AFP27" s="36"/>
      <c r="AFQ27" s="36"/>
      <c r="AFR27" s="36"/>
      <c r="AFS27" s="36"/>
      <c r="AFT27" s="36"/>
      <c r="AFU27" s="36"/>
      <c r="AFV27" s="36"/>
      <c r="AFW27" s="36"/>
      <c r="AFX27" s="36"/>
      <c r="AFY27" s="36"/>
      <c r="AFZ27" s="36"/>
      <c r="AGA27" s="36"/>
      <c r="AGB27" s="36"/>
      <c r="AGC27" s="36"/>
      <c r="AGD27" s="36"/>
      <c r="AGE27" s="36"/>
      <c r="AGF27" s="36"/>
      <c r="AGG27" s="36"/>
      <c r="AGH27" s="36"/>
      <c r="AGI27" s="36"/>
      <c r="AGJ27" s="36"/>
      <c r="AGK27" s="36"/>
      <c r="AGL27" s="36"/>
      <c r="AGM27" s="36"/>
      <c r="AGN27" s="36"/>
      <c r="AGO27" s="36"/>
      <c r="AGP27" s="36"/>
      <c r="AGQ27" s="36"/>
      <c r="AGR27" s="36"/>
      <c r="AGS27" s="36"/>
      <c r="AGT27" s="36"/>
      <c r="AGU27" s="36"/>
      <c r="AGV27" s="36"/>
      <c r="AGW27" s="36"/>
      <c r="AGX27" s="36"/>
      <c r="AGY27" s="36"/>
      <c r="AGZ27" s="36"/>
      <c r="AHA27" s="36"/>
      <c r="AHB27" s="36"/>
      <c r="AHC27" s="36"/>
      <c r="AHD27" s="36"/>
      <c r="AHE27" s="36"/>
      <c r="AHF27" s="36"/>
      <c r="AHG27" s="36"/>
      <c r="AHH27" s="36"/>
      <c r="AHI27" s="36"/>
      <c r="AHJ27" s="36"/>
      <c r="AHK27" s="36"/>
      <c r="AHL27" s="36"/>
      <c r="AHM27" s="36"/>
      <c r="AHN27" s="36"/>
      <c r="AHO27" s="36"/>
      <c r="AHP27" s="36"/>
      <c r="AHQ27" s="36"/>
      <c r="AHR27" s="36"/>
      <c r="AHS27" s="36"/>
      <c r="AHT27" s="36"/>
      <c r="AHU27" s="36"/>
      <c r="AHV27" s="36"/>
      <c r="AHW27" s="36"/>
      <c r="AHX27" s="36"/>
      <c r="AHY27" s="36"/>
      <c r="AHZ27" s="36"/>
      <c r="AIA27" s="36"/>
      <c r="AIB27" s="36"/>
      <c r="AIC27" s="36"/>
      <c r="AID27" s="36"/>
      <c r="AIE27" s="36"/>
      <c r="AIF27" s="36"/>
      <c r="AIG27" s="36"/>
      <c r="AIH27" s="36"/>
      <c r="AII27" s="36"/>
      <c r="AIJ27" s="36"/>
      <c r="AIK27" s="36"/>
      <c r="AIL27" s="36"/>
      <c r="AIM27" s="36"/>
      <c r="AIN27" s="36"/>
      <c r="AIO27" s="36"/>
      <c r="AIP27" s="36"/>
      <c r="AIQ27" s="36"/>
      <c r="AIR27" s="36"/>
      <c r="AIS27" s="36"/>
      <c r="AIT27" s="36"/>
      <c r="AIU27" s="36"/>
      <c r="AIV27" s="36"/>
      <c r="AIW27" s="36"/>
      <c r="AIX27" s="36"/>
      <c r="AIY27" s="36"/>
      <c r="AIZ27" s="36"/>
      <c r="AJA27" s="36"/>
      <c r="AJB27" s="36"/>
      <c r="AJC27" s="36"/>
      <c r="AJD27" s="36"/>
      <c r="AJE27" s="36"/>
      <c r="AJF27" s="36"/>
      <c r="AJG27" s="36"/>
      <c r="AJH27" s="36"/>
      <c r="AJI27" s="36"/>
      <c r="AJJ27" s="36"/>
      <c r="AJK27" s="36"/>
      <c r="AJL27" s="36"/>
      <c r="AJM27" s="36"/>
      <c r="AJN27" s="36"/>
      <c r="AJO27" s="36"/>
      <c r="AJP27" s="36"/>
      <c r="AJQ27" s="36"/>
      <c r="AJR27" s="36"/>
      <c r="AJS27" s="36"/>
      <c r="AJT27" s="36"/>
      <c r="AJU27" s="36"/>
      <c r="AJV27" s="36"/>
      <c r="AJW27" s="36"/>
      <c r="AJX27" s="36"/>
      <c r="AJY27" s="36"/>
      <c r="AJZ27" s="36"/>
      <c r="AKA27" s="36"/>
      <c r="AKB27" s="36"/>
      <c r="AKC27" s="36"/>
      <c r="AKD27" s="36"/>
      <c r="AKE27" s="36"/>
      <c r="AKF27" s="36"/>
      <c r="AKG27" s="36"/>
      <c r="AKH27" s="36"/>
      <c r="AKI27" s="36"/>
      <c r="AKJ27" s="36"/>
      <c r="AKK27" s="36"/>
      <c r="AKL27" s="36"/>
      <c r="AKM27" s="36"/>
      <c r="AKN27" s="36"/>
      <c r="AKO27" s="36"/>
      <c r="AKP27" s="36"/>
      <c r="AKQ27" s="36"/>
      <c r="AKR27" s="36"/>
      <c r="AKS27" s="36"/>
      <c r="AKT27" s="36"/>
      <c r="AKU27" s="36"/>
      <c r="AKV27" s="36"/>
      <c r="AKW27" s="36"/>
      <c r="AKX27" s="36"/>
      <c r="AKY27" s="36"/>
      <c r="AKZ27" s="36"/>
      <c r="ALA27" s="36"/>
      <c r="ALB27" s="36"/>
      <c r="ALC27" s="36"/>
      <c r="ALD27" s="36"/>
      <c r="ALE27" s="36"/>
      <c r="ALF27" s="36"/>
      <c r="ALG27" s="36"/>
      <c r="ALH27" s="36"/>
      <c r="ALI27" s="36"/>
      <c r="ALJ27" s="36"/>
      <c r="ALK27" s="36"/>
      <c r="ALL27" s="36"/>
      <c r="ALM27" s="36"/>
      <c r="ALN27" s="36"/>
      <c r="ALO27" s="36"/>
      <c r="ALP27" s="36"/>
      <c r="ALQ27" s="36"/>
      <c r="ALR27" s="36"/>
      <c r="ALS27" s="36"/>
      <c r="ALT27" s="36"/>
      <c r="ALU27" s="36"/>
      <c r="ALV27" s="36"/>
      <c r="ALW27" s="36"/>
      <c r="ALX27" s="36"/>
      <c r="ALY27" s="36"/>
      <c r="ALZ27" s="36"/>
      <c r="AMA27" s="36"/>
      <c r="AMB27" s="36"/>
      <c r="AMC27" s="36"/>
      <c r="AMD27" s="36"/>
      <c r="AME27" s="36"/>
      <c r="AMF27" s="36"/>
      <c r="AMG27" s="36"/>
      <c r="AMH27" s="36"/>
      <c r="AMI27" s="36"/>
      <c r="AMJ27" s="36"/>
      <c r="AMK27" s="36"/>
      <c r="AML27" s="36"/>
      <c r="AMM27" s="36"/>
      <c r="AMN27" s="36"/>
      <c r="AMO27" s="36"/>
      <c r="AMP27" s="36"/>
      <c r="AMQ27" s="36"/>
      <c r="AMR27" s="36"/>
      <c r="AMS27" s="36"/>
      <c r="AMT27" s="36"/>
      <c r="AMU27" s="36"/>
      <c r="AMV27" s="36"/>
      <c r="AMW27" s="36"/>
      <c r="AMX27" s="36"/>
      <c r="AMY27" s="36"/>
      <c r="AMZ27" s="36"/>
      <c r="ANA27" s="36"/>
      <c r="ANB27" s="36"/>
      <c r="ANC27" s="36"/>
      <c r="AND27" s="36"/>
      <c r="ANE27" s="36"/>
      <c r="ANF27" s="36"/>
      <c r="ANG27" s="36"/>
      <c r="ANH27" s="36"/>
      <c r="ANI27" s="36"/>
      <c r="ANJ27" s="36"/>
      <c r="ANK27" s="36"/>
      <c r="ANL27" s="36"/>
      <c r="ANM27" s="36"/>
      <c r="ANN27" s="36"/>
      <c r="ANO27" s="36"/>
      <c r="ANP27" s="36"/>
      <c r="ANQ27" s="36"/>
      <c r="ANR27" s="36"/>
      <c r="ANS27" s="36"/>
      <c r="ANT27" s="36"/>
      <c r="ANU27" s="36"/>
      <c r="ANV27" s="36"/>
      <c r="ANW27" s="36"/>
      <c r="ANX27" s="36"/>
      <c r="ANY27" s="36"/>
      <c r="ANZ27" s="36"/>
      <c r="AOA27" s="36"/>
      <c r="AOB27" s="36"/>
      <c r="AOC27" s="36"/>
      <c r="AOD27" s="36"/>
      <c r="AOE27" s="36"/>
      <c r="AOF27" s="36"/>
      <c r="AOG27" s="36"/>
      <c r="AOH27" s="36"/>
      <c r="AOI27" s="36"/>
      <c r="AOJ27" s="36"/>
      <c r="AOK27" s="36"/>
      <c r="AOL27" s="36"/>
      <c r="AOM27" s="36"/>
      <c r="AON27" s="36"/>
      <c r="AOO27" s="36"/>
      <c r="AOP27" s="36"/>
      <c r="AOQ27" s="36"/>
      <c r="AOR27" s="36"/>
      <c r="AOS27" s="36"/>
      <c r="AOT27" s="36"/>
      <c r="AOU27" s="36"/>
      <c r="AOV27" s="36"/>
      <c r="AOW27" s="36"/>
      <c r="AOX27" s="36"/>
      <c r="AOY27" s="36"/>
      <c r="AOZ27" s="36"/>
      <c r="APA27" s="36"/>
      <c r="APB27" s="36"/>
      <c r="APC27" s="36"/>
      <c r="APD27" s="36"/>
      <c r="APE27" s="36"/>
      <c r="APF27" s="36"/>
      <c r="APG27" s="36"/>
      <c r="APH27" s="36"/>
      <c r="API27" s="36"/>
      <c r="APJ27" s="36"/>
      <c r="APK27" s="36"/>
      <c r="APL27" s="36"/>
      <c r="APM27" s="36"/>
      <c r="APN27" s="36"/>
      <c r="APO27" s="36"/>
      <c r="APP27" s="36"/>
      <c r="APQ27" s="36"/>
      <c r="APR27" s="36"/>
      <c r="APS27" s="36"/>
      <c r="APT27" s="36"/>
      <c r="APU27" s="36"/>
      <c r="APV27" s="36"/>
      <c r="APW27" s="36"/>
      <c r="APX27" s="36"/>
      <c r="APY27" s="36"/>
      <c r="APZ27" s="36"/>
      <c r="AQA27" s="36"/>
      <c r="AQB27" s="36"/>
      <c r="AQC27" s="36"/>
      <c r="AQD27" s="36"/>
      <c r="AQE27" s="36"/>
      <c r="AQF27" s="36"/>
      <c r="AQG27" s="36"/>
      <c r="AQH27" s="36"/>
      <c r="AQI27" s="36"/>
      <c r="AQJ27" s="36"/>
      <c r="AQK27" s="36"/>
      <c r="AQL27" s="36"/>
      <c r="AQM27" s="36"/>
      <c r="AQN27" s="36"/>
      <c r="AQO27" s="36"/>
      <c r="AQP27" s="36"/>
      <c r="AQQ27" s="36"/>
      <c r="AQR27" s="36"/>
      <c r="AQS27" s="36"/>
      <c r="AQT27" s="36"/>
      <c r="AQU27" s="36"/>
      <c r="AQV27" s="36"/>
      <c r="AQW27" s="36"/>
      <c r="AQX27" s="36"/>
      <c r="AQY27" s="36"/>
      <c r="AQZ27" s="36"/>
      <c r="ARA27" s="36"/>
      <c r="ARB27" s="36"/>
      <c r="ARC27" s="36"/>
      <c r="ARD27" s="36"/>
      <c r="ARE27" s="36"/>
      <c r="ARF27" s="36"/>
      <c r="ARG27" s="36"/>
      <c r="ARH27" s="36"/>
      <c r="ARI27" s="36"/>
      <c r="ARJ27" s="36"/>
      <c r="ARK27" s="36"/>
      <c r="ARL27" s="36"/>
      <c r="ARM27" s="36"/>
      <c r="ARN27" s="36"/>
      <c r="ARO27" s="36"/>
      <c r="ARP27" s="36"/>
      <c r="ARQ27" s="36"/>
      <c r="ARR27" s="36"/>
      <c r="ARS27" s="36"/>
      <c r="ART27" s="36"/>
      <c r="ARU27" s="36"/>
      <c r="ARV27" s="36"/>
      <c r="ARW27" s="36"/>
      <c r="ARX27" s="36"/>
      <c r="ARY27" s="36"/>
      <c r="ARZ27" s="36"/>
      <c r="ASA27" s="36"/>
      <c r="ASB27" s="36"/>
      <c r="ASC27" s="36"/>
      <c r="ASD27" s="36"/>
      <c r="ASE27" s="36"/>
      <c r="ASF27" s="36"/>
      <c r="ASG27" s="36"/>
      <c r="ASH27" s="36"/>
      <c r="ASI27" s="36"/>
      <c r="ASJ27" s="36"/>
      <c r="ASK27" s="36"/>
      <c r="ASL27" s="36"/>
      <c r="ASM27" s="36"/>
      <c r="ASN27" s="36"/>
      <c r="ASO27" s="36"/>
      <c r="ASP27" s="36"/>
      <c r="ASQ27" s="36"/>
      <c r="ASR27" s="36"/>
      <c r="ASS27" s="36"/>
      <c r="AST27" s="36"/>
      <c r="ASU27" s="36"/>
      <c r="ASV27" s="36"/>
      <c r="ASW27" s="36"/>
      <c r="ASX27" s="36"/>
      <c r="ASY27" s="36"/>
      <c r="ASZ27" s="36"/>
      <c r="ATA27" s="36"/>
      <c r="ATB27" s="36"/>
      <c r="ATC27" s="36"/>
      <c r="ATD27" s="36"/>
      <c r="ATE27" s="36"/>
      <c r="ATF27" s="36"/>
      <c r="ATG27" s="36"/>
      <c r="ATH27" s="36"/>
      <c r="ATI27" s="36"/>
      <c r="ATJ27" s="36"/>
      <c r="ATK27" s="36"/>
      <c r="ATL27" s="36"/>
      <c r="ATM27" s="36"/>
      <c r="ATN27" s="36"/>
      <c r="ATO27" s="36"/>
      <c r="ATP27" s="36"/>
      <c r="ATQ27" s="36"/>
      <c r="ATR27" s="36"/>
      <c r="ATS27" s="36"/>
      <c r="ATT27" s="36"/>
      <c r="ATU27" s="36"/>
      <c r="ATV27" s="36"/>
      <c r="ATW27" s="36"/>
      <c r="ATX27" s="36"/>
      <c r="ATY27" s="36"/>
      <c r="ATZ27" s="36"/>
      <c r="AUA27" s="36"/>
      <c r="AUB27" s="36"/>
      <c r="AUC27" s="36"/>
      <c r="AUD27" s="36"/>
      <c r="AUE27" s="36"/>
      <c r="AUF27" s="36"/>
      <c r="AUG27" s="36"/>
      <c r="AUH27" s="36"/>
      <c r="AUI27" s="36"/>
      <c r="AUJ27" s="36"/>
      <c r="AUK27" s="36"/>
      <c r="AUL27" s="36"/>
      <c r="AUM27" s="36"/>
      <c r="AUN27" s="36"/>
      <c r="AUO27" s="36"/>
      <c r="AUP27" s="36"/>
      <c r="AUQ27" s="36"/>
      <c r="AUR27" s="36"/>
      <c r="AUS27" s="36"/>
      <c r="AUT27" s="36"/>
      <c r="AUU27" s="36"/>
      <c r="AUV27" s="36"/>
      <c r="AUW27" s="36"/>
      <c r="AUX27" s="36"/>
      <c r="AUY27" s="36"/>
      <c r="AUZ27" s="36"/>
      <c r="AVA27" s="36"/>
      <c r="AVB27" s="36"/>
      <c r="AVC27" s="36"/>
      <c r="AVD27" s="36"/>
      <c r="AVE27" s="36"/>
      <c r="AVF27" s="36"/>
      <c r="AVG27" s="36"/>
      <c r="AVH27" s="36"/>
      <c r="AVI27" s="36"/>
      <c r="AVJ27" s="36"/>
      <c r="AVK27" s="36"/>
      <c r="AVL27" s="36"/>
      <c r="AVM27" s="36"/>
      <c r="AVN27" s="36"/>
      <c r="AVO27" s="36"/>
      <c r="AVP27" s="36"/>
      <c r="AVQ27" s="36"/>
      <c r="AVR27" s="36"/>
      <c r="AVS27" s="36"/>
      <c r="AVT27" s="36"/>
      <c r="AVU27" s="36"/>
      <c r="AVV27" s="36"/>
      <c r="AVW27" s="36"/>
      <c r="AVX27" s="36"/>
      <c r="AVY27" s="36"/>
      <c r="AVZ27" s="36"/>
      <c r="AWA27" s="36"/>
      <c r="AWB27" s="36"/>
      <c r="AWC27" s="36"/>
      <c r="AWD27" s="36"/>
      <c r="AWE27" s="36"/>
      <c r="AWF27" s="36"/>
      <c r="AWG27" s="36"/>
      <c r="AWH27" s="36"/>
      <c r="AWI27" s="36"/>
      <c r="AWJ27" s="36"/>
      <c r="AWK27" s="36"/>
      <c r="AWL27" s="36"/>
      <c r="AWM27" s="36"/>
      <c r="AWN27" s="36"/>
      <c r="AWO27" s="36"/>
      <c r="AWP27" s="36"/>
      <c r="AWQ27" s="36"/>
      <c r="AWR27" s="36"/>
      <c r="AWS27" s="36"/>
      <c r="AWT27" s="36"/>
      <c r="AWU27" s="36"/>
      <c r="AWV27" s="36"/>
      <c r="AWW27" s="36"/>
      <c r="AWX27" s="36"/>
      <c r="AWY27" s="36"/>
      <c r="AWZ27" s="36"/>
      <c r="AXA27" s="36"/>
      <c r="AXB27" s="36"/>
      <c r="AXC27" s="36"/>
      <c r="AXD27" s="36"/>
      <c r="AXE27" s="36"/>
      <c r="AXF27" s="36"/>
      <c r="AXG27" s="36"/>
      <c r="AXH27" s="36"/>
      <c r="AXI27" s="36"/>
      <c r="AXJ27" s="36"/>
      <c r="AXK27" s="36"/>
      <c r="AXL27" s="36"/>
      <c r="AXM27" s="36"/>
      <c r="AXN27" s="36"/>
      <c r="AXO27" s="36"/>
      <c r="AXP27" s="36"/>
      <c r="AXQ27" s="36"/>
      <c r="AXR27" s="36"/>
      <c r="AXS27" s="36"/>
      <c r="AXT27" s="36"/>
      <c r="AXU27" s="36"/>
      <c r="AXV27" s="36"/>
      <c r="AXW27" s="36"/>
      <c r="AXX27" s="36"/>
      <c r="AXY27" s="36"/>
      <c r="AXZ27" s="36"/>
      <c r="AYA27" s="36"/>
      <c r="AYB27" s="36"/>
      <c r="AYC27" s="36"/>
      <c r="AYD27" s="36"/>
      <c r="AYE27" s="36"/>
      <c r="AYF27" s="36"/>
      <c r="AYG27" s="36"/>
      <c r="AYH27" s="36"/>
      <c r="AYI27" s="36"/>
      <c r="AYJ27" s="36"/>
      <c r="AYK27" s="36"/>
      <c r="AYL27" s="36"/>
      <c r="AYM27" s="36"/>
      <c r="AYN27" s="36"/>
      <c r="AYO27" s="36"/>
      <c r="AYP27" s="36"/>
      <c r="AYQ27" s="36"/>
      <c r="AYR27" s="36"/>
      <c r="AYS27" s="36"/>
      <c r="AYT27" s="36"/>
      <c r="AYU27" s="36"/>
      <c r="AYV27" s="36"/>
      <c r="AYW27" s="36"/>
      <c r="AYX27" s="36"/>
      <c r="AYY27" s="36"/>
      <c r="AYZ27" s="36"/>
      <c r="AZA27" s="36"/>
      <c r="AZB27" s="36"/>
      <c r="AZC27" s="36"/>
      <c r="AZD27" s="36"/>
      <c r="AZE27" s="36"/>
      <c r="AZF27" s="36"/>
      <c r="AZG27" s="36"/>
      <c r="AZH27" s="36"/>
      <c r="AZI27" s="36"/>
      <c r="AZJ27" s="36"/>
      <c r="AZK27" s="36"/>
      <c r="AZL27" s="36"/>
      <c r="AZM27" s="36"/>
      <c r="AZN27" s="36"/>
      <c r="AZO27" s="36"/>
      <c r="AZP27" s="36"/>
      <c r="AZQ27" s="36"/>
      <c r="AZR27" s="36"/>
      <c r="AZS27" s="36"/>
      <c r="AZT27" s="36"/>
      <c r="AZU27" s="36"/>
      <c r="AZV27" s="36"/>
      <c r="AZW27" s="36"/>
      <c r="AZX27" s="36"/>
      <c r="AZY27" s="36"/>
      <c r="AZZ27" s="36"/>
      <c r="BAA27" s="36"/>
      <c r="BAB27" s="36"/>
      <c r="BAC27" s="36"/>
      <c r="BAD27" s="36"/>
      <c r="BAE27" s="36"/>
      <c r="BAF27" s="36"/>
      <c r="BAG27" s="36"/>
      <c r="BAH27" s="36"/>
      <c r="BAI27" s="36"/>
      <c r="BAJ27" s="36"/>
      <c r="BAK27" s="36"/>
      <c r="BAL27" s="36"/>
      <c r="BAM27" s="36"/>
      <c r="BAN27" s="36"/>
      <c r="BAO27" s="36"/>
      <c r="BAP27" s="36"/>
      <c r="BAQ27" s="36"/>
      <c r="BAR27" s="36"/>
      <c r="BAS27" s="36"/>
      <c r="BAT27" s="36"/>
      <c r="BAU27" s="36"/>
      <c r="BAV27" s="36"/>
      <c r="BAW27" s="36"/>
      <c r="BAX27" s="36"/>
      <c r="BAY27" s="36"/>
      <c r="BAZ27" s="36"/>
      <c r="BBA27" s="36"/>
      <c r="BBB27" s="36"/>
      <c r="BBC27" s="36"/>
      <c r="BBD27" s="36"/>
      <c r="BBE27" s="36"/>
      <c r="BBF27" s="36"/>
      <c r="BBG27" s="36"/>
      <c r="BBH27" s="36"/>
      <c r="BBI27" s="36"/>
      <c r="BBJ27" s="36"/>
      <c r="BBK27" s="36"/>
      <c r="BBL27" s="36"/>
      <c r="BBM27" s="36"/>
      <c r="BBN27" s="36"/>
      <c r="BBO27" s="36"/>
      <c r="BBP27" s="36"/>
      <c r="BBQ27" s="36"/>
      <c r="BBR27" s="36"/>
      <c r="BBS27" s="36"/>
      <c r="BBT27" s="36"/>
      <c r="BBU27" s="36"/>
      <c r="BBV27" s="36"/>
      <c r="BBW27" s="36"/>
      <c r="BBX27" s="36"/>
      <c r="BBY27" s="36"/>
      <c r="BBZ27" s="36"/>
      <c r="BCA27" s="36"/>
      <c r="BCB27" s="36"/>
      <c r="BCC27" s="36"/>
      <c r="BCD27" s="36"/>
      <c r="BCE27" s="36"/>
      <c r="BCF27" s="36"/>
      <c r="BCG27" s="36"/>
      <c r="BCH27" s="36"/>
      <c r="BCI27" s="36"/>
      <c r="BCJ27" s="36"/>
      <c r="BCK27" s="36"/>
      <c r="BCL27" s="36"/>
      <c r="BCM27" s="36"/>
      <c r="BCN27" s="36"/>
      <c r="BCO27" s="36"/>
      <c r="BCP27" s="36"/>
      <c r="BCQ27" s="36"/>
      <c r="BCR27" s="36"/>
      <c r="BCS27" s="36"/>
      <c r="BCT27" s="36"/>
      <c r="BCU27" s="36"/>
      <c r="BCV27" s="36"/>
      <c r="BCW27" s="36"/>
      <c r="BCX27" s="36"/>
      <c r="BCY27" s="36"/>
      <c r="BCZ27" s="36"/>
      <c r="BDA27" s="36"/>
      <c r="BDB27" s="36"/>
      <c r="BDC27" s="36"/>
      <c r="BDD27" s="36"/>
      <c r="BDE27" s="36"/>
      <c r="BDF27" s="36"/>
      <c r="BDG27" s="36"/>
      <c r="BDH27" s="36"/>
      <c r="BDI27" s="36"/>
      <c r="BDJ27" s="36"/>
      <c r="BDK27" s="36"/>
      <c r="BDL27" s="36"/>
      <c r="BDM27" s="36"/>
      <c r="BDN27" s="36"/>
      <c r="BDO27" s="36"/>
      <c r="BDP27" s="36"/>
      <c r="BDQ27" s="36"/>
      <c r="BDR27" s="36"/>
      <c r="BDS27" s="36"/>
      <c r="BDT27" s="36"/>
      <c r="BDU27" s="36"/>
      <c r="BDV27" s="36"/>
      <c r="BDW27" s="36"/>
      <c r="BDX27" s="36"/>
      <c r="BDY27" s="36"/>
      <c r="BDZ27" s="36"/>
      <c r="BEA27" s="36"/>
      <c r="BEB27" s="36"/>
      <c r="BEC27" s="36"/>
      <c r="BED27" s="36"/>
      <c r="BEE27" s="36"/>
      <c r="BEF27" s="36"/>
      <c r="BEG27" s="36"/>
      <c r="BEH27" s="36"/>
      <c r="BEI27" s="36"/>
      <c r="BEJ27" s="36"/>
      <c r="BEK27" s="36"/>
      <c r="BEL27" s="36"/>
      <c r="BEM27" s="36"/>
      <c r="BEN27" s="36"/>
      <c r="BEO27" s="36"/>
      <c r="BEP27" s="36"/>
      <c r="BEQ27" s="36"/>
      <c r="BER27" s="36"/>
      <c r="BES27" s="36"/>
      <c r="BET27" s="36"/>
      <c r="BEU27" s="36"/>
      <c r="BEV27" s="36"/>
      <c r="BEW27" s="36"/>
      <c r="BEX27" s="36"/>
      <c r="BEY27" s="36"/>
      <c r="BEZ27" s="36"/>
      <c r="BFA27" s="36"/>
      <c r="BFB27" s="36"/>
      <c r="BFC27" s="36"/>
      <c r="BFD27" s="36"/>
      <c r="BFE27" s="36"/>
      <c r="BFF27" s="36"/>
      <c r="BFG27" s="36"/>
      <c r="BFH27" s="36"/>
      <c r="BFI27" s="36"/>
      <c r="BFJ27" s="36"/>
      <c r="BFK27" s="36"/>
      <c r="BFL27" s="36"/>
      <c r="BFM27" s="36"/>
      <c r="BFN27" s="36"/>
      <c r="BFO27" s="36"/>
      <c r="BFP27" s="36"/>
      <c r="BFQ27" s="36"/>
      <c r="BFR27" s="36"/>
      <c r="BFS27" s="36"/>
      <c r="BFT27" s="36"/>
      <c r="BFU27" s="36"/>
      <c r="BFV27" s="36"/>
      <c r="BFW27" s="36"/>
      <c r="BFX27" s="36"/>
      <c r="BFY27" s="36"/>
      <c r="BFZ27" s="36"/>
      <c r="BGA27" s="36"/>
      <c r="BGB27" s="36"/>
      <c r="BGC27" s="36"/>
      <c r="BGD27" s="36"/>
      <c r="BGE27" s="36"/>
      <c r="BGF27" s="36"/>
      <c r="BGG27" s="36"/>
      <c r="BGH27" s="36"/>
      <c r="BGI27" s="36"/>
      <c r="BGJ27" s="36"/>
      <c r="BGK27" s="36"/>
      <c r="BGL27" s="36"/>
      <c r="BGM27" s="36"/>
      <c r="BGN27" s="36"/>
      <c r="BGO27" s="36"/>
      <c r="BGP27" s="36"/>
      <c r="BGQ27" s="36"/>
      <c r="BGR27" s="36"/>
      <c r="BGS27" s="36"/>
      <c r="BGT27" s="36"/>
      <c r="BGU27" s="36"/>
      <c r="BGV27" s="36"/>
      <c r="BGW27" s="36"/>
      <c r="BGX27" s="36"/>
      <c r="BGY27" s="36"/>
      <c r="BGZ27" s="36"/>
      <c r="BHA27" s="36"/>
      <c r="BHB27" s="36"/>
      <c r="BHC27" s="36"/>
      <c r="BHD27" s="36"/>
      <c r="BHE27" s="36"/>
      <c r="BHF27" s="36"/>
      <c r="BHG27" s="36"/>
      <c r="BHH27" s="36"/>
      <c r="BHI27" s="36"/>
      <c r="BHJ27" s="36"/>
      <c r="BHK27" s="36"/>
      <c r="BHL27" s="36"/>
      <c r="BHM27" s="36"/>
      <c r="BHN27" s="36"/>
      <c r="BHO27" s="36"/>
      <c r="BHP27" s="36"/>
      <c r="BHQ27" s="36"/>
      <c r="BHR27" s="36"/>
      <c r="BHS27" s="36"/>
      <c r="BHT27" s="36"/>
      <c r="BHU27" s="36"/>
      <c r="BHV27" s="36"/>
      <c r="BHW27" s="36"/>
      <c r="BHX27" s="36"/>
      <c r="BHY27" s="36"/>
      <c r="BHZ27" s="36"/>
      <c r="BIA27" s="36"/>
      <c r="BIB27" s="36"/>
      <c r="BIC27" s="36"/>
      <c r="BID27" s="36"/>
      <c r="BIE27" s="36"/>
      <c r="BIF27" s="36"/>
      <c r="BIG27" s="36"/>
      <c r="BIH27" s="36"/>
      <c r="BII27" s="36"/>
      <c r="BIJ27" s="36"/>
      <c r="BIK27" s="36"/>
      <c r="BIL27" s="36"/>
      <c r="BIM27" s="36"/>
      <c r="BIN27" s="36"/>
      <c r="BIO27" s="36"/>
      <c r="BIP27" s="36"/>
      <c r="BIQ27" s="36"/>
      <c r="BIR27" s="36"/>
      <c r="BIS27" s="36"/>
      <c r="BIT27" s="36"/>
      <c r="BIU27" s="36"/>
      <c r="BIV27" s="36"/>
      <c r="BIW27" s="36"/>
      <c r="BIX27" s="36"/>
      <c r="BIY27" s="36"/>
      <c r="BIZ27" s="36"/>
      <c r="BJA27" s="36"/>
      <c r="BJB27" s="36"/>
      <c r="BJC27" s="36"/>
      <c r="BJD27" s="36"/>
      <c r="BJE27" s="36"/>
      <c r="BJF27" s="36"/>
      <c r="BJG27" s="36"/>
      <c r="BJH27" s="36"/>
      <c r="BJI27" s="36"/>
      <c r="BJJ27" s="36"/>
      <c r="BJK27" s="36"/>
      <c r="BJL27" s="36"/>
      <c r="BJM27" s="36"/>
      <c r="BJN27" s="36"/>
      <c r="BJO27" s="36"/>
      <c r="BJP27" s="36"/>
      <c r="BJQ27" s="36"/>
      <c r="BJR27" s="36"/>
      <c r="BJS27" s="36"/>
      <c r="BJT27" s="36"/>
      <c r="BJU27" s="36"/>
      <c r="BJV27" s="36"/>
      <c r="BJW27" s="36"/>
      <c r="BJX27" s="36"/>
      <c r="BJY27" s="36"/>
      <c r="BJZ27" s="36"/>
      <c r="BKA27" s="36"/>
      <c r="BKB27" s="36"/>
      <c r="BKC27" s="36"/>
      <c r="BKD27" s="36"/>
      <c r="BKE27" s="36"/>
      <c r="BKF27" s="36"/>
      <c r="BKG27" s="36"/>
      <c r="BKH27" s="36"/>
      <c r="BKI27" s="36"/>
      <c r="BKJ27" s="36"/>
      <c r="BKK27" s="36"/>
      <c r="BKL27" s="36"/>
      <c r="BKM27" s="36"/>
      <c r="BKN27" s="36"/>
      <c r="BKO27" s="36"/>
      <c r="BKP27" s="36"/>
      <c r="BKQ27" s="36"/>
      <c r="BKR27" s="36"/>
      <c r="BKS27" s="36"/>
      <c r="BKT27" s="36"/>
      <c r="BKU27" s="36"/>
      <c r="BKV27" s="36"/>
      <c r="BKW27" s="36"/>
      <c r="BKX27" s="36"/>
      <c r="BKY27" s="36"/>
      <c r="BKZ27" s="36"/>
      <c r="BLA27" s="36"/>
      <c r="BLB27" s="36"/>
      <c r="BLC27" s="36"/>
      <c r="BLD27" s="36"/>
      <c r="BLE27" s="36"/>
      <c r="BLF27" s="36"/>
      <c r="BLG27" s="36"/>
      <c r="BLH27" s="36"/>
      <c r="BLI27" s="36"/>
      <c r="BLJ27" s="36"/>
      <c r="BLK27" s="36"/>
      <c r="BLL27" s="36"/>
      <c r="BLM27" s="36"/>
      <c r="BLN27" s="36"/>
      <c r="BLO27" s="36"/>
      <c r="BLP27" s="36"/>
      <c r="BLQ27" s="36"/>
      <c r="BLR27" s="36"/>
      <c r="BLS27" s="36"/>
      <c r="BLT27" s="36"/>
      <c r="BLU27" s="36"/>
      <c r="BLV27" s="36"/>
      <c r="BLW27" s="36"/>
      <c r="BLX27" s="36"/>
      <c r="BLY27" s="36"/>
      <c r="BLZ27" s="36"/>
      <c r="BMA27" s="36"/>
      <c r="BMB27" s="36"/>
      <c r="BMC27" s="36"/>
      <c r="BMD27" s="36"/>
      <c r="BME27" s="36"/>
      <c r="BMF27" s="36"/>
      <c r="BMG27" s="36"/>
      <c r="BMH27" s="36"/>
      <c r="BMI27" s="36"/>
      <c r="BMJ27" s="36"/>
      <c r="BMK27" s="36"/>
      <c r="BML27" s="36"/>
      <c r="BMM27" s="36"/>
      <c r="BMN27" s="36"/>
      <c r="BMO27" s="36"/>
      <c r="BMP27" s="36"/>
      <c r="BMQ27" s="36"/>
      <c r="BMR27" s="36"/>
      <c r="BMS27" s="36"/>
      <c r="BMT27" s="36"/>
      <c r="BMU27" s="36"/>
      <c r="BMV27" s="36"/>
      <c r="BMW27" s="36"/>
      <c r="BMX27" s="36"/>
      <c r="BMY27" s="36"/>
      <c r="BMZ27" s="36"/>
      <c r="BNA27" s="36"/>
      <c r="BNB27" s="36"/>
      <c r="BNC27" s="36"/>
      <c r="BND27" s="36"/>
      <c r="BNE27" s="36"/>
      <c r="BNF27" s="36"/>
      <c r="BNG27" s="36"/>
      <c r="BNH27" s="36"/>
      <c r="BNI27" s="36"/>
      <c r="BNJ27" s="36"/>
      <c r="BNK27" s="36"/>
      <c r="BNL27" s="36"/>
      <c r="BNM27" s="36"/>
      <c r="BNN27" s="36"/>
      <c r="BNO27" s="36"/>
      <c r="BNP27" s="36"/>
      <c r="BNQ27" s="36"/>
      <c r="BNR27" s="36"/>
      <c r="BNS27" s="36"/>
      <c r="BNT27" s="36"/>
      <c r="BNU27" s="36"/>
      <c r="BNV27" s="36"/>
      <c r="BNW27" s="36"/>
      <c r="BNX27" s="36"/>
      <c r="BNY27" s="36"/>
      <c r="BNZ27" s="36"/>
      <c r="BOA27" s="36"/>
      <c r="BOB27" s="36"/>
      <c r="BOC27" s="36"/>
      <c r="BOD27" s="36"/>
      <c r="BOE27" s="36"/>
      <c r="BOF27" s="36"/>
      <c r="BOG27" s="36"/>
      <c r="BOH27" s="36"/>
      <c r="BOI27" s="36"/>
      <c r="BOJ27" s="36"/>
      <c r="BOK27" s="36"/>
      <c r="BOL27" s="36"/>
      <c r="BOM27" s="36"/>
      <c r="BON27" s="36"/>
      <c r="BOO27" s="36"/>
      <c r="BOP27" s="36"/>
      <c r="BOQ27" s="36"/>
      <c r="BOR27" s="36"/>
      <c r="BOS27" s="36"/>
      <c r="BOT27" s="36"/>
      <c r="BOU27" s="36"/>
      <c r="BOV27" s="36"/>
      <c r="BOW27" s="36"/>
      <c r="BOX27" s="36"/>
      <c r="BOY27" s="36"/>
      <c r="BOZ27" s="36"/>
      <c r="BPA27" s="36"/>
      <c r="BPB27" s="36"/>
      <c r="BPC27" s="36"/>
      <c r="BPD27" s="36"/>
      <c r="BPE27" s="36"/>
      <c r="BPF27" s="36"/>
      <c r="BPG27" s="36"/>
      <c r="BPH27" s="36"/>
      <c r="BPI27" s="36"/>
      <c r="BPJ27" s="36"/>
      <c r="BPK27" s="36"/>
      <c r="BPL27" s="36"/>
      <c r="BPM27" s="36"/>
      <c r="BPN27" s="36"/>
      <c r="BPO27" s="36"/>
      <c r="BPP27" s="36"/>
      <c r="BPQ27" s="36"/>
      <c r="BPR27" s="36"/>
      <c r="BPS27" s="36"/>
      <c r="BPT27" s="36"/>
      <c r="BPU27" s="36"/>
      <c r="BPV27" s="36"/>
      <c r="BPW27" s="36"/>
      <c r="BPX27" s="36"/>
      <c r="BPY27" s="36"/>
      <c r="BPZ27" s="36"/>
      <c r="BQA27" s="36"/>
      <c r="BQB27" s="36"/>
      <c r="BQC27" s="36"/>
      <c r="BQD27" s="36"/>
      <c r="BQE27" s="36"/>
      <c r="BQF27" s="36"/>
      <c r="BQG27" s="36"/>
      <c r="BQH27" s="36"/>
      <c r="BQI27" s="36"/>
      <c r="BQJ27" s="36"/>
      <c r="BQK27" s="36"/>
      <c r="BQL27" s="36"/>
      <c r="BQM27" s="36"/>
      <c r="BQN27" s="36"/>
      <c r="BQO27" s="36"/>
      <c r="BQP27" s="36"/>
      <c r="BQQ27" s="36"/>
      <c r="BQR27" s="36"/>
      <c r="BQS27" s="36"/>
      <c r="BQT27" s="36"/>
      <c r="BQU27" s="36"/>
      <c r="BQV27" s="36"/>
      <c r="BQW27" s="36"/>
      <c r="BQX27" s="36"/>
      <c r="BQY27" s="36"/>
      <c r="BQZ27" s="36"/>
      <c r="BRA27" s="36"/>
      <c r="BRB27" s="36"/>
      <c r="BRC27" s="36"/>
      <c r="BRD27" s="36"/>
      <c r="BRE27" s="36"/>
      <c r="BRF27" s="36"/>
      <c r="BRG27" s="36"/>
      <c r="BRH27" s="36"/>
      <c r="BRI27" s="36"/>
      <c r="BRJ27" s="36"/>
      <c r="BRK27" s="36"/>
      <c r="BRL27" s="36"/>
      <c r="BRM27" s="36"/>
      <c r="BRN27" s="36"/>
      <c r="BRO27" s="36"/>
      <c r="BRP27" s="36"/>
      <c r="BRQ27" s="36"/>
      <c r="BRR27" s="36"/>
      <c r="BRS27" s="36"/>
      <c r="BRT27" s="36"/>
      <c r="BRU27" s="36"/>
      <c r="BRV27" s="36"/>
      <c r="BRW27" s="36"/>
      <c r="BRX27" s="36"/>
      <c r="BRY27" s="36"/>
      <c r="BRZ27" s="36"/>
      <c r="BSA27" s="36"/>
      <c r="BSB27" s="36"/>
      <c r="BSC27" s="36"/>
      <c r="BSD27" s="36"/>
      <c r="BSE27" s="36"/>
      <c r="BSF27" s="36"/>
      <c r="BSG27" s="36"/>
      <c r="BSH27" s="36"/>
      <c r="BSI27" s="36"/>
      <c r="BSJ27" s="36"/>
      <c r="BSK27" s="36"/>
      <c r="BSL27" s="36"/>
      <c r="BSM27" s="36"/>
      <c r="BSN27" s="36"/>
      <c r="BSO27" s="36"/>
      <c r="BSP27" s="36"/>
      <c r="BSQ27" s="36"/>
      <c r="BSR27" s="36"/>
      <c r="BSS27" s="36"/>
      <c r="BST27" s="36"/>
      <c r="BSU27" s="36"/>
      <c r="BSV27" s="36"/>
      <c r="BSW27" s="36"/>
      <c r="BSX27" s="36"/>
      <c r="BSY27" s="36"/>
      <c r="BSZ27" s="36"/>
      <c r="BTA27" s="36"/>
      <c r="BTB27" s="36"/>
      <c r="BTC27" s="36"/>
      <c r="BTD27" s="36"/>
      <c r="BTE27" s="36"/>
      <c r="BTF27" s="36"/>
      <c r="BTG27" s="36"/>
      <c r="BTH27" s="36"/>
      <c r="BTI27" s="36"/>
      <c r="BTJ27" s="36"/>
      <c r="BTK27" s="36"/>
      <c r="BTL27" s="36"/>
      <c r="BTM27" s="36"/>
      <c r="BTN27" s="36"/>
      <c r="BTO27" s="36"/>
      <c r="BTP27" s="36"/>
      <c r="BTQ27" s="36"/>
      <c r="BTR27" s="36"/>
      <c r="BTS27" s="36"/>
      <c r="BTT27" s="36"/>
      <c r="BTU27" s="36"/>
      <c r="BTV27" s="36"/>
      <c r="BTW27" s="36"/>
      <c r="BTX27" s="36"/>
      <c r="BTY27" s="36"/>
      <c r="BTZ27" s="36"/>
      <c r="BUA27" s="36"/>
      <c r="BUB27" s="36"/>
      <c r="BUC27" s="36"/>
      <c r="BUD27" s="36"/>
      <c r="BUE27" s="36"/>
      <c r="BUF27" s="36"/>
      <c r="BUG27" s="36"/>
      <c r="BUH27" s="36"/>
      <c r="BUI27" s="36"/>
      <c r="BUJ27" s="36"/>
      <c r="BUK27" s="36"/>
      <c r="BUL27" s="36"/>
      <c r="BUM27" s="36"/>
      <c r="BUN27" s="36"/>
      <c r="BUO27" s="36"/>
      <c r="BUP27" s="36"/>
      <c r="BUQ27" s="36"/>
      <c r="BUR27" s="36"/>
      <c r="BUS27" s="36"/>
      <c r="BUT27" s="36"/>
      <c r="BUU27" s="36"/>
      <c r="BUV27" s="36"/>
      <c r="BUW27" s="36"/>
      <c r="BUX27" s="36"/>
      <c r="BUY27" s="36"/>
      <c r="BUZ27" s="36"/>
      <c r="BVA27" s="36"/>
      <c r="BVB27" s="36"/>
      <c r="BVC27" s="36"/>
      <c r="BVD27" s="36"/>
      <c r="BVE27" s="36"/>
      <c r="BVF27" s="36"/>
      <c r="BVG27" s="36"/>
      <c r="BVH27" s="36"/>
      <c r="BVI27" s="36"/>
      <c r="BVJ27" s="36"/>
      <c r="BVK27" s="36"/>
      <c r="BVL27" s="36"/>
      <c r="BVM27" s="36"/>
      <c r="BVN27" s="36"/>
      <c r="BVO27" s="36"/>
      <c r="BVP27" s="36"/>
      <c r="BVQ27" s="36"/>
      <c r="BVR27" s="36"/>
      <c r="BVS27" s="36"/>
      <c r="BVT27" s="36"/>
      <c r="BVU27" s="36"/>
      <c r="BVV27" s="36"/>
      <c r="BVW27" s="36"/>
      <c r="BVX27" s="36"/>
      <c r="BVY27" s="36"/>
      <c r="BVZ27" s="36"/>
      <c r="BWA27" s="36"/>
      <c r="BWB27" s="36"/>
      <c r="BWC27" s="36"/>
      <c r="BWD27" s="36"/>
      <c r="BWE27" s="36"/>
      <c r="BWF27" s="36"/>
      <c r="BWG27" s="36"/>
      <c r="BWH27" s="36"/>
      <c r="BWI27" s="36"/>
      <c r="BWJ27" s="36"/>
      <c r="BWK27" s="36"/>
      <c r="BWL27" s="36"/>
      <c r="BWM27" s="36"/>
      <c r="BWN27" s="36"/>
      <c r="BWO27" s="36"/>
      <c r="BWP27" s="36"/>
      <c r="BWQ27" s="36"/>
      <c r="BWR27" s="36"/>
      <c r="BWS27" s="36"/>
      <c r="BWT27" s="36"/>
      <c r="BWU27" s="36"/>
      <c r="BWV27" s="36"/>
      <c r="BWW27" s="36"/>
      <c r="BWX27" s="36"/>
      <c r="BWY27" s="36"/>
      <c r="BWZ27" s="36"/>
      <c r="BXA27" s="36"/>
      <c r="BXB27" s="36"/>
      <c r="BXC27" s="36"/>
      <c r="BXD27" s="36"/>
      <c r="BXE27" s="36"/>
      <c r="BXF27" s="36"/>
      <c r="BXG27" s="36"/>
      <c r="BXH27" s="36"/>
      <c r="BXI27" s="36"/>
      <c r="BXJ27" s="36"/>
      <c r="BXK27" s="36"/>
      <c r="BXL27" s="36"/>
      <c r="BXM27" s="36"/>
      <c r="BXN27" s="36"/>
      <c r="BXO27" s="36"/>
      <c r="BXP27" s="36"/>
      <c r="BXQ27" s="36"/>
      <c r="BXR27" s="36"/>
      <c r="BXS27" s="36"/>
      <c r="BXT27" s="36"/>
      <c r="BXU27" s="36"/>
      <c r="BXV27" s="36"/>
      <c r="BXW27" s="36"/>
      <c r="BXX27" s="36"/>
      <c r="BXY27" s="36"/>
      <c r="BXZ27" s="36"/>
      <c r="BYA27" s="36"/>
      <c r="BYB27" s="36"/>
      <c r="BYC27" s="36"/>
      <c r="BYD27" s="36"/>
      <c r="BYE27" s="36"/>
      <c r="BYF27" s="36"/>
      <c r="BYG27" s="36"/>
      <c r="BYH27" s="36"/>
      <c r="BYI27" s="36"/>
      <c r="BYJ27" s="36"/>
      <c r="BYK27" s="36"/>
      <c r="BYL27" s="36"/>
      <c r="BYM27" s="36"/>
      <c r="BYN27" s="36"/>
      <c r="BYO27" s="36"/>
      <c r="BYP27" s="36"/>
      <c r="BYQ27" s="36"/>
      <c r="BYR27" s="36"/>
      <c r="BYS27" s="36"/>
      <c r="BYT27" s="36"/>
      <c r="BYU27" s="36"/>
      <c r="BYV27" s="36"/>
      <c r="BYW27" s="36"/>
      <c r="BYX27" s="36"/>
      <c r="BYY27" s="36"/>
      <c r="BYZ27" s="36"/>
      <c r="BZA27" s="36"/>
      <c r="BZB27" s="36"/>
      <c r="BZC27" s="36"/>
      <c r="BZD27" s="36"/>
      <c r="BZE27" s="36"/>
      <c r="BZF27" s="36"/>
      <c r="BZG27" s="36"/>
      <c r="BZH27" s="36"/>
      <c r="BZI27" s="36"/>
      <c r="BZJ27" s="36"/>
      <c r="BZK27" s="36"/>
      <c r="BZL27" s="36"/>
      <c r="BZM27" s="36"/>
      <c r="BZN27" s="36"/>
      <c r="BZO27" s="36"/>
      <c r="BZP27" s="36"/>
      <c r="BZQ27" s="36"/>
      <c r="BZR27" s="36"/>
      <c r="BZS27" s="36"/>
      <c r="BZT27" s="36"/>
      <c r="BZU27" s="36"/>
      <c r="BZV27" s="36"/>
      <c r="BZW27" s="36"/>
      <c r="BZX27" s="36"/>
      <c r="BZY27" s="36"/>
      <c r="BZZ27" s="36"/>
      <c r="CAA27" s="36"/>
      <c r="CAB27" s="36"/>
      <c r="CAC27" s="36"/>
      <c r="CAD27" s="36"/>
      <c r="CAE27" s="36"/>
      <c r="CAF27" s="36"/>
      <c r="CAG27" s="36"/>
      <c r="CAH27" s="36"/>
      <c r="CAI27" s="36"/>
      <c r="CAJ27" s="36"/>
      <c r="CAK27" s="36"/>
      <c r="CAL27" s="36"/>
      <c r="CAM27" s="36"/>
      <c r="CAN27" s="36"/>
      <c r="CAO27" s="36"/>
      <c r="CAP27" s="36"/>
      <c r="CAQ27" s="36"/>
      <c r="CAR27" s="36"/>
      <c r="CAS27" s="36"/>
      <c r="CAT27" s="36"/>
      <c r="CAU27" s="36"/>
      <c r="CAV27" s="36"/>
      <c r="CAW27" s="36"/>
      <c r="CAX27" s="36"/>
      <c r="CAY27" s="36"/>
      <c r="CAZ27" s="36"/>
      <c r="CBA27" s="36"/>
      <c r="CBB27" s="36"/>
      <c r="CBC27" s="36"/>
      <c r="CBD27" s="36"/>
      <c r="CBE27" s="36"/>
      <c r="CBF27" s="36"/>
      <c r="CBG27" s="36"/>
      <c r="CBH27" s="36"/>
      <c r="CBI27" s="36"/>
      <c r="CBJ27" s="36"/>
      <c r="CBK27" s="36"/>
      <c r="CBL27" s="36"/>
      <c r="CBM27" s="36"/>
      <c r="CBN27" s="36"/>
      <c r="CBO27" s="36"/>
      <c r="CBP27" s="36"/>
      <c r="CBQ27" s="36"/>
      <c r="CBR27" s="36"/>
      <c r="CBS27" s="36"/>
      <c r="CBT27" s="36"/>
      <c r="CBU27" s="36"/>
      <c r="CBV27" s="36"/>
      <c r="CBW27" s="36"/>
      <c r="CBX27" s="36"/>
      <c r="CBY27" s="36"/>
      <c r="CBZ27" s="36"/>
      <c r="CCA27" s="36"/>
      <c r="CCB27" s="36"/>
      <c r="CCC27" s="36"/>
      <c r="CCD27" s="36"/>
      <c r="CCE27" s="36"/>
      <c r="CCF27" s="36"/>
      <c r="CCG27" s="36"/>
      <c r="CCH27" s="36"/>
      <c r="CCI27" s="36"/>
      <c r="CCJ27" s="36"/>
      <c r="CCK27" s="36"/>
      <c r="CCL27" s="36"/>
      <c r="CCM27" s="36"/>
      <c r="CCN27" s="36"/>
      <c r="CCO27" s="36"/>
      <c r="CCP27" s="36"/>
      <c r="CCQ27" s="36"/>
      <c r="CCR27" s="36"/>
      <c r="CCS27" s="36"/>
      <c r="CCT27" s="36"/>
      <c r="CCU27" s="36"/>
      <c r="CCV27" s="36"/>
      <c r="CCW27" s="36"/>
      <c r="CCX27" s="36"/>
      <c r="CCY27" s="36"/>
      <c r="CCZ27" s="36"/>
      <c r="CDA27" s="36"/>
      <c r="CDB27" s="36"/>
      <c r="CDC27" s="36"/>
      <c r="CDD27" s="36"/>
      <c r="CDE27" s="36"/>
      <c r="CDF27" s="36"/>
      <c r="CDG27" s="36"/>
      <c r="CDH27" s="36"/>
      <c r="CDI27" s="36"/>
      <c r="CDJ27" s="36"/>
      <c r="CDK27" s="36"/>
      <c r="CDL27" s="36"/>
      <c r="CDM27" s="36"/>
      <c r="CDN27" s="36"/>
      <c r="CDO27" s="36"/>
      <c r="CDP27" s="36"/>
      <c r="CDQ27" s="36"/>
      <c r="CDR27" s="36"/>
      <c r="CDS27" s="36"/>
      <c r="CDT27" s="36"/>
      <c r="CDU27" s="36"/>
      <c r="CDV27" s="36"/>
      <c r="CDW27" s="36"/>
      <c r="CDX27" s="36"/>
      <c r="CDY27" s="36"/>
      <c r="CDZ27" s="36"/>
      <c r="CEA27" s="36"/>
      <c r="CEB27" s="36"/>
      <c r="CEC27" s="36"/>
      <c r="CED27" s="36"/>
      <c r="CEE27" s="36"/>
      <c r="CEF27" s="36"/>
      <c r="CEG27" s="36"/>
      <c r="CEH27" s="36"/>
      <c r="CEI27" s="36"/>
      <c r="CEJ27" s="36"/>
      <c r="CEK27" s="36"/>
      <c r="CEL27" s="36"/>
      <c r="CEM27" s="36"/>
      <c r="CEN27" s="36"/>
      <c r="CEO27" s="36"/>
      <c r="CEP27" s="36"/>
      <c r="CEQ27" s="36"/>
      <c r="CER27" s="36"/>
      <c r="CES27" s="36"/>
      <c r="CET27" s="36"/>
      <c r="CEU27" s="36"/>
      <c r="CEV27" s="36"/>
      <c r="CEW27" s="36"/>
      <c r="CEX27" s="36"/>
      <c r="CEY27" s="36"/>
      <c r="CEZ27" s="36"/>
      <c r="CFA27" s="36"/>
      <c r="CFB27" s="36"/>
      <c r="CFC27" s="36"/>
      <c r="CFD27" s="36"/>
      <c r="CFE27" s="36"/>
      <c r="CFF27" s="36"/>
      <c r="CFG27" s="36"/>
      <c r="CFH27" s="36"/>
      <c r="CFI27" s="36"/>
      <c r="CFJ27" s="36"/>
      <c r="CFK27" s="36"/>
      <c r="CFL27" s="36"/>
      <c r="CFM27" s="36"/>
      <c r="CFN27" s="36"/>
      <c r="CFO27" s="36"/>
      <c r="CFP27" s="36"/>
      <c r="CFQ27" s="36"/>
      <c r="CFR27" s="36"/>
      <c r="CFS27" s="36"/>
      <c r="CFT27" s="36"/>
      <c r="CFU27" s="36"/>
      <c r="CFV27" s="36"/>
      <c r="CFW27" s="36"/>
      <c r="CFX27" s="36"/>
      <c r="CFY27" s="36"/>
      <c r="CFZ27" s="36"/>
      <c r="CGA27" s="36"/>
      <c r="CGB27" s="36"/>
      <c r="CGC27" s="36"/>
      <c r="CGD27" s="36"/>
      <c r="CGE27" s="36"/>
      <c r="CGF27" s="36"/>
      <c r="CGG27" s="36"/>
      <c r="CGH27" s="36"/>
      <c r="CGI27" s="36"/>
      <c r="CGJ27" s="36"/>
      <c r="CGK27" s="36"/>
      <c r="CGL27" s="36"/>
      <c r="CGM27" s="36"/>
      <c r="CGN27" s="36"/>
      <c r="CGO27" s="36"/>
      <c r="CGP27" s="36"/>
      <c r="CGQ27" s="36"/>
      <c r="CGR27" s="36"/>
      <c r="CGS27" s="36"/>
      <c r="CGT27" s="36"/>
      <c r="CGU27" s="36"/>
      <c r="CGV27" s="36"/>
      <c r="CGW27" s="36"/>
      <c r="CGX27" s="36"/>
      <c r="CGY27" s="36"/>
      <c r="CGZ27" s="36"/>
      <c r="CHA27" s="36"/>
      <c r="CHB27" s="36"/>
      <c r="CHC27" s="36"/>
      <c r="CHD27" s="36"/>
      <c r="CHE27" s="36"/>
      <c r="CHF27" s="36"/>
      <c r="CHG27" s="36"/>
      <c r="CHH27" s="36"/>
      <c r="CHI27" s="36"/>
      <c r="CHJ27" s="36"/>
      <c r="CHK27" s="36"/>
      <c r="CHL27" s="36"/>
      <c r="CHM27" s="36"/>
      <c r="CHN27" s="36"/>
      <c r="CHO27" s="36"/>
      <c r="CHP27" s="36"/>
      <c r="CHQ27" s="36"/>
      <c r="CHR27" s="36"/>
      <c r="CHS27" s="36"/>
      <c r="CHT27" s="36"/>
      <c r="CHU27" s="36"/>
      <c r="CHV27" s="36"/>
      <c r="CHW27" s="36"/>
      <c r="CHX27" s="36"/>
      <c r="CHY27" s="36"/>
      <c r="CHZ27" s="36"/>
      <c r="CIA27" s="36"/>
      <c r="CIB27" s="36"/>
      <c r="CIC27" s="36"/>
      <c r="CID27" s="36"/>
      <c r="CIE27" s="36"/>
      <c r="CIF27" s="36"/>
      <c r="CIG27" s="36"/>
      <c r="CIH27" s="36"/>
      <c r="CII27" s="36"/>
      <c r="CIJ27" s="36"/>
      <c r="CIK27" s="36"/>
      <c r="CIL27" s="36"/>
      <c r="CIM27" s="36"/>
      <c r="CIN27" s="36"/>
      <c r="CIO27" s="36"/>
      <c r="CIP27" s="36"/>
      <c r="CIQ27" s="36"/>
      <c r="CIR27" s="36"/>
      <c r="CIS27" s="36"/>
      <c r="CIT27" s="36"/>
      <c r="CIU27" s="36"/>
      <c r="CIV27" s="36"/>
      <c r="CIW27" s="36"/>
      <c r="CIX27" s="36"/>
      <c r="CIY27" s="36"/>
      <c r="CIZ27" s="36"/>
      <c r="CJA27" s="36"/>
      <c r="CJB27" s="36"/>
      <c r="CJC27" s="36"/>
      <c r="CJD27" s="36"/>
      <c r="CJE27" s="36"/>
      <c r="CJF27" s="36"/>
      <c r="CJG27" s="36"/>
      <c r="CJH27" s="36"/>
      <c r="CJI27" s="36"/>
      <c r="CJJ27" s="36"/>
      <c r="CJK27" s="36"/>
      <c r="CJL27" s="36"/>
      <c r="CJM27" s="36"/>
      <c r="CJN27" s="36"/>
      <c r="CJO27" s="36"/>
      <c r="CJP27" s="36"/>
      <c r="CJQ27" s="36"/>
      <c r="CJR27" s="36"/>
      <c r="CJS27" s="36"/>
      <c r="CJT27" s="36"/>
      <c r="CJU27" s="36"/>
      <c r="CJV27" s="36"/>
      <c r="CJW27" s="36"/>
      <c r="CJX27" s="36"/>
      <c r="CJY27" s="36"/>
      <c r="CJZ27" s="36"/>
      <c r="CKA27" s="36"/>
      <c r="CKB27" s="36"/>
      <c r="CKC27" s="36"/>
      <c r="CKD27" s="36"/>
      <c r="CKE27" s="36"/>
      <c r="CKF27" s="36"/>
      <c r="CKG27" s="36"/>
      <c r="CKH27" s="36"/>
      <c r="CKI27" s="36"/>
      <c r="CKJ27" s="36"/>
      <c r="CKK27" s="36"/>
      <c r="CKL27" s="36"/>
      <c r="CKM27" s="36"/>
      <c r="CKN27" s="36"/>
      <c r="CKO27" s="36"/>
      <c r="CKP27" s="36"/>
      <c r="CKQ27" s="36"/>
      <c r="CKR27" s="36"/>
      <c r="CKS27" s="36"/>
      <c r="CKT27" s="36"/>
      <c r="CKU27" s="36"/>
      <c r="CKV27" s="36"/>
      <c r="CKW27" s="36"/>
      <c r="CKX27" s="36"/>
      <c r="CKY27" s="36"/>
      <c r="CKZ27" s="36"/>
      <c r="CLA27" s="36"/>
      <c r="CLB27" s="36"/>
      <c r="CLC27" s="36"/>
      <c r="CLD27" s="36"/>
      <c r="CLE27" s="36"/>
      <c r="CLF27" s="36"/>
      <c r="CLG27" s="36"/>
      <c r="CLH27" s="36"/>
      <c r="CLI27" s="36"/>
      <c r="CLJ27" s="36"/>
      <c r="CLK27" s="36"/>
      <c r="CLL27" s="36"/>
      <c r="CLM27" s="36"/>
      <c r="CLN27" s="36"/>
      <c r="CLO27" s="36"/>
      <c r="CLP27" s="36"/>
      <c r="CLQ27" s="36"/>
      <c r="CLR27" s="36"/>
      <c r="CLS27" s="36"/>
      <c r="CLT27" s="36"/>
      <c r="CLU27" s="36"/>
      <c r="CLV27" s="36"/>
      <c r="CLW27" s="36"/>
      <c r="CLX27" s="36"/>
      <c r="CLY27" s="36"/>
      <c r="CLZ27" s="36"/>
      <c r="CMA27" s="36"/>
      <c r="CMB27" s="36"/>
      <c r="CMC27" s="36"/>
      <c r="CMD27" s="36"/>
      <c r="CME27" s="36"/>
      <c r="CMF27" s="36"/>
      <c r="CMG27" s="36"/>
      <c r="CMH27" s="36"/>
      <c r="CMI27" s="36"/>
      <c r="CMJ27" s="36"/>
      <c r="CMK27" s="36"/>
      <c r="CML27" s="36"/>
      <c r="CMM27" s="36"/>
      <c r="CMN27" s="36"/>
      <c r="CMO27" s="36"/>
      <c r="CMP27" s="36"/>
      <c r="CMQ27" s="36"/>
      <c r="CMR27" s="36"/>
      <c r="CMS27" s="36"/>
      <c r="CMT27" s="36"/>
      <c r="CMU27" s="36"/>
      <c r="CMV27" s="36"/>
      <c r="CMW27" s="36"/>
      <c r="CMX27" s="36"/>
      <c r="CMY27" s="36"/>
      <c r="CMZ27" s="36"/>
      <c r="CNA27" s="36"/>
      <c r="CNB27" s="36"/>
      <c r="CNC27" s="36"/>
      <c r="CND27" s="36"/>
      <c r="CNE27" s="36"/>
      <c r="CNF27" s="36"/>
      <c r="CNG27" s="36"/>
      <c r="CNH27" s="36"/>
      <c r="CNI27" s="36"/>
      <c r="CNJ27" s="36"/>
      <c r="CNK27" s="36"/>
      <c r="CNL27" s="36"/>
      <c r="CNM27" s="36"/>
      <c r="CNN27" s="36"/>
      <c r="CNO27" s="36"/>
      <c r="CNP27" s="36"/>
      <c r="CNQ27" s="36"/>
      <c r="CNR27" s="36"/>
      <c r="CNS27" s="36"/>
      <c r="CNT27" s="36"/>
      <c r="CNU27" s="36"/>
      <c r="CNV27" s="36"/>
      <c r="CNW27" s="36"/>
      <c r="CNX27" s="36"/>
      <c r="CNY27" s="36"/>
      <c r="CNZ27" s="36"/>
      <c r="COA27" s="36"/>
      <c r="COB27" s="36"/>
      <c r="COC27" s="36"/>
      <c r="COD27" s="36"/>
      <c r="COE27" s="36"/>
      <c r="COF27" s="36"/>
      <c r="COG27" s="36"/>
      <c r="COH27" s="36"/>
      <c r="COI27" s="36"/>
      <c r="COJ27" s="36"/>
      <c r="COK27" s="36"/>
      <c r="COL27" s="36"/>
      <c r="COM27" s="36"/>
      <c r="CON27" s="36"/>
      <c r="COO27" s="36"/>
      <c r="COP27" s="36"/>
      <c r="COQ27" s="36"/>
      <c r="COR27" s="36"/>
      <c r="COS27" s="36"/>
      <c r="COT27" s="36"/>
      <c r="COU27" s="36"/>
      <c r="COV27" s="36"/>
      <c r="COW27" s="36"/>
      <c r="COX27" s="36"/>
      <c r="COY27" s="36"/>
      <c r="COZ27" s="36"/>
      <c r="CPA27" s="36"/>
      <c r="CPB27" s="36"/>
      <c r="CPC27" s="36"/>
      <c r="CPD27" s="36"/>
      <c r="CPE27" s="36"/>
      <c r="CPF27" s="36"/>
      <c r="CPG27" s="36"/>
      <c r="CPH27" s="36"/>
      <c r="CPI27" s="36"/>
      <c r="CPJ27" s="36"/>
      <c r="CPK27" s="36"/>
      <c r="CPL27" s="36"/>
      <c r="CPM27" s="36"/>
      <c r="CPN27" s="36"/>
      <c r="CPO27" s="36"/>
      <c r="CPP27" s="36"/>
      <c r="CPQ27" s="36"/>
      <c r="CPR27" s="36"/>
      <c r="CPS27" s="36"/>
      <c r="CPT27" s="36"/>
      <c r="CPU27" s="36"/>
      <c r="CPV27" s="36"/>
      <c r="CPW27" s="36"/>
      <c r="CPX27" s="36"/>
      <c r="CPY27" s="36"/>
      <c r="CPZ27" s="36"/>
      <c r="CQA27" s="36"/>
      <c r="CQB27" s="36"/>
      <c r="CQC27" s="36"/>
      <c r="CQD27" s="36"/>
      <c r="CQE27" s="36"/>
      <c r="CQF27" s="36"/>
      <c r="CQG27" s="36"/>
      <c r="CQH27" s="36"/>
      <c r="CQI27" s="36"/>
      <c r="CQJ27" s="36"/>
      <c r="CQK27" s="36"/>
      <c r="CQL27" s="36"/>
      <c r="CQM27" s="36"/>
      <c r="CQN27" s="36"/>
      <c r="CQO27" s="36"/>
      <c r="CQP27" s="36"/>
      <c r="CQQ27" s="36"/>
      <c r="CQR27" s="36"/>
      <c r="CQS27" s="36"/>
      <c r="CQT27" s="36"/>
      <c r="CQU27" s="36"/>
      <c r="CQV27" s="36"/>
      <c r="CQW27" s="36"/>
      <c r="CQX27" s="36"/>
      <c r="CQY27" s="36"/>
      <c r="CQZ27" s="36"/>
      <c r="CRA27" s="36"/>
      <c r="CRB27" s="36"/>
      <c r="CRC27" s="36"/>
      <c r="CRD27" s="36"/>
      <c r="CRE27" s="36"/>
      <c r="CRF27" s="36"/>
      <c r="CRG27" s="36"/>
      <c r="CRH27" s="36"/>
      <c r="CRI27" s="36"/>
      <c r="CRJ27" s="36"/>
      <c r="CRK27" s="36"/>
      <c r="CRL27" s="36"/>
      <c r="CRM27" s="36"/>
      <c r="CRN27" s="36"/>
      <c r="CRO27" s="36"/>
      <c r="CRP27" s="36"/>
      <c r="CRQ27" s="36"/>
      <c r="CRR27" s="36"/>
      <c r="CRS27" s="36"/>
      <c r="CRT27" s="36"/>
      <c r="CRU27" s="36"/>
      <c r="CRV27" s="36"/>
      <c r="CRW27" s="36"/>
      <c r="CRX27" s="36"/>
      <c r="CRY27" s="36"/>
      <c r="CRZ27" s="36"/>
      <c r="CSA27" s="36"/>
      <c r="CSB27" s="36"/>
      <c r="CSC27" s="36"/>
      <c r="CSD27" s="36"/>
      <c r="CSE27" s="36"/>
      <c r="CSF27" s="36"/>
      <c r="CSG27" s="36"/>
      <c r="CSH27" s="36"/>
      <c r="CSI27" s="36"/>
      <c r="CSJ27" s="36"/>
      <c r="CSK27" s="36"/>
      <c r="CSL27" s="36"/>
      <c r="CSM27" s="36"/>
      <c r="CSN27" s="36"/>
      <c r="CSO27" s="36"/>
      <c r="CSP27" s="36"/>
      <c r="CSQ27" s="36"/>
      <c r="CSR27" s="36"/>
      <c r="CSS27" s="36"/>
      <c r="CST27" s="36"/>
      <c r="CSU27" s="36"/>
      <c r="CSV27" s="36"/>
      <c r="CSW27" s="36"/>
      <c r="CSX27" s="36"/>
      <c r="CSY27" s="36"/>
      <c r="CSZ27" s="36"/>
      <c r="CTA27" s="36"/>
      <c r="CTB27" s="36"/>
      <c r="CTC27" s="36"/>
      <c r="CTD27" s="36"/>
      <c r="CTE27" s="36"/>
      <c r="CTF27" s="36"/>
      <c r="CTG27" s="36"/>
      <c r="CTH27" s="36"/>
      <c r="CTI27" s="36"/>
      <c r="CTJ27" s="36"/>
      <c r="CTK27" s="36"/>
      <c r="CTL27" s="36"/>
      <c r="CTM27" s="36"/>
      <c r="CTN27" s="36"/>
      <c r="CTO27" s="36"/>
      <c r="CTP27" s="36"/>
      <c r="CTQ27" s="36"/>
      <c r="CTR27" s="36"/>
      <c r="CTS27" s="36"/>
      <c r="CTT27" s="36"/>
      <c r="CTU27" s="36"/>
      <c r="CTV27" s="36"/>
      <c r="CTW27" s="36"/>
      <c r="CTX27" s="36"/>
      <c r="CTY27" s="36"/>
      <c r="CTZ27" s="36"/>
      <c r="CUA27" s="36"/>
      <c r="CUB27" s="36"/>
      <c r="CUC27" s="36"/>
      <c r="CUD27" s="36"/>
      <c r="CUE27" s="36"/>
      <c r="CUF27" s="36"/>
      <c r="CUG27" s="36"/>
      <c r="CUH27" s="36"/>
      <c r="CUI27" s="36"/>
      <c r="CUJ27" s="36"/>
      <c r="CUK27" s="36"/>
      <c r="CUL27" s="36"/>
      <c r="CUM27" s="36"/>
      <c r="CUN27" s="36"/>
      <c r="CUO27" s="36"/>
      <c r="CUP27" s="36"/>
      <c r="CUQ27" s="36"/>
      <c r="CUR27" s="36"/>
      <c r="CUS27" s="36"/>
      <c r="CUT27" s="36"/>
      <c r="CUU27" s="36"/>
      <c r="CUV27" s="36"/>
      <c r="CUW27" s="36"/>
      <c r="CUX27" s="36"/>
      <c r="CUY27" s="36"/>
      <c r="CUZ27" s="36"/>
      <c r="CVA27" s="36"/>
      <c r="CVB27" s="36"/>
      <c r="CVC27" s="36"/>
      <c r="CVD27" s="36"/>
      <c r="CVE27" s="36"/>
      <c r="CVF27" s="36"/>
      <c r="CVG27" s="36"/>
      <c r="CVH27" s="36"/>
      <c r="CVI27" s="36"/>
      <c r="CVJ27" s="36"/>
      <c r="CVK27" s="36"/>
      <c r="CVL27" s="36"/>
      <c r="CVM27" s="36"/>
      <c r="CVN27" s="36"/>
      <c r="CVO27" s="36"/>
      <c r="CVP27" s="36"/>
      <c r="CVQ27" s="36"/>
      <c r="CVR27" s="36"/>
      <c r="CVS27" s="36"/>
      <c r="CVT27" s="36"/>
      <c r="CVU27" s="36"/>
      <c r="CVV27" s="36"/>
      <c r="CVW27" s="36"/>
      <c r="CVX27" s="36"/>
      <c r="CVY27" s="36"/>
      <c r="CVZ27" s="36"/>
      <c r="CWA27" s="36"/>
      <c r="CWB27" s="36"/>
      <c r="CWC27" s="36"/>
      <c r="CWD27" s="36"/>
      <c r="CWE27" s="36"/>
      <c r="CWF27" s="36"/>
      <c r="CWG27" s="36"/>
      <c r="CWH27" s="36"/>
      <c r="CWI27" s="36"/>
      <c r="CWJ27" s="36"/>
      <c r="CWK27" s="36"/>
      <c r="CWL27" s="36"/>
      <c r="CWM27" s="36"/>
      <c r="CWN27" s="36"/>
      <c r="CWO27" s="36"/>
      <c r="CWP27" s="36"/>
      <c r="CWQ27" s="36"/>
      <c r="CWR27" s="36"/>
      <c r="CWS27" s="36"/>
      <c r="CWT27" s="36"/>
      <c r="CWU27" s="36"/>
      <c r="CWV27" s="36"/>
      <c r="CWW27" s="36"/>
      <c r="CWX27" s="36"/>
      <c r="CWY27" s="36"/>
      <c r="CWZ27" s="36"/>
      <c r="CXA27" s="36"/>
      <c r="CXB27" s="36"/>
      <c r="CXC27" s="36"/>
      <c r="CXD27" s="36"/>
      <c r="CXE27" s="36"/>
      <c r="CXF27" s="36"/>
      <c r="CXG27" s="36"/>
      <c r="CXH27" s="36"/>
      <c r="CXI27" s="36"/>
      <c r="CXJ27" s="36"/>
      <c r="CXK27" s="36"/>
      <c r="CXL27" s="36"/>
      <c r="CXM27" s="36"/>
      <c r="CXN27" s="36"/>
      <c r="CXO27" s="36"/>
      <c r="CXP27" s="36"/>
      <c r="CXQ27" s="36"/>
      <c r="CXR27" s="36"/>
      <c r="CXS27" s="36"/>
      <c r="CXT27" s="36"/>
      <c r="CXU27" s="36"/>
      <c r="CXV27" s="36"/>
      <c r="CXW27" s="36"/>
      <c r="CXX27" s="36"/>
      <c r="CXY27" s="36"/>
      <c r="CXZ27" s="36"/>
      <c r="CYA27" s="36"/>
      <c r="CYB27" s="36"/>
      <c r="CYC27" s="36"/>
      <c r="CYD27" s="36"/>
      <c r="CYE27" s="36"/>
      <c r="CYF27" s="36"/>
      <c r="CYG27" s="36"/>
      <c r="CYH27" s="36"/>
      <c r="CYI27" s="36"/>
      <c r="CYJ27" s="36"/>
      <c r="CYK27" s="36"/>
      <c r="CYL27" s="36"/>
      <c r="CYM27" s="36"/>
      <c r="CYN27" s="36"/>
      <c r="CYO27" s="36"/>
      <c r="CYP27" s="36"/>
      <c r="CYQ27" s="36"/>
      <c r="CYR27" s="36"/>
      <c r="CYS27" s="36"/>
      <c r="CYT27" s="36"/>
      <c r="CYU27" s="36"/>
      <c r="CYV27" s="36"/>
      <c r="CYW27" s="36"/>
      <c r="CYX27" s="36"/>
      <c r="CYY27" s="36"/>
      <c r="CYZ27" s="36"/>
      <c r="CZA27" s="36"/>
      <c r="CZB27" s="36"/>
      <c r="CZC27" s="36"/>
      <c r="CZD27" s="36"/>
      <c r="CZE27" s="36"/>
      <c r="CZF27" s="36"/>
      <c r="CZG27" s="36"/>
      <c r="CZH27" s="36"/>
      <c r="CZI27" s="36"/>
      <c r="CZJ27" s="36"/>
      <c r="CZK27" s="36"/>
      <c r="CZL27" s="36"/>
      <c r="CZM27" s="36"/>
      <c r="CZN27" s="36"/>
      <c r="CZO27" s="36"/>
      <c r="CZP27" s="36"/>
      <c r="CZQ27" s="36"/>
      <c r="CZR27" s="36"/>
      <c r="CZS27" s="36"/>
      <c r="CZT27" s="36"/>
      <c r="CZU27" s="36"/>
      <c r="CZV27" s="36"/>
      <c r="CZW27" s="36"/>
      <c r="CZX27" s="36"/>
      <c r="CZY27" s="36"/>
      <c r="CZZ27" s="36"/>
      <c r="DAA27" s="36"/>
      <c r="DAB27" s="36"/>
      <c r="DAC27" s="36"/>
      <c r="DAD27" s="36"/>
      <c r="DAE27" s="36"/>
      <c r="DAF27" s="36"/>
      <c r="DAG27" s="36"/>
      <c r="DAH27" s="36"/>
      <c r="DAI27" s="36"/>
      <c r="DAJ27" s="36"/>
      <c r="DAK27" s="36"/>
      <c r="DAL27" s="36"/>
      <c r="DAM27" s="36"/>
      <c r="DAN27" s="36"/>
      <c r="DAO27" s="36"/>
      <c r="DAP27" s="36"/>
      <c r="DAQ27" s="36"/>
      <c r="DAR27" s="36"/>
      <c r="DAS27" s="36"/>
      <c r="DAT27" s="36"/>
      <c r="DAU27" s="36"/>
      <c r="DAV27" s="36"/>
      <c r="DAW27" s="36"/>
      <c r="DAX27" s="36"/>
      <c r="DAY27" s="36"/>
      <c r="DAZ27" s="36"/>
      <c r="DBA27" s="36"/>
      <c r="DBB27" s="36"/>
      <c r="DBC27" s="36"/>
      <c r="DBD27" s="36"/>
      <c r="DBE27" s="36"/>
      <c r="DBF27" s="36"/>
      <c r="DBG27" s="36"/>
      <c r="DBH27" s="36"/>
      <c r="DBI27" s="36"/>
      <c r="DBJ27" s="36"/>
      <c r="DBK27" s="36"/>
      <c r="DBL27" s="36"/>
      <c r="DBM27" s="36"/>
      <c r="DBN27" s="36"/>
      <c r="DBO27" s="36"/>
      <c r="DBP27" s="36"/>
      <c r="DBQ27" s="36"/>
      <c r="DBR27" s="36"/>
      <c r="DBS27" s="36"/>
      <c r="DBT27" s="36"/>
      <c r="DBU27" s="36"/>
      <c r="DBV27" s="36"/>
      <c r="DBW27" s="36"/>
      <c r="DBX27" s="36"/>
      <c r="DBY27" s="36"/>
      <c r="DBZ27" s="36"/>
      <c r="DCA27" s="36"/>
      <c r="DCB27" s="36"/>
      <c r="DCC27" s="36"/>
      <c r="DCD27" s="36"/>
      <c r="DCE27" s="36"/>
      <c r="DCF27" s="36"/>
      <c r="DCG27" s="36"/>
      <c r="DCH27" s="36"/>
      <c r="DCI27" s="36"/>
      <c r="DCJ27" s="36"/>
      <c r="DCK27" s="36"/>
      <c r="DCL27" s="36"/>
      <c r="DCM27" s="36"/>
      <c r="DCN27" s="36"/>
      <c r="DCO27" s="36"/>
      <c r="DCP27" s="36"/>
      <c r="DCQ27" s="36"/>
      <c r="DCR27" s="36"/>
      <c r="DCS27" s="36"/>
      <c r="DCT27" s="36"/>
      <c r="DCU27" s="36"/>
      <c r="DCV27" s="36"/>
      <c r="DCW27" s="36"/>
      <c r="DCX27" s="36"/>
      <c r="DCY27" s="36"/>
      <c r="DCZ27" s="36"/>
      <c r="DDA27" s="36"/>
      <c r="DDB27" s="36"/>
      <c r="DDC27" s="36"/>
      <c r="DDD27" s="36"/>
      <c r="DDE27" s="36"/>
      <c r="DDF27" s="36"/>
      <c r="DDG27" s="36"/>
      <c r="DDH27" s="36"/>
      <c r="DDI27" s="36"/>
      <c r="DDJ27" s="36"/>
      <c r="DDK27" s="36"/>
      <c r="DDL27" s="36"/>
      <c r="DDM27" s="36"/>
      <c r="DDN27" s="36"/>
      <c r="DDO27" s="36"/>
      <c r="DDP27" s="36"/>
      <c r="DDQ27" s="36"/>
      <c r="DDR27" s="36"/>
      <c r="DDS27" s="36"/>
      <c r="DDT27" s="36"/>
      <c r="DDU27" s="36"/>
      <c r="DDV27" s="36"/>
      <c r="DDW27" s="36"/>
      <c r="DDX27" s="36"/>
      <c r="DDY27" s="36"/>
      <c r="DDZ27" s="36"/>
      <c r="DEA27" s="36"/>
      <c r="DEB27" s="36"/>
      <c r="DEC27" s="36"/>
      <c r="DED27" s="36"/>
      <c r="DEE27" s="36"/>
      <c r="DEF27" s="36"/>
      <c r="DEG27" s="36"/>
      <c r="DEH27" s="36"/>
      <c r="DEI27" s="36"/>
      <c r="DEJ27" s="36"/>
      <c r="DEK27" s="36"/>
      <c r="DEL27" s="36"/>
      <c r="DEM27" s="36"/>
      <c r="DEN27" s="36"/>
      <c r="DEO27" s="36"/>
      <c r="DEP27" s="36"/>
      <c r="DEQ27" s="36"/>
      <c r="DER27" s="36"/>
      <c r="DES27" s="36"/>
      <c r="DET27" s="36"/>
      <c r="DEU27" s="36"/>
      <c r="DEV27" s="36"/>
      <c r="DEW27" s="36"/>
      <c r="DEX27" s="36"/>
      <c r="DEY27" s="36"/>
      <c r="DEZ27" s="36"/>
      <c r="DFA27" s="36"/>
      <c r="DFB27" s="36"/>
      <c r="DFC27" s="36"/>
      <c r="DFD27" s="36"/>
      <c r="DFE27" s="36"/>
      <c r="DFF27" s="36"/>
      <c r="DFG27" s="36"/>
      <c r="DFH27" s="36"/>
      <c r="DFI27" s="36"/>
      <c r="DFJ27" s="36"/>
      <c r="DFK27" s="36"/>
      <c r="DFL27" s="36"/>
      <c r="DFM27" s="36"/>
      <c r="DFN27" s="36"/>
      <c r="DFO27" s="36"/>
      <c r="DFP27" s="36"/>
      <c r="DFQ27" s="36"/>
      <c r="DFR27" s="36"/>
      <c r="DFS27" s="36"/>
      <c r="DFT27" s="36"/>
      <c r="DFU27" s="36"/>
      <c r="DFV27" s="36"/>
      <c r="DFW27" s="36"/>
      <c r="DFX27" s="36"/>
      <c r="DFY27" s="36"/>
      <c r="DFZ27" s="36"/>
      <c r="DGA27" s="36"/>
      <c r="DGB27" s="36"/>
      <c r="DGC27" s="36"/>
      <c r="DGD27" s="36"/>
      <c r="DGE27" s="36"/>
      <c r="DGF27" s="36"/>
      <c r="DGG27" s="36"/>
      <c r="DGH27" s="36"/>
      <c r="DGI27" s="36"/>
      <c r="DGJ27" s="36"/>
      <c r="DGK27" s="36"/>
      <c r="DGL27" s="36"/>
      <c r="DGM27" s="36"/>
      <c r="DGN27" s="36"/>
      <c r="DGO27" s="36"/>
      <c r="DGP27" s="36"/>
      <c r="DGQ27" s="36"/>
      <c r="DGR27" s="36"/>
      <c r="DGS27" s="36"/>
      <c r="DGT27" s="36"/>
      <c r="DGU27" s="36"/>
      <c r="DGV27" s="36"/>
      <c r="DGW27" s="36"/>
      <c r="DGX27" s="36"/>
      <c r="DGY27" s="36"/>
      <c r="DGZ27" s="36"/>
      <c r="DHA27" s="36"/>
      <c r="DHB27" s="36"/>
      <c r="DHC27" s="36"/>
      <c r="DHD27" s="36"/>
      <c r="DHE27" s="36"/>
      <c r="DHF27" s="36"/>
      <c r="DHG27" s="36"/>
      <c r="DHH27" s="36"/>
      <c r="DHI27" s="36"/>
      <c r="DHJ27" s="36"/>
      <c r="DHK27" s="36"/>
      <c r="DHL27" s="36"/>
      <c r="DHM27" s="36"/>
      <c r="DHN27" s="36"/>
      <c r="DHO27" s="36"/>
      <c r="DHP27" s="36"/>
      <c r="DHQ27" s="36"/>
      <c r="DHR27" s="36"/>
      <c r="DHS27" s="36"/>
      <c r="DHT27" s="36"/>
      <c r="DHU27" s="36"/>
      <c r="DHV27" s="36"/>
      <c r="DHW27" s="36"/>
      <c r="DHX27" s="36"/>
      <c r="DHY27" s="36"/>
      <c r="DHZ27" s="36"/>
      <c r="DIA27" s="36"/>
      <c r="DIB27" s="36"/>
      <c r="DIC27" s="36"/>
      <c r="DID27" s="36"/>
      <c r="DIE27" s="36"/>
      <c r="DIF27" s="36"/>
      <c r="DIG27" s="36"/>
      <c r="DIH27" s="36"/>
      <c r="DII27" s="36"/>
      <c r="DIJ27" s="36"/>
      <c r="DIK27" s="36"/>
      <c r="DIL27" s="36"/>
      <c r="DIM27" s="36"/>
      <c r="DIN27" s="36"/>
      <c r="DIO27" s="36"/>
      <c r="DIP27" s="36"/>
      <c r="DIQ27" s="36"/>
      <c r="DIR27" s="36"/>
      <c r="DIS27" s="36"/>
      <c r="DIT27" s="36"/>
      <c r="DIU27" s="36"/>
      <c r="DIV27" s="36"/>
      <c r="DIW27" s="36"/>
      <c r="DIX27" s="36"/>
      <c r="DIY27" s="36"/>
      <c r="DIZ27" s="36"/>
      <c r="DJA27" s="36"/>
      <c r="DJB27" s="36"/>
      <c r="DJC27" s="36"/>
      <c r="DJD27" s="36"/>
      <c r="DJE27" s="36"/>
      <c r="DJF27" s="36"/>
      <c r="DJG27" s="36"/>
      <c r="DJH27" s="36"/>
      <c r="DJI27" s="36"/>
      <c r="DJJ27" s="36"/>
      <c r="DJK27" s="36"/>
      <c r="DJL27" s="36"/>
      <c r="DJM27" s="36"/>
      <c r="DJN27" s="36"/>
      <c r="DJO27" s="36"/>
      <c r="DJP27" s="36"/>
      <c r="DJQ27" s="36"/>
      <c r="DJR27" s="36"/>
      <c r="DJS27" s="36"/>
      <c r="DJT27" s="36"/>
      <c r="DJU27" s="36"/>
      <c r="DJV27" s="36"/>
      <c r="DJW27" s="36"/>
      <c r="DJX27" s="36"/>
      <c r="DJY27" s="36"/>
      <c r="DJZ27" s="36"/>
      <c r="DKA27" s="36"/>
      <c r="DKB27" s="36"/>
      <c r="DKC27" s="36"/>
      <c r="DKD27" s="36"/>
      <c r="DKE27" s="36"/>
      <c r="DKF27" s="36"/>
      <c r="DKG27" s="36"/>
      <c r="DKH27" s="36"/>
      <c r="DKI27" s="36"/>
      <c r="DKJ27" s="36"/>
      <c r="DKK27" s="36"/>
      <c r="DKL27" s="36"/>
      <c r="DKM27" s="36"/>
      <c r="DKN27" s="36"/>
      <c r="DKO27" s="36"/>
      <c r="DKP27" s="36"/>
      <c r="DKQ27" s="36"/>
      <c r="DKR27" s="36"/>
      <c r="DKS27" s="36"/>
      <c r="DKT27" s="36"/>
      <c r="DKU27" s="36"/>
      <c r="DKV27" s="36"/>
      <c r="DKW27" s="36"/>
      <c r="DKX27" s="36"/>
      <c r="DKY27" s="36"/>
      <c r="DKZ27" s="36"/>
      <c r="DLA27" s="36"/>
      <c r="DLB27" s="36"/>
      <c r="DLC27" s="36"/>
      <c r="DLD27" s="36"/>
      <c r="DLE27" s="36"/>
      <c r="DLF27" s="36"/>
      <c r="DLG27" s="36"/>
      <c r="DLH27" s="36"/>
      <c r="DLI27" s="36"/>
      <c r="DLJ27" s="36"/>
      <c r="DLK27" s="36"/>
      <c r="DLL27" s="36"/>
      <c r="DLM27" s="36"/>
      <c r="DLN27" s="36"/>
      <c r="DLO27" s="36"/>
      <c r="DLP27" s="36"/>
      <c r="DLQ27" s="36"/>
      <c r="DLR27" s="36"/>
      <c r="DLS27" s="36"/>
      <c r="DLT27" s="36"/>
      <c r="DLU27" s="36"/>
      <c r="DLV27" s="36"/>
      <c r="DLW27" s="36"/>
      <c r="DLX27" s="36"/>
      <c r="DLY27" s="36"/>
      <c r="DLZ27" s="36"/>
      <c r="DMA27" s="36"/>
      <c r="DMB27" s="36"/>
      <c r="DMC27" s="36"/>
      <c r="DMD27" s="36"/>
      <c r="DME27" s="36"/>
      <c r="DMF27" s="36"/>
      <c r="DMG27" s="36"/>
      <c r="DMH27" s="36"/>
      <c r="DMI27" s="36"/>
      <c r="DMJ27" s="36"/>
      <c r="DMK27" s="36"/>
      <c r="DML27" s="36"/>
      <c r="DMM27" s="36"/>
      <c r="DMN27" s="36"/>
      <c r="DMO27" s="36"/>
      <c r="DMP27" s="36"/>
      <c r="DMQ27" s="36"/>
      <c r="DMR27" s="36"/>
      <c r="DMS27" s="36"/>
      <c r="DMT27" s="36"/>
      <c r="DMU27" s="36"/>
      <c r="DMV27" s="36"/>
      <c r="DMW27" s="36"/>
      <c r="DMX27" s="36"/>
      <c r="DMY27" s="36"/>
      <c r="DMZ27" s="36"/>
      <c r="DNA27" s="36"/>
      <c r="DNB27" s="36"/>
      <c r="DNC27" s="36"/>
      <c r="DND27" s="36"/>
      <c r="DNE27" s="36"/>
      <c r="DNF27" s="36"/>
      <c r="DNG27" s="36"/>
      <c r="DNH27" s="36"/>
      <c r="DNI27" s="36"/>
      <c r="DNJ27" s="36"/>
      <c r="DNK27" s="36"/>
      <c r="DNL27" s="36"/>
      <c r="DNM27" s="36"/>
      <c r="DNN27" s="36"/>
      <c r="DNO27" s="36"/>
      <c r="DNP27" s="36"/>
      <c r="DNQ27" s="36"/>
      <c r="DNR27" s="36"/>
      <c r="DNS27" s="36"/>
      <c r="DNT27" s="36"/>
      <c r="DNU27" s="36"/>
      <c r="DNV27" s="36"/>
      <c r="DNW27" s="36"/>
      <c r="DNX27" s="36"/>
      <c r="DNY27" s="36"/>
      <c r="DNZ27" s="36"/>
      <c r="DOA27" s="36"/>
      <c r="DOB27" s="36"/>
      <c r="DOC27" s="36"/>
      <c r="DOD27" s="36"/>
      <c r="DOE27" s="36"/>
      <c r="DOF27" s="36"/>
      <c r="DOG27" s="36"/>
      <c r="DOH27" s="36"/>
      <c r="DOI27" s="36"/>
      <c r="DOJ27" s="36"/>
      <c r="DOK27" s="36"/>
      <c r="DOL27" s="36"/>
      <c r="DOM27" s="36"/>
      <c r="DON27" s="36"/>
      <c r="DOO27" s="36"/>
      <c r="DOP27" s="36"/>
      <c r="DOQ27" s="36"/>
      <c r="DOR27" s="36"/>
      <c r="DOS27" s="36"/>
      <c r="DOT27" s="36"/>
      <c r="DOU27" s="36"/>
      <c r="DOV27" s="36"/>
      <c r="DOW27" s="36"/>
      <c r="DOX27" s="36"/>
      <c r="DOY27" s="36"/>
      <c r="DOZ27" s="36"/>
      <c r="DPA27" s="36"/>
      <c r="DPB27" s="36"/>
      <c r="DPC27" s="36"/>
      <c r="DPD27" s="36"/>
      <c r="DPE27" s="36"/>
      <c r="DPF27" s="36"/>
      <c r="DPG27" s="36"/>
      <c r="DPH27" s="36"/>
      <c r="DPI27" s="36"/>
      <c r="DPJ27" s="36"/>
      <c r="DPK27" s="36"/>
      <c r="DPL27" s="36"/>
      <c r="DPM27" s="36"/>
      <c r="DPN27" s="36"/>
      <c r="DPO27" s="36"/>
      <c r="DPP27" s="36"/>
      <c r="DPQ27" s="36"/>
      <c r="DPR27" s="36"/>
      <c r="DPS27" s="36"/>
      <c r="DPT27" s="36"/>
      <c r="DPU27" s="36"/>
      <c r="DPV27" s="36"/>
      <c r="DPW27" s="36"/>
      <c r="DPX27" s="36"/>
      <c r="DPY27" s="36"/>
      <c r="DPZ27" s="36"/>
      <c r="DQA27" s="36"/>
      <c r="DQB27" s="36"/>
      <c r="DQC27" s="36"/>
      <c r="DQD27" s="36"/>
      <c r="DQE27" s="36"/>
      <c r="DQF27" s="36"/>
      <c r="DQG27" s="36"/>
      <c r="DQH27" s="36"/>
      <c r="DQI27" s="36"/>
      <c r="DQJ27" s="36"/>
      <c r="DQK27" s="36"/>
      <c r="DQL27" s="36"/>
      <c r="DQM27" s="36"/>
      <c r="DQN27" s="36"/>
      <c r="DQO27" s="36"/>
      <c r="DQP27" s="36"/>
      <c r="DQQ27" s="36"/>
      <c r="DQR27" s="36"/>
      <c r="DQS27" s="36"/>
      <c r="DQT27" s="36"/>
      <c r="DQU27" s="36"/>
      <c r="DQV27" s="36"/>
      <c r="DQW27" s="36"/>
      <c r="DQX27" s="36"/>
      <c r="DQY27" s="36"/>
      <c r="DQZ27" s="36"/>
      <c r="DRA27" s="36"/>
      <c r="DRB27" s="36"/>
      <c r="DRC27" s="36"/>
      <c r="DRD27" s="36"/>
      <c r="DRE27" s="36"/>
      <c r="DRF27" s="36"/>
      <c r="DRG27" s="36"/>
      <c r="DRH27" s="36"/>
      <c r="DRI27" s="36"/>
      <c r="DRJ27" s="36"/>
      <c r="DRK27" s="36"/>
      <c r="DRL27" s="36"/>
      <c r="DRM27" s="36"/>
      <c r="DRN27" s="36"/>
      <c r="DRO27" s="36"/>
      <c r="DRP27" s="36"/>
      <c r="DRQ27" s="36"/>
      <c r="DRR27" s="36"/>
      <c r="DRS27" s="36"/>
      <c r="DRT27" s="36"/>
      <c r="DRU27" s="36"/>
      <c r="DRV27" s="36"/>
      <c r="DRW27" s="36"/>
      <c r="DRX27" s="36"/>
      <c r="DRY27" s="36"/>
      <c r="DRZ27" s="36"/>
      <c r="DSA27" s="36"/>
      <c r="DSB27" s="36"/>
      <c r="DSC27" s="36"/>
      <c r="DSD27" s="36"/>
      <c r="DSE27" s="36"/>
      <c r="DSF27" s="36"/>
      <c r="DSG27" s="36"/>
      <c r="DSH27" s="36"/>
      <c r="DSI27" s="36"/>
      <c r="DSJ27" s="36"/>
      <c r="DSK27" s="36"/>
      <c r="DSL27" s="36"/>
      <c r="DSM27" s="36"/>
      <c r="DSN27" s="36"/>
      <c r="DSO27" s="36"/>
      <c r="DSP27" s="36"/>
      <c r="DSQ27" s="36"/>
      <c r="DSR27" s="36"/>
      <c r="DSS27" s="36"/>
      <c r="DST27" s="36"/>
      <c r="DSU27" s="36"/>
      <c r="DSV27" s="36"/>
      <c r="DSW27" s="36"/>
      <c r="DSX27" s="36"/>
      <c r="DSY27" s="36"/>
      <c r="DSZ27" s="36"/>
      <c r="DTA27" s="36"/>
      <c r="DTB27" s="36"/>
      <c r="DTC27" s="36"/>
      <c r="DTD27" s="36"/>
      <c r="DTE27" s="36"/>
      <c r="DTF27" s="36"/>
      <c r="DTG27" s="36"/>
      <c r="DTH27" s="36"/>
      <c r="DTI27" s="36"/>
      <c r="DTJ27" s="36"/>
      <c r="DTK27" s="36"/>
      <c r="DTL27" s="36"/>
      <c r="DTM27" s="36"/>
      <c r="DTN27" s="36"/>
      <c r="DTO27" s="36"/>
      <c r="DTP27" s="36"/>
      <c r="DTQ27" s="36"/>
      <c r="DTR27" s="36"/>
      <c r="DTS27" s="36"/>
      <c r="DTT27" s="36"/>
      <c r="DTU27" s="36"/>
      <c r="DTV27" s="36"/>
      <c r="DTW27" s="36"/>
      <c r="DTX27" s="36"/>
      <c r="DTY27" s="36"/>
      <c r="DTZ27" s="36"/>
      <c r="DUA27" s="36"/>
      <c r="DUB27" s="36"/>
      <c r="DUC27" s="36"/>
      <c r="DUD27" s="36"/>
      <c r="DUE27" s="36"/>
      <c r="DUF27" s="36"/>
      <c r="DUG27" s="36"/>
      <c r="DUH27" s="36"/>
      <c r="DUI27" s="36"/>
      <c r="DUJ27" s="36"/>
      <c r="DUK27" s="36"/>
      <c r="DUL27" s="36"/>
      <c r="DUM27" s="36"/>
      <c r="DUN27" s="36"/>
      <c r="DUO27" s="36"/>
      <c r="DUP27" s="36"/>
      <c r="DUQ27" s="36"/>
      <c r="DUR27" s="36"/>
      <c r="DUS27" s="36"/>
      <c r="DUT27" s="36"/>
      <c r="DUU27" s="36"/>
      <c r="DUV27" s="36"/>
      <c r="DUW27" s="36"/>
      <c r="DUX27" s="36"/>
      <c r="DUY27" s="36"/>
      <c r="DUZ27" s="36"/>
      <c r="DVA27" s="36"/>
      <c r="DVB27" s="36"/>
      <c r="DVC27" s="36"/>
      <c r="DVD27" s="36"/>
      <c r="DVE27" s="36"/>
      <c r="DVF27" s="36"/>
      <c r="DVG27" s="36"/>
      <c r="DVH27" s="36"/>
      <c r="DVI27" s="36"/>
      <c r="DVJ27" s="36"/>
      <c r="DVK27" s="36"/>
      <c r="DVL27" s="36"/>
      <c r="DVM27" s="36"/>
      <c r="DVN27" s="36"/>
      <c r="DVO27" s="36"/>
      <c r="DVP27" s="36"/>
      <c r="DVQ27" s="36"/>
      <c r="DVR27" s="36"/>
      <c r="DVS27" s="36"/>
      <c r="DVT27" s="36"/>
      <c r="DVU27" s="36"/>
      <c r="DVV27" s="36"/>
      <c r="DVW27" s="36"/>
      <c r="DVX27" s="36"/>
      <c r="DVY27" s="36"/>
      <c r="DVZ27" s="36"/>
      <c r="DWA27" s="36"/>
      <c r="DWB27" s="36"/>
      <c r="DWC27" s="36"/>
      <c r="DWD27" s="36"/>
      <c r="DWE27" s="36"/>
      <c r="DWF27" s="36"/>
      <c r="DWG27" s="36"/>
      <c r="DWH27" s="36"/>
      <c r="DWI27" s="36"/>
      <c r="DWJ27" s="36"/>
      <c r="DWK27" s="36"/>
      <c r="DWL27" s="36"/>
      <c r="DWM27" s="36"/>
      <c r="DWN27" s="36"/>
      <c r="DWO27" s="36"/>
      <c r="DWP27" s="36"/>
      <c r="DWQ27" s="36"/>
      <c r="DWR27" s="36"/>
      <c r="DWS27" s="36"/>
      <c r="DWT27" s="36"/>
      <c r="DWU27" s="36"/>
      <c r="DWV27" s="36"/>
      <c r="DWW27" s="36"/>
      <c r="DWX27" s="36"/>
      <c r="DWY27" s="36"/>
      <c r="DWZ27" s="36"/>
      <c r="DXA27" s="36"/>
      <c r="DXB27" s="36"/>
      <c r="DXC27" s="36"/>
      <c r="DXD27" s="36"/>
      <c r="DXE27" s="36"/>
      <c r="DXF27" s="36"/>
      <c r="DXG27" s="36"/>
      <c r="DXH27" s="36"/>
      <c r="DXI27" s="36"/>
      <c r="DXJ27" s="36"/>
      <c r="DXK27" s="36"/>
      <c r="DXL27" s="36"/>
      <c r="DXM27" s="36"/>
      <c r="DXN27" s="36"/>
      <c r="DXO27" s="36"/>
      <c r="DXP27" s="36"/>
      <c r="DXQ27" s="36"/>
      <c r="DXR27" s="36"/>
      <c r="DXS27" s="36"/>
      <c r="DXT27" s="36"/>
      <c r="DXU27" s="36"/>
      <c r="DXV27" s="36"/>
      <c r="DXW27" s="36"/>
      <c r="DXX27" s="36"/>
      <c r="DXY27" s="36"/>
      <c r="DXZ27" s="36"/>
      <c r="DYA27" s="36"/>
      <c r="DYB27" s="36"/>
      <c r="DYC27" s="36"/>
      <c r="DYD27" s="36"/>
      <c r="DYE27" s="36"/>
      <c r="DYF27" s="36"/>
      <c r="DYG27" s="36"/>
      <c r="DYH27" s="36"/>
      <c r="DYI27" s="36"/>
      <c r="DYJ27" s="36"/>
      <c r="DYK27" s="36"/>
      <c r="DYL27" s="36"/>
      <c r="DYM27" s="36"/>
      <c r="DYN27" s="36"/>
      <c r="DYO27" s="36"/>
      <c r="DYP27" s="36"/>
      <c r="DYQ27" s="36"/>
      <c r="DYR27" s="36"/>
      <c r="DYS27" s="36"/>
      <c r="DYT27" s="36"/>
      <c r="DYU27" s="36"/>
      <c r="DYV27" s="36"/>
      <c r="DYW27" s="36"/>
      <c r="DYX27" s="36"/>
      <c r="DYY27" s="36"/>
      <c r="DYZ27" s="36"/>
      <c r="DZA27" s="36"/>
      <c r="DZB27" s="36"/>
      <c r="DZC27" s="36"/>
      <c r="DZD27" s="36"/>
      <c r="DZE27" s="36"/>
      <c r="DZF27" s="36"/>
      <c r="DZG27" s="36"/>
      <c r="DZH27" s="36"/>
      <c r="DZI27" s="36"/>
      <c r="DZJ27" s="36"/>
      <c r="DZK27" s="36"/>
      <c r="DZL27" s="36"/>
      <c r="DZM27" s="36"/>
      <c r="DZN27" s="36"/>
      <c r="DZO27" s="36"/>
      <c r="DZP27" s="36"/>
      <c r="DZQ27" s="36"/>
      <c r="DZR27" s="36"/>
      <c r="DZS27" s="36"/>
      <c r="DZT27" s="36"/>
      <c r="DZU27" s="36"/>
      <c r="DZV27" s="36"/>
      <c r="DZW27" s="36"/>
      <c r="DZX27" s="36"/>
      <c r="DZY27" s="36"/>
      <c r="DZZ27" s="36"/>
      <c r="EAA27" s="36"/>
      <c r="EAB27" s="36"/>
      <c r="EAC27" s="36"/>
      <c r="EAD27" s="36"/>
      <c r="EAE27" s="36"/>
      <c r="EAF27" s="36"/>
      <c r="EAG27" s="36"/>
      <c r="EAH27" s="36"/>
      <c r="EAI27" s="36"/>
      <c r="EAJ27" s="36"/>
      <c r="EAK27" s="36"/>
      <c r="EAL27" s="36"/>
      <c r="EAM27" s="36"/>
      <c r="EAN27" s="36"/>
      <c r="EAO27" s="36"/>
      <c r="EAP27" s="36"/>
      <c r="EAQ27" s="36"/>
      <c r="EAR27" s="36"/>
      <c r="EAS27" s="36"/>
      <c r="EAT27" s="36"/>
      <c r="EAU27" s="36"/>
      <c r="EAV27" s="36"/>
      <c r="EAW27" s="36"/>
      <c r="EAX27" s="36"/>
      <c r="EAY27" s="36"/>
      <c r="EAZ27" s="36"/>
      <c r="EBA27" s="36"/>
      <c r="EBB27" s="36"/>
      <c r="EBC27" s="36"/>
      <c r="EBD27" s="36"/>
      <c r="EBE27" s="36"/>
      <c r="EBF27" s="36"/>
      <c r="EBG27" s="36"/>
      <c r="EBH27" s="36"/>
      <c r="EBI27" s="36"/>
      <c r="EBJ27" s="36"/>
      <c r="EBK27" s="36"/>
      <c r="EBL27" s="36"/>
      <c r="EBM27" s="36"/>
      <c r="EBN27" s="36"/>
      <c r="EBO27" s="36"/>
      <c r="EBP27" s="36"/>
      <c r="EBQ27" s="36"/>
      <c r="EBR27" s="36"/>
      <c r="EBS27" s="36"/>
      <c r="EBT27" s="36"/>
      <c r="EBU27" s="36"/>
      <c r="EBV27" s="36"/>
      <c r="EBW27" s="36"/>
      <c r="EBX27" s="36"/>
      <c r="EBY27" s="36"/>
      <c r="EBZ27" s="36"/>
      <c r="ECA27" s="36"/>
      <c r="ECB27" s="36"/>
      <c r="ECC27" s="36"/>
      <c r="ECD27" s="36"/>
      <c r="ECE27" s="36"/>
      <c r="ECF27" s="36"/>
      <c r="ECG27" s="36"/>
      <c r="ECH27" s="36"/>
      <c r="ECI27" s="36"/>
      <c r="ECJ27" s="36"/>
      <c r="ECK27" s="36"/>
      <c r="ECL27" s="36"/>
      <c r="ECM27" s="36"/>
      <c r="ECN27" s="36"/>
      <c r="ECO27" s="36"/>
      <c r="ECP27" s="36"/>
      <c r="ECQ27" s="36"/>
      <c r="ECR27" s="36"/>
      <c r="ECS27" s="36"/>
      <c r="ECT27" s="36"/>
      <c r="ECU27" s="36"/>
      <c r="ECV27" s="36"/>
      <c r="ECW27" s="36"/>
      <c r="ECX27" s="36"/>
      <c r="ECY27" s="36"/>
      <c r="ECZ27" s="36"/>
      <c r="EDA27" s="36"/>
      <c r="EDB27" s="36"/>
      <c r="EDC27" s="36"/>
      <c r="EDD27" s="36"/>
      <c r="EDE27" s="36"/>
      <c r="EDF27" s="36"/>
      <c r="EDG27" s="36"/>
      <c r="EDH27" s="36"/>
      <c r="EDI27" s="36"/>
      <c r="EDJ27" s="36"/>
      <c r="EDK27" s="36"/>
      <c r="EDL27" s="36"/>
      <c r="EDM27" s="36"/>
      <c r="EDN27" s="36"/>
      <c r="EDO27" s="36"/>
      <c r="EDP27" s="36"/>
      <c r="EDQ27" s="36"/>
      <c r="EDR27" s="36"/>
      <c r="EDS27" s="36"/>
      <c r="EDT27" s="36"/>
      <c r="EDU27" s="36"/>
      <c r="EDV27" s="36"/>
      <c r="EDW27" s="36"/>
      <c r="EDX27" s="36"/>
      <c r="EDY27" s="36"/>
      <c r="EDZ27" s="36"/>
      <c r="EEA27" s="36"/>
      <c r="EEB27" s="36"/>
      <c r="EEC27" s="36"/>
      <c r="EED27" s="36"/>
      <c r="EEE27" s="36"/>
      <c r="EEF27" s="36"/>
      <c r="EEG27" s="36"/>
      <c r="EEH27" s="36"/>
      <c r="EEI27" s="36"/>
      <c r="EEJ27" s="36"/>
      <c r="EEK27" s="36"/>
      <c r="EEL27" s="36"/>
      <c r="EEM27" s="36"/>
      <c r="EEN27" s="36"/>
      <c r="EEO27" s="36"/>
      <c r="EEP27" s="36"/>
      <c r="EEQ27" s="36"/>
      <c r="EER27" s="36"/>
      <c r="EES27" s="36"/>
      <c r="EET27" s="36"/>
      <c r="EEU27" s="36"/>
      <c r="EEV27" s="36"/>
      <c r="EEW27" s="36"/>
      <c r="EEX27" s="36"/>
      <c r="EEY27" s="36"/>
      <c r="EEZ27" s="36"/>
      <c r="EFA27" s="36"/>
      <c r="EFB27" s="36"/>
      <c r="EFC27" s="36"/>
      <c r="EFD27" s="36"/>
      <c r="EFE27" s="36"/>
      <c r="EFF27" s="36"/>
      <c r="EFG27" s="36"/>
      <c r="EFH27" s="36"/>
      <c r="EFI27" s="36"/>
      <c r="EFJ27" s="36"/>
      <c r="EFK27" s="36"/>
      <c r="EFL27" s="36"/>
      <c r="EFM27" s="36"/>
      <c r="EFN27" s="36"/>
      <c r="EFO27" s="36"/>
      <c r="EFP27" s="36"/>
      <c r="EFQ27" s="36"/>
      <c r="EFR27" s="36"/>
      <c r="EFS27" s="36"/>
      <c r="EFT27" s="36"/>
      <c r="EFU27" s="36"/>
      <c r="EFV27" s="36"/>
      <c r="EFW27" s="36"/>
      <c r="EFX27" s="36"/>
      <c r="EFY27" s="36"/>
      <c r="EFZ27" s="36"/>
      <c r="EGA27" s="36"/>
      <c r="EGB27" s="36"/>
      <c r="EGC27" s="36"/>
      <c r="EGD27" s="36"/>
      <c r="EGE27" s="36"/>
      <c r="EGF27" s="36"/>
      <c r="EGG27" s="36"/>
      <c r="EGH27" s="36"/>
      <c r="EGI27" s="36"/>
      <c r="EGJ27" s="36"/>
      <c r="EGK27" s="36"/>
      <c r="EGL27" s="36"/>
      <c r="EGM27" s="36"/>
      <c r="EGN27" s="36"/>
      <c r="EGO27" s="36"/>
      <c r="EGP27" s="36"/>
      <c r="EGQ27" s="36"/>
      <c r="EGR27" s="36"/>
      <c r="EGS27" s="36"/>
      <c r="EGT27" s="36"/>
      <c r="EGU27" s="36"/>
      <c r="EGV27" s="36"/>
      <c r="EGW27" s="36"/>
      <c r="EGX27" s="36"/>
      <c r="EGY27" s="36"/>
      <c r="EGZ27" s="36"/>
      <c r="EHA27" s="36"/>
      <c r="EHB27" s="36"/>
      <c r="EHC27" s="36"/>
      <c r="EHD27" s="36"/>
      <c r="EHE27" s="36"/>
      <c r="EHF27" s="36"/>
      <c r="EHG27" s="36"/>
      <c r="EHH27" s="36"/>
      <c r="EHI27" s="36"/>
      <c r="EHJ27" s="36"/>
      <c r="EHK27" s="36"/>
      <c r="EHL27" s="36"/>
      <c r="EHM27" s="36"/>
      <c r="EHN27" s="36"/>
      <c r="EHO27" s="36"/>
      <c r="EHP27" s="36"/>
      <c r="EHQ27" s="36"/>
      <c r="EHR27" s="36"/>
      <c r="EHS27" s="36"/>
      <c r="EHT27" s="36"/>
      <c r="EHU27" s="36"/>
      <c r="EHV27" s="36"/>
      <c r="EHW27" s="36"/>
      <c r="EHX27" s="36"/>
      <c r="EHY27" s="36"/>
      <c r="EHZ27" s="36"/>
      <c r="EIA27" s="36"/>
      <c r="EIB27" s="36"/>
      <c r="EIC27" s="36"/>
      <c r="EID27" s="36"/>
      <c r="EIE27" s="36"/>
      <c r="EIF27" s="36"/>
      <c r="EIG27" s="36"/>
      <c r="EIH27" s="36"/>
      <c r="EII27" s="36"/>
      <c r="EIJ27" s="36"/>
      <c r="EIK27" s="36"/>
      <c r="EIL27" s="36"/>
      <c r="EIM27" s="36"/>
      <c r="EIN27" s="36"/>
      <c r="EIO27" s="36"/>
      <c r="EIP27" s="36"/>
      <c r="EIQ27" s="36"/>
      <c r="EIR27" s="36"/>
      <c r="EIS27" s="36"/>
      <c r="EIT27" s="36"/>
      <c r="EIU27" s="36"/>
      <c r="EIV27" s="36"/>
      <c r="EIW27" s="36"/>
      <c r="EIX27" s="36"/>
      <c r="EIY27" s="36"/>
      <c r="EIZ27" s="36"/>
      <c r="EJA27" s="36"/>
      <c r="EJB27" s="36"/>
      <c r="EJC27" s="36"/>
      <c r="EJD27" s="36"/>
      <c r="EJE27" s="36"/>
      <c r="EJF27" s="36"/>
      <c r="EJG27" s="36"/>
      <c r="EJH27" s="36"/>
      <c r="EJI27" s="36"/>
      <c r="EJJ27" s="36"/>
      <c r="EJK27" s="36"/>
      <c r="EJL27" s="36"/>
      <c r="EJM27" s="36"/>
      <c r="EJN27" s="36"/>
      <c r="EJO27" s="36"/>
      <c r="EJP27" s="36"/>
      <c r="EJQ27" s="36"/>
      <c r="EJR27" s="36"/>
      <c r="EJS27" s="36"/>
      <c r="EJT27" s="36"/>
      <c r="EJU27" s="36"/>
      <c r="EJV27" s="36"/>
      <c r="EJW27" s="36"/>
      <c r="EJX27" s="36"/>
      <c r="EJY27" s="36"/>
      <c r="EJZ27" s="36"/>
      <c r="EKA27" s="36"/>
      <c r="EKB27" s="36"/>
      <c r="EKC27" s="36"/>
      <c r="EKD27" s="36"/>
      <c r="EKE27" s="36"/>
      <c r="EKF27" s="36"/>
      <c r="EKG27" s="36"/>
      <c r="EKH27" s="36"/>
      <c r="EKI27" s="36"/>
      <c r="EKJ27" s="36"/>
      <c r="EKK27" s="36"/>
      <c r="EKL27" s="36"/>
      <c r="EKM27" s="36"/>
      <c r="EKN27" s="36"/>
      <c r="EKO27" s="36"/>
      <c r="EKP27" s="36"/>
      <c r="EKQ27" s="36"/>
      <c r="EKR27" s="36"/>
      <c r="EKS27" s="36"/>
      <c r="EKT27" s="36"/>
      <c r="EKU27" s="36"/>
      <c r="EKV27" s="36"/>
      <c r="EKW27" s="36"/>
      <c r="EKX27" s="36"/>
      <c r="EKY27" s="36"/>
      <c r="EKZ27" s="36"/>
      <c r="ELA27" s="36"/>
      <c r="ELB27" s="36"/>
      <c r="ELC27" s="36"/>
      <c r="ELD27" s="36"/>
      <c r="ELE27" s="36"/>
      <c r="ELF27" s="36"/>
      <c r="ELG27" s="36"/>
      <c r="ELH27" s="36"/>
      <c r="ELI27" s="36"/>
      <c r="ELJ27" s="36"/>
      <c r="ELK27" s="36"/>
      <c r="ELL27" s="36"/>
      <c r="ELM27" s="36"/>
      <c r="ELN27" s="36"/>
      <c r="ELO27" s="36"/>
      <c r="ELP27" s="36"/>
      <c r="ELQ27" s="36"/>
      <c r="ELR27" s="36"/>
      <c r="ELS27" s="36"/>
      <c r="ELT27" s="36"/>
      <c r="ELU27" s="36"/>
      <c r="ELV27" s="36"/>
      <c r="ELW27" s="36"/>
      <c r="ELX27" s="36"/>
      <c r="ELY27" s="36"/>
      <c r="ELZ27" s="36"/>
      <c r="EMA27" s="36"/>
      <c r="EMB27" s="36"/>
      <c r="EMC27" s="36"/>
      <c r="EMD27" s="36"/>
      <c r="EME27" s="36"/>
      <c r="EMF27" s="36"/>
      <c r="EMG27" s="36"/>
      <c r="EMH27" s="36"/>
      <c r="EMI27" s="36"/>
      <c r="EMJ27" s="36"/>
      <c r="EMK27" s="36"/>
      <c r="EML27" s="36"/>
      <c r="EMM27" s="36"/>
      <c r="EMN27" s="36"/>
      <c r="EMO27" s="36"/>
      <c r="EMP27" s="36"/>
      <c r="EMQ27" s="36"/>
      <c r="EMR27" s="36"/>
      <c r="EMS27" s="36"/>
      <c r="EMT27" s="36"/>
      <c r="EMU27" s="36"/>
      <c r="EMV27" s="36"/>
      <c r="EMW27" s="36"/>
      <c r="EMX27" s="36"/>
      <c r="EMY27" s="36"/>
      <c r="EMZ27" s="36"/>
      <c r="ENA27" s="36"/>
      <c r="ENB27" s="36"/>
      <c r="ENC27" s="36"/>
      <c r="END27" s="36"/>
      <c r="ENE27" s="36"/>
      <c r="ENF27" s="36"/>
      <c r="ENG27" s="36"/>
      <c r="ENH27" s="36"/>
      <c r="ENI27" s="36"/>
      <c r="ENJ27" s="36"/>
      <c r="ENK27" s="36"/>
      <c r="ENL27" s="36"/>
      <c r="ENM27" s="36"/>
      <c r="ENN27" s="36"/>
      <c r="ENO27" s="36"/>
      <c r="ENP27" s="36"/>
      <c r="ENQ27" s="36"/>
      <c r="ENR27" s="36"/>
      <c r="ENS27" s="36"/>
      <c r="ENT27" s="36"/>
      <c r="ENU27" s="36"/>
      <c r="ENV27" s="36"/>
      <c r="ENW27" s="36"/>
      <c r="ENX27" s="36"/>
      <c r="ENY27" s="36"/>
      <c r="ENZ27" s="36"/>
      <c r="EOA27" s="36"/>
      <c r="EOB27" s="36"/>
      <c r="EOC27" s="36"/>
      <c r="EOD27" s="36"/>
      <c r="EOE27" s="36"/>
      <c r="EOF27" s="36"/>
      <c r="EOG27" s="36"/>
      <c r="EOH27" s="36"/>
      <c r="EOI27" s="36"/>
      <c r="EOJ27" s="36"/>
      <c r="EOK27" s="36"/>
      <c r="EOL27" s="36"/>
      <c r="EOM27" s="36"/>
      <c r="EON27" s="36"/>
      <c r="EOO27" s="36"/>
      <c r="EOP27" s="36"/>
      <c r="EOQ27" s="36"/>
      <c r="EOR27" s="36"/>
      <c r="EOS27" s="36"/>
      <c r="EOT27" s="36"/>
      <c r="EOU27" s="36"/>
      <c r="EOV27" s="36"/>
      <c r="EOW27" s="36"/>
      <c r="EOX27" s="36"/>
      <c r="EOY27" s="36"/>
      <c r="EOZ27" s="36"/>
      <c r="EPA27" s="36"/>
      <c r="EPB27" s="36"/>
      <c r="EPC27" s="36"/>
      <c r="EPD27" s="36"/>
      <c r="EPE27" s="36"/>
      <c r="EPF27" s="36"/>
      <c r="EPG27" s="36"/>
      <c r="EPH27" s="36"/>
      <c r="EPI27" s="36"/>
      <c r="EPJ27" s="36"/>
      <c r="EPK27" s="36"/>
      <c r="EPL27" s="36"/>
      <c r="EPM27" s="36"/>
      <c r="EPN27" s="36"/>
      <c r="EPO27" s="36"/>
      <c r="EPP27" s="36"/>
      <c r="EPQ27" s="36"/>
      <c r="EPR27" s="36"/>
      <c r="EPS27" s="36"/>
      <c r="EPT27" s="36"/>
      <c r="EPU27" s="36"/>
      <c r="EPV27" s="36"/>
      <c r="EPW27" s="36"/>
      <c r="EPX27" s="36"/>
      <c r="EPY27" s="36"/>
      <c r="EPZ27" s="36"/>
      <c r="EQA27" s="36"/>
      <c r="EQB27" s="36"/>
      <c r="EQC27" s="36"/>
      <c r="EQD27" s="36"/>
      <c r="EQE27" s="36"/>
      <c r="EQF27" s="36"/>
      <c r="EQG27" s="36"/>
      <c r="EQH27" s="36"/>
      <c r="EQI27" s="36"/>
      <c r="EQJ27" s="36"/>
      <c r="EQK27" s="36"/>
      <c r="EQL27" s="36"/>
      <c r="EQM27" s="36"/>
      <c r="EQN27" s="36"/>
      <c r="EQO27" s="36"/>
      <c r="EQP27" s="36"/>
      <c r="EQQ27" s="36"/>
      <c r="EQR27" s="36"/>
      <c r="EQS27" s="36"/>
      <c r="EQT27" s="36"/>
      <c r="EQU27" s="36"/>
      <c r="EQV27" s="36"/>
      <c r="EQW27" s="36"/>
      <c r="EQX27" s="36"/>
      <c r="EQY27" s="36"/>
      <c r="EQZ27" s="36"/>
      <c r="ERA27" s="36"/>
      <c r="ERB27" s="36"/>
      <c r="ERC27" s="36"/>
      <c r="ERD27" s="36"/>
      <c r="ERE27" s="36"/>
      <c r="ERF27" s="36"/>
      <c r="ERG27" s="36"/>
      <c r="ERH27" s="36"/>
      <c r="ERI27" s="36"/>
      <c r="ERJ27" s="36"/>
      <c r="ERK27" s="36"/>
      <c r="ERL27" s="36"/>
      <c r="ERM27" s="36"/>
      <c r="ERN27" s="36"/>
      <c r="ERO27" s="36"/>
      <c r="ERP27" s="36"/>
      <c r="ERQ27" s="36"/>
      <c r="ERR27" s="36"/>
      <c r="ERS27" s="36"/>
      <c r="ERT27" s="36"/>
      <c r="ERU27" s="36"/>
      <c r="ERV27" s="36"/>
      <c r="ERW27" s="36"/>
      <c r="ERX27" s="36"/>
      <c r="ERY27" s="36"/>
      <c r="ERZ27" s="36"/>
      <c r="ESA27" s="36"/>
      <c r="ESB27" s="36"/>
      <c r="ESC27" s="36"/>
      <c r="ESD27" s="36"/>
      <c r="ESE27" s="36"/>
      <c r="ESF27" s="36"/>
      <c r="ESG27" s="36"/>
      <c r="ESH27" s="36"/>
      <c r="ESI27" s="36"/>
      <c r="ESJ27" s="36"/>
      <c r="ESK27" s="36"/>
      <c r="ESL27" s="36"/>
      <c r="ESM27" s="36"/>
      <c r="ESN27" s="36"/>
      <c r="ESO27" s="36"/>
      <c r="ESP27" s="36"/>
      <c r="ESQ27" s="36"/>
      <c r="ESR27" s="36"/>
      <c r="ESS27" s="36"/>
      <c r="EST27" s="36"/>
      <c r="ESU27" s="36"/>
      <c r="ESV27" s="36"/>
      <c r="ESW27" s="36"/>
      <c r="ESX27" s="36"/>
      <c r="ESY27" s="36"/>
      <c r="ESZ27" s="36"/>
      <c r="ETA27" s="36"/>
      <c r="ETB27" s="36"/>
      <c r="ETC27" s="36"/>
      <c r="ETD27" s="36"/>
      <c r="ETE27" s="36"/>
      <c r="ETF27" s="36"/>
      <c r="ETG27" s="36"/>
      <c r="ETH27" s="36"/>
      <c r="ETI27" s="36"/>
      <c r="ETJ27" s="36"/>
      <c r="ETK27" s="36"/>
      <c r="ETL27" s="36"/>
      <c r="ETM27" s="36"/>
      <c r="ETN27" s="36"/>
      <c r="ETO27" s="36"/>
      <c r="ETP27" s="36"/>
      <c r="ETQ27" s="36"/>
      <c r="ETR27" s="36"/>
      <c r="ETS27" s="36"/>
      <c r="ETT27" s="36"/>
      <c r="ETU27" s="36"/>
      <c r="ETV27" s="36"/>
      <c r="ETW27" s="36"/>
      <c r="ETX27" s="36"/>
      <c r="ETY27" s="36"/>
      <c r="ETZ27" s="36"/>
      <c r="EUA27" s="36"/>
      <c r="EUB27" s="36"/>
      <c r="EUC27" s="36"/>
      <c r="EUD27" s="36"/>
      <c r="EUE27" s="36"/>
      <c r="EUF27" s="36"/>
      <c r="EUG27" s="36"/>
      <c r="EUH27" s="36"/>
      <c r="EUI27" s="36"/>
      <c r="EUJ27" s="36"/>
      <c r="EUK27" s="36"/>
      <c r="EUL27" s="36"/>
      <c r="EUM27" s="36"/>
      <c r="EUN27" s="36"/>
      <c r="EUO27" s="36"/>
      <c r="EUP27" s="36"/>
      <c r="EUQ27" s="36"/>
      <c r="EUR27" s="36"/>
      <c r="EUS27" s="36"/>
      <c r="EUT27" s="36"/>
      <c r="EUU27" s="36"/>
      <c r="EUV27" s="36"/>
      <c r="EUW27" s="36"/>
      <c r="EUX27" s="36"/>
      <c r="EUY27" s="36"/>
      <c r="EUZ27" s="36"/>
      <c r="EVA27" s="36"/>
      <c r="EVB27" s="36"/>
      <c r="EVC27" s="36"/>
      <c r="EVD27" s="36"/>
      <c r="EVE27" s="36"/>
      <c r="EVF27" s="36"/>
      <c r="EVG27" s="36"/>
      <c r="EVH27" s="36"/>
      <c r="EVI27" s="36"/>
      <c r="EVJ27" s="36"/>
      <c r="EVK27" s="36"/>
      <c r="EVL27" s="36"/>
      <c r="EVM27" s="36"/>
      <c r="EVN27" s="36"/>
      <c r="EVO27" s="36"/>
      <c r="EVP27" s="36"/>
      <c r="EVQ27" s="36"/>
      <c r="EVR27" s="36"/>
      <c r="EVS27" s="36"/>
      <c r="EVT27" s="36"/>
      <c r="EVU27" s="36"/>
      <c r="EVV27" s="36"/>
      <c r="EVW27" s="36"/>
      <c r="EVX27" s="36"/>
      <c r="EVY27" s="36"/>
      <c r="EVZ27" s="36"/>
      <c r="EWA27" s="36"/>
      <c r="EWB27" s="36"/>
      <c r="EWC27" s="36"/>
      <c r="EWD27" s="36"/>
      <c r="EWE27" s="36"/>
      <c r="EWF27" s="36"/>
      <c r="EWG27" s="36"/>
      <c r="EWH27" s="36"/>
      <c r="EWI27" s="36"/>
      <c r="EWJ27" s="36"/>
      <c r="EWK27" s="36"/>
      <c r="EWL27" s="36"/>
      <c r="EWM27" s="36"/>
      <c r="EWN27" s="36"/>
      <c r="EWO27" s="36"/>
      <c r="EWP27" s="36"/>
      <c r="EWQ27" s="36"/>
      <c r="EWR27" s="36"/>
      <c r="EWS27" s="36"/>
      <c r="EWT27" s="36"/>
      <c r="EWU27" s="36"/>
      <c r="EWV27" s="36"/>
      <c r="EWW27" s="36"/>
      <c r="EWX27" s="36"/>
      <c r="EWY27" s="36"/>
      <c r="EWZ27" s="36"/>
      <c r="EXA27" s="36"/>
      <c r="EXB27" s="36"/>
      <c r="EXC27" s="36"/>
      <c r="EXD27" s="36"/>
      <c r="EXE27" s="36"/>
      <c r="EXF27" s="36"/>
      <c r="EXG27" s="36"/>
      <c r="EXH27" s="36"/>
      <c r="EXI27" s="36"/>
      <c r="EXJ27" s="36"/>
      <c r="EXK27" s="36"/>
      <c r="EXL27" s="36"/>
      <c r="EXM27" s="36"/>
      <c r="EXN27" s="36"/>
      <c r="EXO27" s="36"/>
      <c r="EXP27" s="36"/>
      <c r="EXQ27" s="36"/>
      <c r="EXR27" s="36"/>
      <c r="EXS27" s="36"/>
      <c r="EXT27" s="36"/>
      <c r="EXU27" s="36"/>
      <c r="EXV27" s="36"/>
      <c r="EXW27" s="36"/>
      <c r="EXX27" s="36"/>
      <c r="EXY27" s="36"/>
      <c r="EXZ27" s="36"/>
      <c r="EYA27" s="36"/>
      <c r="EYB27" s="36"/>
      <c r="EYC27" s="36"/>
      <c r="EYD27" s="36"/>
      <c r="EYE27" s="36"/>
      <c r="EYF27" s="36"/>
      <c r="EYG27" s="36"/>
      <c r="EYH27" s="36"/>
      <c r="EYI27" s="36"/>
      <c r="EYJ27" s="36"/>
      <c r="EYK27" s="36"/>
      <c r="EYL27" s="36"/>
      <c r="EYM27" s="36"/>
      <c r="EYN27" s="36"/>
      <c r="EYO27" s="36"/>
      <c r="EYP27" s="36"/>
      <c r="EYQ27" s="36"/>
      <c r="EYR27" s="36"/>
      <c r="EYS27" s="36"/>
      <c r="EYT27" s="36"/>
      <c r="EYU27" s="36"/>
      <c r="EYV27" s="36"/>
      <c r="EYW27" s="36"/>
      <c r="EYX27" s="36"/>
      <c r="EYY27" s="36"/>
      <c r="EYZ27" s="36"/>
      <c r="EZA27" s="36"/>
      <c r="EZB27" s="36"/>
      <c r="EZC27" s="36"/>
      <c r="EZD27" s="36"/>
      <c r="EZE27" s="36"/>
      <c r="EZF27" s="36"/>
      <c r="EZG27" s="36"/>
      <c r="EZH27" s="36"/>
      <c r="EZI27" s="36"/>
      <c r="EZJ27" s="36"/>
      <c r="EZK27" s="36"/>
      <c r="EZL27" s="36"/>
      <c r="EZM27" s="36"/>
      <c r="EZN27" s="36"/>
      <c r="EZO27" s="36"/>
      <c r="EZP27" s="36"/>
      <c r="EZQ27" s="36"/>
      <c r="EZR27" s="36"/>
      <c r="EZS27" s="36"/>
      <c r="EZT27" s="36"/>
      <c r="EZU27" s="36"/>
      <c r="EZV27" s="36"/>
      <c r="EZW27" s="36"/>
      <c r="EZX27" s="36"/>
      <c r="EZY27" s="36"/>
      <c r="EZZ27" s="36"/>
      <c r="FAA27" s="36"/>
      <c r="FAB27" s="36"/>
      <c r="FAC27" s="36"/>
      <c r="FAD27" s="36"/>
      <c r="FAE27" s="36"/>
      <c r="FAF27" s="36"/>
      <c r="FAG27" s="36"/>
      <c r="FAH27" s="36"/>
      <c r="FAI27" s="36"/>
      <c r="FAJ27" s="36"/>
      <c r="FAK27" s="36"/>
      <c r="FAL27" s="36"/>
      <c r="FAM27" s="36"/>
      <c r="FAN27" s="36"/>
      <c r="FAO27" s="36"/>
      <c r="FAP27" s="36"/>
      <c r="FAQ27" s="36"/>
      <c r="FAR27" s="36"/>
      <c r="FAS27" s="36"/>
      <c r="FAT27" s="36"/>
      <c r="FAU27" s="36"/>
      <c r="FAV27" s="36"/>
      <c r="FAW27" s="36"/>
      <c r="FAX27" s="36"/>
      <c r="FAY27" s="36"/>
      <c r="FAZ27" s="36"/>
      <c r="FBA27" s="36"/>
      <c r="FBB27" s="36"/>
      <c r="FBC27" s="36"/>
      <c r="FBD27" s="36"/>
      <c r="FBE27" s="36"/>
      <c r="FBF27" s="36"/>
      <c r="FBG27" s="36"/>
      <c r="FBH27" s="36"/>
      <c r="FBI27" s="36"/>
      <c r="FBJ27" s="36"/>
      <c r="FBK27" s="36"/>
      <c r="FBL27" s="36"/>
      <c r="FBM27" s="36"/>
      <c r="FBN27" s="36"/>
      <c r="FBO27" s="36"/>
      <c r="FBP27" s="36"/>
      <c r="FBQ27" s="36"/>
      <c r="FBR27" s="36"/>
      <c r="FBS27" s="36"/>
      <c r="FBT27" s="36"/>
      <c r="FBU27" s="36"/>
      <c r="FBV27" s="36"/>
      <c r="FBW27" s="36"/>
      <c r="FBX27" s="36"/>
      <c r="FBY27" s="36"/>
      <c r="FBZ27" s="36"/>
      <c r="FCA27" s="36"/>
      <c r="FCB27" s="36"/>
      <c r="FCC27" s="36"/>
      <c r="FCD27" s="36"/>
      <c r="FCE27" s="36"/>
      <c r="FCF27" s="36"/>
      <c r="FCG27" s="36"/>
      <c r="FCH27" s="36"/>
      <c r="FCI27" s="36"/>
      <c r="FCJ27" s="36"/>
      <c r="FCK27" s="36"/>
      <c r="FCL27" s="36"/>
      <c r="FCM27" s="36"/>
      <c r="FCN27" s="36"/>
      <c r="FCO27" s="36"/>
      <c r="FCP27" s="36"/>
      <c r="FCQ27" s="36"/>
      <c r="FCR27" s="36"/>
      <c r="FCS27" s="36"/>
      <c r="FCT27" s="36"/>
      <c r="FCU27" s="36"/>
      <c r="FCV27" s="36"/>
      <c r="FCW27" s="36"/>
      <c r="FCX27" s="36"/>
      <c r="FCY27" s="36"/>
      <c r="FCZ27" s="36"/>
      <c r="FDA27" s="36"/>
      <c r="FDB27" s="36"/>
      <c r="FDC27" s="36"/>
      <c r="FDD27" s="36"/>
      <c r="FDE27" s="36"/>
      <c r="FDF27" s="36"/>
      <c r="FDG27" s="36"/>
      <c r="FDH27" s="36"/>
      <c r="FDI27" s="36"/>
      <c r="FDJ27" s="36"/>
      <c r="FDK27" s="36"/>
      <c r="FDL27" s="36"/>
      <c r="FDM27" s="36"/>
      <c r="FDN27" s="36"/>
      <c r="FDO27" s="36"/>
      <c r="FDP27" s="36"/>
      <c r="FDQ27" s="36"/>
      <c r="FDR27" s="36"/>
      <c r="FDS27" s="36"/>
      <c r="FDT27" s="36"/>
      <c r="FDU27" s="36"/>
      <c r="FDV27" s="36"/>
      <c r="FDW27" s="36"/>
      <c r="FDX27" s="36"/>
      <c r="FDY27" s="36"/>
      <c r="FDZ27" s="36"/>
      <c r="FEA27" s="36"/>
      <c r="FEB27" s="36"/>
      <c r="FEC27" s="36"/>
      <c r="FED27" s="36"/>
      <c r="FEE27" s="36"/>
      <c r="FEF27" s="36"/>
      <c r="FEG27" s="36"/>
      <c r="FEH27" s="36"/>
      <c r="FEI27" s="36"/>
      <c r="FEJ27" s="36"/>
      <c r="FEK27" s="36"/>
      <c r="FEL27" s="36"/>
      <c r="FEM27" s="36"/>
      <c r="FEN27" s="36"/>
      <c r="FEO27" s="36"/>
      <c r="FEP27" s="36"/>
      <c r="FEQ27" s="36"/>
      <c r="FER27" s="36"/>
      <c r="FES27" s="36"/>
      <c r="FET27" s="36"/>
      <c r="FEU27" s="36"/>
      <c r="FEV27" s="36"/>
      <c r="FEW27" s="36"/>
      <c r="FEX27" s="36"/>
      <c r="FEY27" s="36"/>
      <c r="FEZ27" s="36"/>
      <c r="FFA27" s="36"/>
      <c r="FFB27" s="36"/>
      <c r="FFC27" s="36"/>
      <c r="FFD27" s="36"/>
      <c r="FFE27" s="36"/>
      <c r="FFF27" s="36"/>
      <c r="FFG27" s="36"/>
      <c r="FFH27" s="36"/>
      <c r="FFI27" s="36"/>
      <c r="FFJ27" s="36"/>
      <c r="FFK27" s="36"/>
      <c r="FFL27" s="36"/>
      <c r="FFM27" s="36"/>
      <c r="FFN27" s="36"/>
      <c r="FFO27" s="36"/>
      <c r="FFP27" s="36"/>
      <c r="FFQ27" s="36"/>
      <c r="FFR27" s="36"/>
      <c r="FFS27" s="36"/>
      <c r="FFT27" s="36"/>
      <c r="FFU27" s="36"/>
      <c r="FFV27" s="36"/>
      <c r="FFW27" s="36"/>
      <c r="FFX27" s="36"/>
      <c r="FFY27" s="36"/>
      <c r="FFZ27" s="36"/>
      <c r="FGA27" s="36"/>
      <c r="FGB27" s="36"/>
      <c r="FGC27" s="36"/>
      <c r="FGD27" s="36"/>
      <c r="FGE27" s="36"/>
      <c r="FGF27" s="36"/>
      <c r="FGG27" s="36"/>
      <c r="FGH27" s="36"/>
      <c r="FGI27" s="36"/>
      <c r="FGJ27" s="36"/>
      <c r="FGK27" s="36"/>
      <c r="FGL27" s="36"/>
      <c r="FGM27" s="36"/>
      <c r="FGN27" s="36"/>
      <c r="FGO27" s="36"/>
      <c r="FGP27" s="36"/>
      <c r="FGQ27" s="36"/>
      <c r="FGR27" s="36"/>
      <c r="FGS27" s="36"/>
      <c r="FGT27" s="36"/>
      <c r="FGU27" s="36"/>
      <c r="FGV27" s="36"/>
      <c r="FGW27" s="36"/>
      <c r="FGX27" s="36"/>
      <c r="FGY27" s="36"/>
      <c r="FGZ27" s="36"/>
      <c r="FHA27" s="36"/>
      <c r="FHB27" s="36"/>
      <c r="FHC27" s="36"/>
      <c r="FHD27" s="36"/>
      <c r="FHE27" s="36"/>
      <c r="FHF27" s="36"/>
      <c r="FHG27" s="36"/>
      <c r="FHH27" s="36"/>
      <c r="FHI27" s="36"/>
      <c r="FHJ27" s="36"/>
      <c r="FHK27" s="36"/>
      <c r="FHL27" s="36"/>
      <c r="FHM27" s="36"/>
      <c r="FHN27" s="36"/>
      <c r="FHO27" s="36"/>
      <c r="FHP27" s="36"/>
      <c r="FHQ27" s="36"/>
      <c r="FHR27" s="36"/>
      <c r="FHS27" s="36"/>
      <c r="FHT27" s="36"/>
      <c r="FHU27" s="36"/>
      <c r="FHV27" s="36"/>
      <c r="FHW27" s="36"/>
      <c r="FHX27" s="36"/>
      <c r="FHY27" s="36"/>
      <c r="FHZ27" s="36"/>
      <c r="FIA27" s="36"/>
      <c r="FIB27" s="36"/>
      <c r="FIC27" s="36"/>
      <c r="FID27" s="36"/>
      <c r="FIE27" s="36"/>
      <c r="FIF27" s="36"/>
      <c r="FIG27" s="36"/>
      <c r="FIH27" s="36"/>
      <c r="FII27" s="36"/>
      <c r="FIJ27" s="36"/>
      <c r="FIK27" s="36"/>
      <c r="FIL27" s="36"/>
      <c r="FIM27" s="36"/>
      <c r="FIN27" s="36"/>
      <c r="FIO27" s="36"/>
      <c r="FIP27" s="36"/>
      <c r="FIQ27" s="36"/>
      <c r="FIR27" s="36"/>
      <c r="FIS27" s="36"/>
      <c r="FIT27" s="36"/>
      <c r="FIU27" s="36"/>
      <c r="FIV27" s="36"/>
      <c r="FIW27" s="36"/>
      <c r="FIX27" s="36"/>
      <c r="FIY27" s="36"/>
      <c r="FIZ27" s="36"/>
      <c r="FJA27" s="36"/>
      <c r="FJB27" s="36"/>
      <c r="FJC27" s="36"/>
      <c r="FJD27" s="36"/>
      <c r="FJE27" s="36"/>
      <c r="FJF27" s="36"/>
      <c r="FJG27" s="36"/>
      <c r="FJH27" s="36"/>
      <c r="FJI27" s="36"/>
      <c r="FJJ27" s="36"/>
      <c r="FJK27" s="36"/>
      <c r="FJL27" s="36"/>
      <c r="FJM27" s="36"/>
      <c r="FJN27" s="36"/>
      <c r="FJO27" s="36"/>
      <c r="FJP27" s="36"/>
      <c r="FJQ27" s="36"/>
      <c r="FJR27" s="36"/>
      <c r="FJS27" s="36"/>
      <c r="FJT27" s="36"/>
      <c r="FJU27" s="36"/>
      <c r="FJV27" s="36"/>
      <c r="FJW27" s="36"/>
      <c r="FJX27" s="36"/>
      <c r="FJY27" s="36"/>
      <c r="FJZ27" s="36"/>
      <c r="FKA27" s="36"/>
      <c r="FKB27" s="36"/>
      <c r="FKC27" s="36"/>
      <c r="FKD27" s="36"/>
      <c r="FKE27" s="36"/>
      <c r="FKF27" s="36"/>
      <c r="FKG27" s="36"/>
      <c r="FKH27" s="36"/>
      <c r="FKI27" s="36"/>
      <c r="FKJ27" s="36"/>
      <c r="FKK27" s="36"/>
      <c r="FKL27" s="36"/>
      <c r="FKM27" s="36"/>
      <c r="FKN27" s="36"/>
      <c r="FKO27" s="36"/>
      <c r="FKP27" s="36"/>
      <c r="FKQ27" s="36"/>
      <c r="FKR27" s="36"/>
      <c r="FKS27" s="36"/>
      <c r="FKT27" s="36"/>
      <c r="FKU27" s="36"/>
      <c r="FKV27" s="36"/>
      <c r="FKW27" s="36"/>
      <c r="FKX27" s="36"/>
      <c r="FKY27" s="36"/>
      <c r="FKZ27" s="36"/>
      <c r="FLA27" s="36"/>
      <c r="FLB27" s="36"/>
      <c r="FLC27" s="36"/>
      <c r="FLD27" s="36"/>
      <c r="FLE27" s="36"/>
      <c r="FLF27" s="36"/>
      <c r="FLG27" s="36"/>
      <c r="FLH27" s="36"/>
      <c r="FLI27" s="36"/>
      <c r="FLJ27" s="36"/>
      <c r="FLK27" s="36"/>
      <c r="FLL27" s="36"/>
      <c r="FLM27" s="36"/>
      <c r="FLN27" s="36"/>
      <c r="FLO27" s="36"/>
      <c r="FLP27" s="36"/>
      <c r="FLQ27" s="36"/>
      <c r="FLR27" s="36"/>
      <c r="FLS27" s="36"/>
      <c r="FLT27" s="36"/>
      <c r="FLU27" s="36"/>
      <c r="FLV27" s="36"/>
      <c r="FLW27" s="36"/>
      <c r="FLX27" s="36"/>
      <c r="FLY27" s="36"/>
      <c r="FLZ27" s="36"/>
      <c r="FMA27" s="36"/>
      <c r="FMB27" s="36"/>
      <c r="FMC27" s="36"/>
      <c r="FMD27" s="36"/>
      <c r="FME27" s="36"/>
      <c r="FMF27" s="36"/>
      <c r="FMG27" s="36"/>
      <c r="FMH27" s="36"/>
      <c r="FMI27" s="36"/>
      <c r="FMJ27" s="36"/>
      <c r="FMK27" s="36"/>
      <c r="FML27" s="36"/>
      <c r="FMM27" s="36"/>
      <c r="FMN27" s="36"/>
      <c r="FMO27" s="36"/>
      <c r="FMP27" s="36"/>
      <c r="FMQ27" s="36"/>
      <c r="FMR27" s="36"/>
      <c r="FMS27" s="36"/>
      <c r="FMT27" s="36"/>
      <c r="FMU27" s="36"/>
      <c r="FMV27" s="36"/>
      <c r="FMW27" s="36"/>
      <c r="FMX27" s="36"/>
      <c r="FMY27" s="36"/>
      <c r="FMZ27" s="36"/>
      <c r="FNA27" s="36"/>
      <c r="FNB27" s="36"/>
      <c r="FNC27" s="36"/>
      <c r="FND27" s="36"/>
      <c r="FNE27" s="36"/>
      <c r="FNF27" s="36"/>
      <c r="FNG27" s="36"/>
      <c r="FNH27" s="36"/>
      <c r="FNI27" s="36"/>
      <c r="FNJ27" s="36"/>
      <c r="FNK27" s="36"/>
      <c r="FNL27" s="36"/>
      <c r="FNM27" s="36"/>
      <c r="FNN27" s="36"/>
      <c r="FNO27" s="36"/>
      <c r="FNP27" s="36"/>
      <c r="FNQ27" s="36"/>
      <c r="FNR27" s="36"/>
      <c r="FNS27" s="36"/>
      <c r="FNT27" s="36"/>
      <c r="FNU27" s="36"/>
      <c r="FNV27" s="36"/>
      <c r="FNW27" s="36"/>
      <c r="FNX27" s="36"/>
      <c r="FNY27" s="36"/>
      <c r="FNZ27" s="36"/>
      <c r="FOA27" s="36"/>
      <c r="FOB27" s="36"/>
      <c r="FOC27" s="36"/>
      <c r="FOD27" s="36"/>
      <c r="FOE27" s="36"/>
      <c r="FOF27" s="36"/>
      <c r="FOG27" s="36"/>
      <c r="FOH27" s="36"/>
      <c r="FOI27" s="36"/>
      <c r="FOJ27" s="36"/>
      <c r="FOK27" s="36"/>
      <c r="FOL27" s="36"/>
      <c r="FOM27" s="36"/>
      <c r="FON27" s="36"/>
      <c r="FOO27" s="36"/>
      <c r="FOP27" s="36"/>
      <c r="FOQ27" s="36"/>
      <c r="FOR27" s="36"/>
      <c r="FOS27" s="36"/>
      <c r="FOT27" s="36"/>
      <c r="FOU27" s="36"/>
      <c r="FOV27" s="36"/>
      <c r="FOW27" s="36"/>
      <c r="FOX27" s="36"/>
      <c r="FOY27" s="36"/>
      <c r="FOZ27" s="36"/>
      <c r="FPA27" s="36"/>
      <c r="FPB27" s="36"/>
      <c r="FPC27" s="36"/>
      <c r="FPD27" s="36"/>
      <c r="FPE27" s="36"/>
      <c r="FPF27" s="36"/>
      <c r="FPG27" s="36"/>
      <c r="FPH27" s="36"/>
      <c r="FPI27" s="36"/>
      <c r="FPJ27" s="36"/>
      <c r="FPK27" s="36"/>
      <c r="FPL27" s="36"/>
      <c r="FPM27" s="36"/>
      <c r="FPN27" s="36"/>
      <c r="FPO27" s="36"/>
      <c r="FPP27" s="36"/>
      <c r="FPQ27" s="36"/>
      <c r="FPR27" s="36"/>
      <c r="FPS27" s="36"/>
      <c r="FPT27" s="36"/>
      <c r="FPU27" s="36"/>
      <c r="FPV27" s="36"/>
      <c r="FPW27" s="36"/>
      <c r="FPX27" s="36"/>
      <c r="FPY27" s="36"/>
      <c r="FPZ27" s="36"/>
      <c r="FQA27" s="36"/>
      <c r="FQB27" s="36"/>
      <c r="FQC27" s="36"/>
      <c r="FQD27" s="36"/>
      <c r="FQE27" s="36"/>
      <c r="FQF27" s="36"/>
      <c r="FQG27" s="36"/>
      <c r="FQH27" s="36"/>
      <c r="FQI27" s="36"/>
      <c r="FQJ27" s="36"/>
      <c r="FQK27" s="36"/>
      <c r="FQL27" s="36"/>
      <c r="FQM27" s="36"/>
      <c r="FQN27" s="36"/>
      <c r="FQO27" s="36"/>
      <c r="FQP27" s="36"/>
      <c r="FQQ27" s="36"/>
      <c r="FQR27" s="36"/>
      <c r="FQS27" s="36"/>
      <c r="FQT27" s="36"/>
      <c r="FQU27" s="36"/>
      <c r="FQV27" s="36"/>
      <c r="FQW27" s="36"/>
      <c r="FQX27" s="36"/>
      <c r="FQY27" s="36"/>
      <c r="FQZ27" s="36"/>
      <c r="FRA27" s="36"/>
      <c r="FRB27" s="36"/>
      <c r="FRC27" s="36"/>
      <c r="FRD27" s="36"/>
      <c r="FRE27" s="36"/>
      <c r="FRF27" s="36"/>
      <c r="FRG27" s="36"/>
      <c r="FRH27" s="36"/>
      <c r="FRI27" s="36"/>
      <c r="FRJ27" s="36"/>
      <c r="FRK27" s="36"/>
      <c r="FRL27" s="36"/>
      <c r="FRM27" s="36"/>
      <c r="FRN27" s="36"/>
      <c r="FRO27" s="36"/>
      <c r="FRP27" s="36"/>
      <c r="FRQ27" s="36"/>
      <c r="FRR27" s="36"/>
      <c r="FRS27" s="36"/>
      <c r="FRT27" s="36"/>
      <c r="FRU27" s="36"/>
      <c r="FRV27" s="36"/>
      <c r="FRW27" s="36"/>
      <c r="FRX27" s="36"/>
      <c r="FRY27" s="36"/>
      <c r="FRZ27" s="36"/>
      <c r="FSA27" s="36"/>
      <c r="FSB27" s="36"/>
      <c r="FSC27" s="36"/>
      <c r="FSD27" s="36"/>
      <c r="FSE27" s="36"/>
      <c r="FSF27" s="36"/>
      <c r="FSG27" s="36"/>
      <c r="FSH27" s="36"/>
      <c r="FSI27" s="36"/>
      <c r="FSJ27" s="36"/>
      <c r="FSK27" s="36"/>
      <c r="FSL27" s="36"/>
      <c r="FSM27" s="36"/>
      <c r="FSN27" s="36"/>
      <c r="FSO27" s="36"/>
      <c r="FSP27" s="36"/>
      <c r="FSQ27" s="36"/>
      <c r="FSR27" s="36"/>
      <c r="FSS27" s="36"/>
      <c r="FST27" s="36"/>
      <c r="FSU27" s="36"/>
      <c r="FSV27" s="36"/>
      <c r="FSW27" s="36"/>
      <c r="FSX27" s="36"/>
      <c r="FSY27" s="36"/>
      <c r="FSZ27" s="36"/>
      <c r="FTA27" s="36"/>
      <c r="FTB27" s="36"/>
      <c r="FTC27" s="36"/>
      <c r="FTD27" s="36"/>
      <c r="FTE27" s="36"/>
      <c r="FTF27" s="36"/>
      <c r="FTG27" s="36"/>
      <c r="FTH27" s="36"/>
      <c r="FTI27" s="36"/>
      <c r="FTJ27" s="36"/>
      <c r="FTK27" s="36"/>
      <c r="FTL27" s="36"/>
      <c r="FTM27" s="36"/>
      <c r="FTN27" s="36"/>
      <c r="FTO27" s="36"/>
      <c r="FTP27" s="36"/>
      <c r="FTQ27" s="36"/>
      <c r="FTR27" s="36"/>
      <c r="FTS27" s="36"/>
      <c r="FTT27" s="36"/>
      <c r="FTU27" s="36"/>
      <c r="FTV27" s="36"/>
      <c r="FTW27" s="36"/>
      <c r="FTX27" s="36"/>
      <c r="FTY27" s="36"/>
      <c r="FTZ27" s="36"/>
      <c r="FUA27" s="36"/>
      <c r="FUB27" s="36"/>
      <c r="FUC27" s="36"/>
      <c r="FUD27" s="36"/>
      <c r="FUE27" s="36"/>
      <c r="FUF27" s="36"/>
      <c r="FUG27" s="36"/>
      <c r="FUH27" s="36"/>
      <c r="FUI27" s="36"/>
      <c r="FUJ27" s="36"/>
      <c r="FUK27" s="36"/>
      <c r="FUL27" s="36"/>
      <c r="FUM27" s="36"/>
      <c r="FUN27" s="36"/>
      <c r="FUO27" s="36"/>
      <c r="FUP27" s="36"/>
      <c r="FUQ27" s="36"/>
      <c r="FUR27" s="36"/>
      <c r="FUS27" s="36"/>
      <c r="FUT27" s="36"/>
      <c r="FUU27" s="36"/>
      <c r="FUV27" s="36"/>
      <c r="FUW27" s="36"/>
      <c r="FUX27" s="36"/>
      <c r="FUY27" s="36"/>
      <c r="FUZ27" s="36"/>
      <c r="FVA27" s="36"/>
      <c r="FVB27" s="36"/>
      <c r="FVC27" s="36"/>
      <c r="FVD27" s="36"/>
      <c r="FVE27" s="36"/>
      <c r="FVF27" s="36"/>
      <c r="FVG27" s="36"/>
      <c r="FVH27" s="36"/>
      <c r="FVI27" s="36"/>
      <c r="FVJ27" s="36"/>
      <c r="FVK27" s="36"/>
      <c r="FVL27" s="36"/>
      <c r="FVM27" s="36"/>
      <c r="FVN27" s="36"/>
      <c r="FVO27" s="36"/>
      <c r="FVP27" s="36"/>
      <c r="FVQ27" s="36"/>
      <c r="FVR27" s="36"/>
      <c r="FVS27" s="36"/>
      <c r="FVT27" s="36"/>
      <c r="FVU27" s="36"/>
      <c r="FVV27" s="36"/>
      <c r="FVW27" s="36"/>
      <c r="FVX27" s="36"/>
      <c r="FVY27" s="36"/>
      <c r="FVZ27" s="36"/>
      <c r="FWA27" s="36"/>
      <c r="FWB27" s="36"/>
      <c r="FWC27" s="36"/>
      <c r="FWD27" s="36"/>
      <c r="FWE27" s="36"/>
      <c r="FWF27" s="36"/>
      <c r="FWG27" s="36"/>
      <c r="FWH27" s="36"/>
      <c r="FWI27" s="36"/>
      <c r="FWJ27" s="36"/>
      <c r="FWK27" s="36"/>
      <c r="FWL27" s="36"/>
      <c r="FWM27" s="36"/>
      <c r="FWN27" s="36"/>
      <c r="FWO27" s="36"/>
      <c r="FWP27" s="36"/>
      <c r="FWQ27" s="36"/>
      <c r="FWR27" s="36"/>
      <c r="FWS27" s="36"/>
      <c r="FWT27" s="36"/>
      <c r="FWU27" s="36"/>
      <c r="FWV27" s="36"/>
      <c r="FWW27" s="36"/>
      <c r="FWX27" s="36"/>
      <c r="FWY27" s="36"/>
      <c r="FWZ27" s="36"/>
      <c r="FXA27" s="36"/>
      <c r="FXB27" s="36"/>
      <c r="FXC27" s="36"/>
      <c r="FXD27" s="36"/>
      <c r="FXE27" s="36"/>
      <c r="FXF27" s="36"/>
      <c r="FXG27" s="36"/>
      <c r="FXH27" s="36"/>
      <c r="FXI27" s="36"/>
      <c r="FXJ27" s="36"/>
      <c r="FXK27" s="36"/>
      <c r="FXL27" s="36"/>
      <c r="FXM27" s="36"/>
      <c r="FXN27" s="36"/>
      <c r="FXO27" s="36"/>
      <c r="FXP27" s="36"/>
      <c r="FXQ27" s="36"/>
      <c r="FXR27" s="36"/>
      <c r="FXS27" s="36"/>
      <c r="FXT27" s="36"/>
      <c r="FXU27" s="36"/>
      <c r="FXV27" s="36"/>
      <c r="FXW27" s="36"/>
      <c r="FXX27" s="36"/>
      <c r="FXY27" s="36"/>
      <c r="FXZ27" s="36"/>
      <c r="FYA27" s="36"/>
      <c r="FYB27" s="36"/>
      <c r="FYC27" s="36"/>
      <c r="FYD27" s="36"/>
      <c r="FYE27" s="36"/>
      <c r="FYF27" s="36"/>
      <c r="FYG27" s="36"/>
      <c r="FYH27" s="36"/>
      <c r="FYI27" s="36"/>
      <c r="FYJ27" s="36"/>
      <c r="FYK27" s="36"/>
      <c r="FYL27" s="36"/>
      <c r="FYM27" s="36"/>
      <c r="FYN27" s="36"/>
      <c r="FYO27" s="36"/>
      <c r="FYP27" s="36"/>
      <c r="FYQ27" s="36"/>
      <c r="FYR27" s="36"/>
      <c r="FYS27" s="36"/>
      <c r="FYT27" s="36"/>
      <c r="FYU27" s="36"/>
      <c r="FYV27" s="36"/>
      <c r="FYW27" s="36"/>
      <c r="FYX27" s="36"/>
      <c r="FYY27" s="36"/>
      <c r="FYZ27" s="36"/>
      <c r="FZA27" s="36"/>
      <c r="FZB27" s="36"/>
      <c r="FZC27" s="36"/>
      <c r="FZD27" s="36"/>
      <c r="FZE27" s="36"/>
      <c r="FZF27" s="36"/>
      <c r="FZG27" s="36"/>
      <c r="FZH27" s="36"/>
      <c r="FZI27" s="36"/>
      <c r="FZJ27" s="36"/>
      <c r="FZK27" s="36"/>
      <c r="FZL27" s="36"/>
      <c r="FZM27" s="36"/>
      <c r="FZN27" s="36"/>
      <c r="FZO27" s="36"/>
      <c r="FZP27" s="36"/>
      <c r="FZQ27" s="36"/>
      <c r="FZR27" s="36"/>
      <c r="FZS27" s="36"/>
      <c r="FZT27" s="36"/>
      <c r="FZU27" s="36"/>
      <c r="FZV27" s="36"/>
      <c r="FZW27" s="36"/>
      <c r="FZX27" s="36"/>
      <c r="FZY27" s="36"/>
      <c r="FZZ27" s="36"/>
      <c r="GAA27" s="36"/>
      <c r="GAB27" s="36"/>
      <c r="GAC27" s="36"/>
      <c r="GAD27" s="36"/>
      <c r="GAE27" s="36"/>
      <c r="GAF27" s="36"/>
      <c r="GAG27" s="36"/>
      <c r="GAH27" s="36"/>
      <c r="GAI27" s="36"/>
      <c r="GAJ27" s="36"/>
      <c r="GAK27" s="36"/>
      <c r="GAL27" s="36"/>
      <c r="GAM27" s="36"/>
      <c r="GAN27" s="36"/>
      <c r="GAO27" s="36"/>
      <c r="GAP27" s="36"/>
      <c r="GAQ27" s="36"/>
      <c r="GAR27" s="36"/>
      <c r="GAS27" s="36"/>
      <c r="GAT27" s="36"/>
      <c r="GAU27" s="36"/>
      <c r="GAV27" s="36"/>
      <c r="GAW27" s="36"/>
      <c r="GAX27" s="36"/>
      <c r="GAY27" s="36"/>
      <c r="GAZ27" s="36"/>
      <c r="GBA27" s="36"/>
      <c r="GBB27" s="36"/>
      <c r="GBC27" s="36"/>
      <c r="GBD27" s="36"/>
      <c r="GBE27" s="36"/>
      <c r="GBF27" s="36"/>
      <c r="GBG27" s="36"/>
      <c r="GBH27" s="36"/>
      <c r="GBI27" s="36"/>
      <c r="GBJ27" s="36"/>
      <c r="GBK27" s="36"/>
      <c r="GBL27" s="36"/>
      <c r="GBM27" s="36"/>
      <c r="GBN27" s="36"/>
      <c r="GBO27" s="36"/>
      <c r="GBP27" s="36"/>
      <c r="GBQ27" s="36"/>
      <c r="GBR27" s="36"/>
      <c r="GBS27" s="36"/>
      <c r="GBT27" s="36"/>
      <c r="GBU27" s="36"/>
      <c r="GBV27" s="36"/>
      <c r="GBW27" s="36"/>
      <c r="GBX27" s="36"/>
      <c r="GBY27" s="36"/>
      <c r="GBZ27" s="36"/>
      <c r="GCA27" s="36"/>
      <c r="GCB27" s="36"/>
      <c r="GCC27" s="36"/>
      <c r="GCD27" s="36"/>
      <c r="GCE27" s="36"/>
      <c r="GCF27" s="36"/>
      <c r="GCG27" s="36"/>
      <c r="GCH27" s="36"/>
      <c r="GCI27" s="36"/>
      <c r="GCJ27" s="36"/>
      <c r="GCK27" s="36"/>
      <c r="GCL27" s="36"/>
      <c r="GCM27" s="36"/>
      <c r="GCN27" s="36"/>
      <c r="GCO27" s="36"/>
      <c r="GCP27" s="36"/>
      <c r="GCQ27" s="36"/>
      <c r="GCR27" s="36"/>
      <c r="GCS27" s="36"/>
      <c r="GCT27" s="36"/>
      <c r="GCU27" s="36"/>
      <c r="GCV27" s="36"/>
      <c r="GCW27" s="36"/>
      <c r="GCX27" s="36"/>
      <c r="GCY27" s="36"/>
      <c r="GCZ27" s="36"/>
      <c r="GDA27" s="36"/>
      <c r="GDB27" s="36"/>
      <c r="GDC27" s="36"/>
      <c r="GDD27" s="36"/>
      <c r="GDE27" s="36"/>
      <c r="GDF27" s="36"/>
      <c r="GDG27" s="36"/>
      <c r="GDH27" s="36"/>
      <c r="GDI27" s="36"/>
      <c r="GDJ27" s="36"/>
      <c r="GDK27" s="36"/>
      <c r="GDL27" s="36"/>
      <c r="GDM27" s="36"/>
      <c r="GDN27" s="36"/>
      <c r="GDO27" s="36"/>
      <c r="GDP27" s="36"/>
      <c r="GDQ27" s="36"/>
      <c r="GDR27" s="36"/>
      <c r="GDS27" s="36"/>
      <c r="GDT27" s="36"/>
      <c r="GDU27" s="36"/>
      <c r="GDV27" s="36"/>
      <c r="GDW27" s="36"/>
      <c r="GDX27" s="36"/>
      <c r="GDY27" s="36"/>
      <c r="GDZ27" s="36"/>
      <c r="GEA27" s="36"/>
      <c r="GEB27" s="36"/>
      <c r="GEC27" s="36"/>
      <c r="GED27" s="36"/>
      <c r="GEE27" s="36"/>
      <c r="GEF27" s="36"/>
      <c r="GEG27" s="36"/>
      <c r="GEH27" s="36"/>
      <c r="GEI27" s="36"/>
      <c r="GEJ27" s="36"/>
      <c r="GEK27" s="36"/>
      <c r="GEL27" s="36"/>
      <c r="GEM27" s="36"/>
      <c r="GEN27" s="36"/>
      <c r="GEO27" s="36"/>
      <c r="GEP27" s="36"/>
      <c r="GEQ27" s="36"/>
      <c r="GER27" s="36"/>
      <c r="GES27" s="36"/>
      <c r="GET27" s="36"/>
      <c r="GEU27" s="36"/>
      <c r="GEV27" s="36"/>
      <c r="GEW27" s="36"/>
      <c r="GEX27" s="36"/>
      <c r="GEY27" s="36"/>
      <c r="GEZ27" s="36"/>
      <c r="GFA27" s="36"/>
      <c r="GFB27" s="36"/>
      <c r="GFC27" s="36"/>
      <c r="GFD27" s="36"/>
      <c r="GFE27" s="36"/>
      <c r="GFF27" s="36"/>
      <c r="GFG27" s="36"/>
      <c r="GFH27" s="36"/>
      <c r="GFI27" s="36"/>
      <c r="GFJ27" s="36"/>
      <c r="GFK27" s="36"/>
      <c r="GFL27" s="36"/>
      <c r="GFM27" s="36"/>
      <c r="GFN27" s="36"/>
      <c r="GFO27" s="36"/>
      <c r="GFP27" s="36"/>
      <c r="GFQ27" s="36"/>
      <c r="GFR27" s="36"/>
      <c r="GFS27" s="36"/>
      <c r="GFT27" s="36"/>
      <c r="GFU27" s="36"/>
      <c r="GFV27" s="36"/>
      <c r="GFW27" s="36"/>
      <c r="GFX27" s="36"/>
      <c r="GFY27" s="36"/>
      <c r="GFZ27" s="36"/>
      <c r="GGA27" s="36"/>
      <c r="GGB27" s="36"/>
      <c r="GGC27" s="36"/>
      <c r="GGD27" s="36"/>
      <c r="GGE27" s="36"/>
      <c r="GGF27" s="36"/>
      <c r="GGG27" s="36"/>
      <c r="GGH27" s="36"/>
      <c r="GGI27" s="36"/>
      <c r="GGJ27" s="36"/>
      <c r="GGK27" s="36"/>
      <c r="GGL27" s="36"/>
      <c r="GGM27" s="36"/>
      <c r="GGN27" s="36"/>
      <c r="GGO27" s="36"/>
      <c r="GGP27" s="36"/>
      <c r="GGQ27" s="36"/>
      <c r="GGR27" s="36"/>
      <c r="GGS27" s="36"/>
      <c r="GGT27" s="36"/>
      <c r="GGU27" s="36"/>
      <c r="GGV27" s="36"/>
      <c r="GGW27" s="36"/>
      <c r="GGX27" s="36"/>
      <c r="GGY27" s="36"/>
      <c r="GGZ27" s="36"/>
      <c r="GHA27" s="36"/>
      <c r="GHB27" s="36"/>
      <c r="GHC27" s="36"/>
      <c r="GHD27" s="36"/>
      <c r="GHE27" s="36"/>
      <c r="GHF27" s="36"/>
      <c r="GHG27" s="36"/>
      <c r="GHH27" s="36"/>
      <c r="GHI27" s="36"/>
      <c r="GHJ27" s="36"/>
      <c r="GHK27" s="36"/>
      <c r="GHL27" s="36"/>
      <c r="GHM27" s="36"/>
      <c r="GHN27" s="36"/>
      <c r="GHO27" s="36"/>
      <c r="GHP27" s="36"/>
      <c r="GHQ27" s="36"/>
      <c r="GHR27" s="36"/>
      <c r="GHS27" s="36"/>
      <c r="GHT27" s="36"/>
      <c r="GHU27" s="36"/>
      <c r="GHV27" s="36"/>
      <c r="GHW27" s="36"/>
      <c r="GHX27" s="36"/>
      <c r="GHY27" s="36"/>
      <c r="GHZ27" s="36"/>
      <c r="GIA27" s="36"/>
      <c r="GIB27" s="36"/>
      <c r="GIC27" s="36"/>
      <c r="GID27" s="36"/>
      <c r="GIE27" s="36"/>
      <c r="GIF27" s="36"/>
      <c r="GIG27" s="36"/>
      <c r="GIH27" s="36"/>
      <c r="GII27" s="36"/>
      <c r="GIJ27" s="36"/>
      <c r="GIK27" s="36"/>
      <c r="GIL27" s="36"/>
      <c r="GIM27" s="36"/>
      <c r="GIN27" s="36"/>
      <c r="GIO27" s="36"/>
      <c r="GIP27" s="36"/>
      <c r="GIQ27" s="36"/>
      <c r="GIR27" s="36"/>
      <c r="GIS27" s="36"/>
      <c r="GIT27" s="36"/>
      <c r="GIU27" s="36"/>
      <c r="GIV27" s="36"/>
      <c r="GIW27" s="36"/>
      <c r="GIX27" s="36"/>
      <c r="GIY27" s="36"/>
      <c r="GIZ27" s="36"/>
      <c r="GJA27" s="36"/>
      <c r="GJB27" s="36"/>
      <c r="GJC27" s="36"/>
      <c r="GJD27" s="36"/>
      <c r="GJE27" s="36"/>
      <c r="GJF27" s="36"/>
      <c r="GJG27" s="36"/>
      <c r="GJH27" s="36"/>
      <c r="GJI27" s="36"/>
      <c r="GJJ27" s="36"/>
      <c r="GJK27" s="36"/>
      <c r="GJL27" s="36"/>
      <c r="GJM27" s="36"/>
      <c r="GJN27" s="36"/>
      <c r="GJO27" s="36"/>
      <c r="GJP27" s="36"/>
      <c r="GJQ27" s="36"/>
      <c r="GJR27" s="36"/>
      <c r="GJS27" s="36"/>
      <c r="GJT27" s="36"/>
      <c r="GJU27" s="36"/>
      <c r="GJV27" s="36"/>
      <c r="GJW27" s="36"/>
      <c r="GJX27" s="36"/>
      <c r="GJY27" s="36"/>
      <c r="GJZ27" s="36"/>
      <c r="GKA27" s="36"/>
      <c r="GKB27" s="36"/>
      <c r="GKC27" s="36"/>
      <c r="GKD27" s="36"/>
      <c r="GKE27" s="36"/>
      <c r="GKF27" s="36"/>
      <c r="GKG27" s="36"/>
      <c r="GKH27" s="36"/>
      <c r="GKI27" s="36"/>
      <c r="GKJ27" s="36"/>
      <c r="GKK27" s="36"/>
      <c r="GKL27" s="36"/>
      <c r="GKM27" s="36"/>
      <c r="GKN27" s="36"/>
      <c r="GKO27" s="36"/>
      <c r="GKP27" s="36"/>
      <c r="GKQ27" s="36"/>
      <c r="GKR27" s="36"/>
      <c r="GKS27" s="36"/>
      <c r="GKT27" s="36"/>
      <c r="GKU27" s="36"/>
      <c r="GKV27" s="36"/>
      <c r="GKW27" s="36"/>
      <c r="GKX27" s="36"/>
      <c r="GKY27" s="36"/>
      <c r="GKZ27" s="36"/>
      <c r="GLA27" s="36"/>
      <c r="GLB27" s="36"/>
      <c r="GLC27" s="36"/>
      <c r="GLD27" s="36"/>
      <c r="GLE27" s="36"/>
      <c r="GLF27" s="36"/>
      <c r="GLG27" s="36"/>
      <c r="GLH27" s="36"/>
      <c r="GLI27" s="36"/>
      <c r="GLJ27" s="36"/>
      <c r="GLK27" s="36"/>
      <c r="GLL27" s="36"/>
      <c r="GLM27" s="36"/>
      <c r="GLN27" s="36"/>
      <c r="GLO27" s="36"/>
      <c r="GLP27" s="36"/>
      <c r="GLQ27" s="36"/>
      <c r="GLR27" s="36"/>
      <c r="GLS27" s="36"/>
      <c r="GLT27" s="36"/>
      <c r="GLU27" s="36"/>
      <c r="GLV27" s="36"/>
      <c r="GLW27" s="36"/>
      <c r="GLX27" s="36"/>
      <c r="GLY27" s="36"/>
      <c r="GLZ27" s="36"/>
      <c r="GMA27" s="36"/>
      <c r="GMB27" s="36"/>
      <c r="GMC27" s="36"/>
      <c r="GMD27" s="36"/>
      <c r="GME27" s="36"/>
      <c r="GMF27" s="36"/>
      <c r="GMG27" s="36"/>
      <c r="GMH27" s="36"/>
      <c r="GMI27" s="36"/>
      <c r="GMJ27" s="36"/>
      <c r="GMK27" s="36"/>
      <c r="GML27" s="36"/>
      <c r="GMM27" s="36"/>
      <c r="GMN27" s="36"/>
      <c r="GMO27" s="36"/>
      <c r="GMP27" s="36"/>
      <c r="GMQ27" s="36"/>
      <c r="GMR27" s="36"/>
      <c r="GMS27" s="36"/>
      <c r="GMT27" s="36"/>
      <c r="GMU27" s="36"/>
      <c r="GMV27" s="36"/>
      <c r="GMW27" s="36"/>
      <c r="GMX27" s="36"/>
      <c r="GMY27" s="36"/>
      <c r="GMZ27" s="36"/>
      <c r="GNA27" s="36"/>
      <c r="GNB27" s="36"/>
      <c r="GNC27" s="36"/>
      <c r="GND27" s="36"/>
      <c r="GNE27" s="36"/>
      <c r="GNF27" s="36"/>
      <c r="GNG27" s="36"/>
      <c r="GNH27" s="36"/>
      <c r="GNI27" s="36"/>
      <c r="GNJ27" s="36"/>
      <c r="GNK27" s="36"/>
      <c r="GNL27" s="36"/>
      <c r="GNM27" s="36"/>
      <c r="GNN27" s="36"/>
      <c r="GNO27" s="36"/>
      <c r="GNP27" s="36"/>
      <c r="GNQ27" s="36"/>
      <c r="GNR27" s="36"/>
      <c r="GNS27" s="36"/>
      <c r="GNT27" s="36"/>
      <c r="GNU27" s="36"/>
      <c r="GNV27" s="36"/>
      <c r="GNW27" s="36"/>
      <c r="GNX27" s="36"/>
      <c r="GNY27" s="36"/>
      <c r="GNZ27" s="36"/>
      <c r="GOA27" s="36"/>
      <c r="GOB27" s="36"/>
      <c r="GOC27" s="36"/>
      <c r="GOD27" s="36"/>
      <c r="GOE27" s="36"/>
      <c r="GOF27" s="36"/>
      <c r="GOG27" s="36"/>
      <c r="GOH27" s="36"/>
      <c r="GOI27" s="36"/>
      <c r="GOJ27" s="36"/>
      <c r="GOK27" s="36"/>
      <c r="GOL27" s="36"/>
      <c r="GOM27" s="36"/>
      <c r="GON27" s="36"/>
      <c r="GOO27" s="36"/>
      <c r="GOP27" s="36"/>
      <c r="GOQ27" s="36"/>
      <c r="GOR27" s="36"/>
      <c r="GOS27" s="36"/>
      <c r="GOT27" s="36"/>
      <c r="GOU27" s="36"/>
      <c r="GOV27" s="36"/>
      <c r="GOW27" s="36"/>
      <c r="GOX27" s="36"/>
      <c r="GOY27" s="36"/>
      <c r="GOZ27" s="36"/>
      <c r="GPA27" s="36"/>
      <c r="GPB27" s="36"/>
      <c r="GPC27" s="36"/>
      <c r="GPD27" s="36"/>
      <c r="GPE27" s="36"/>
      <c r="GPF27" s="36"/>
      <c r="GPG27" s="36"/>
      <c r="GPH27" s="36"/>
      <c r="GPI27" s="36"/>
      <c r="GPJ27" s="36"/>
      <c r="GPK27" s="36"/>
      <c r="GPL27" s="36"/>
      <c r="GPM27" s="36"/>
      <c r="GPN27" s="36"/>
      <c r="GPO27" s="36"/>
      <c r="GPP27" s="36"/>
      <c r="GPQ27" s="36"/>
      <c r="GPR27" s="36"/>
      <c r="GPS27" s="36"/>
      <c r="GPT27" s="36"/>
      <c r="GPU27" s="36"/>
      <c r="GPV27" s="36"/>
      <c r="GPW27" s="36"/>
      <c r="GPX27" s="36"/>
      <c r="GPY27" s="36"/>
      <c r="GPZ27" s="36"/>
      <c r="GQA27" s="36"/>
      <c r="GQB27" s="36"/>
      <c r="GQC27" s="36"/>
      <c r="GQD27" s="36"/>
      <c r="GQE27" s="36"/>
      <c r="GQF27" s="36"/>
      <c r="GQG27" s="36"/>
      <c r="GQH27" s="36"/>
      <c r="GQI27" s="36"/>
      <c r="GQJ27" s="36"/>
      <c r="GQK27" s="36"/>
      <c r="GQL27" s="36"/>
      <c r="GQM27" s="36"/>
      <c r="GQN27" s="36"/>
      <c r="GQO27" s="36"/>
      <c r="GQP27" s="36"/>
      <c r="GQQ27" s="36"/>
      <c r="GQR27" s="36"/>
      <c r="GQS27" s="36"/>
      <c r="GQT27" s="36"/>
      <c r="GQU27" s="36"/>
      <c r="GQV27" s="36"/>
      <c r="GQW27" s="36"/>
      <c r="GQX27" s="36"/>
      <c r="GQY27" s="36"/>
      <c r="GQZ27" s="36"/>
      <c r="GRA27" s="36"/>
      <c r="GRB27" s="36"/>
      <c r="GRC27" s="36"/>
      <c r="GRD27" s="36"/>
      <c r="GRE27" s="36"/>
      <c r="GRF27" s="36"/>
      <c r="GRG27" s="36"/>
      <c r="GRH27" s="36"/>
      <c r="GRI27" s="36"/>
      <c r="GRJ27" s="36"/>
      <c r="GRK27" s="36"/>
      <c r="GRL27" s="36"/>
      <c r="GRM27" s="36"/>
      <c r="GRN27" s="36"/>
      <c r="GRO27" s="36"/>
      <c r="GRP27" s="36"/>
      <c r="GRQ27" s="36"/>
      <c r="GRR27" s="36"/>
      <c r="GRS27" s="36"/>
      <c r="GRT27" s="36"/>
      <c r="GRU27" s="36"/>
      <c r="GRV27" s="36"/>
      <c r="GRW27" s="36"/>
      <c r="GRX27" s="36"/>
      <c r="GRY27" s="36"/>
      <c r="GRZ27" s="36"/>
      <c r="GSA27" s="36"/>
      <c r="GSB27" s="36"/>
      <c r="GSC27" s="36"/>
      <c r="GSD27" s="36"/>
      <c r="GSE27" s="36"/>
      <c r="GSF27" s="36"/>
      <c r="GSG27" s="36"/>
      <c r="GSH27" s="36"/>
      <c r="GSI27" s="36"/>
      <c r="GSJ27" s="36"/>
      <c r="GSK27" s="36"/>
      <c r="GSL27" s="36"/>
      <c r="GSM27" s="36"/>
      <c r="GSN27" s="36"/>
      <c r="GSO27" s="36"/>
      <c r="GSP27" s="36"/>
      <c r="GSQ27" s="36"/>
      <c r="GSR27" s="36"/>
      <c r="GSS27" s="36"/>
      <c r="GST27" s="36"/>
      <c r="GSU27" s="36"/>
      <c r="GSV27" s="36"/>
      <c r="GSW27" s="36"/>
      <c r="GSX27" s="36"/>
      <c r="GSY27" s="36"/>
      <c r="GSZ27" s="36"/>
      <c r="GTA27" s="36"/>
      <c r="GTB27" s="36"/>
      <c r="GTC27" s="36"/>
      <c r="GTD27" s="36"/>
      <c r="GTE27" s="36"/>
      <c r="GTF27" s="36"/>
      <c r="GTG27" s="36"/>
      <c r="GTH27" s="36"/>
      <c r="GTI27" s="36"/>
      <c r="GTJ27" s="36"/>
      <c r="GTK27" s="36"/>
      <c r="GTL27" s="36"/>
      <c r="GTM27" s="36"/>
      <c r="GTN27" s="36"/>
      <c r="GTO27" s="36"/>
      <c r="GTP27" s="36"/>
      <c r="GTQ27" s="36"/>
      <c r="GTR27" s="36"/>
      <c r="GTS27" s="36"/>
      <c r="GTT27" s="36"/>
      <c r="GTU27" s="36"/>
      <c r="GTV27" s="36"/>
      <c r="GTW27" s="36"/>
      <c r="GTX27" s="36"/>
      <c r="GTY27" s="36"/>
      <c r="GTZ27" s="36"/>
      <c r="GUA27" s="36"/>
      <c r="GUB27" s="36"/>
      <c r="GUC27" s="36"/>
      <c r="GUD27" s="36"/>
      <c r="GUE27" s="36"/>
      <c r="GUF27" s="36"/>
      <c r="GUG27" s="36"/>
      <c r="GUH27" s="36"/>
      <c r="GUI27" s="36"/>
      <c r="GUJ27" s="36"/>
      <c r="GUK27" s="36"/>
      <c r="GUL27" s="36"/>
      <c r="GUM27" s="36"/>
      <c r="GUN27" s="36"/>
      <c r="GUO27" s="36"/>
      <c r="GUP27" s="36"/>
      <c r="GUQ27" s="36"/>
      <c r="GUR27" s="36"/>
      <c r="GUS27" s="36"/>
      <c r="GUT27" s="36"/>
      <c r="GUU27" s="36"/>
      <c r="GUV27" s="36"/>
      <c r="GUW27" s="36"/>
      <c r="GUX27" s="36"/>
      <c r="GUY27" s="36"/>
      <c r="GUZ27" s="36"/>
      <c r="GVA27" s="36"/>
      <c r="GVB27" s="36"/>
      <c r="GVC27" s="36"/>
      <c r="GVD27" s="36"/>
      <c r="GVE27" s="36"/>
      <c r="GVF27" s="36"/>
      <c r="GVG27" s="36"/>
      <c r="GVH27" s="36"/>
      <c r="GVI27" s="36"/>
      <c r="GVJ27" s="36"/>
      <c r="GVK27" s="36"/>
      <c r="GVL27" s="36"/>
      <c r="GVM27" s="36"/>
      <c r="GVN27" s="36"/>
      <c r="GVO27" s="36"/>
      <c r="GVP27" s="36"/>
      <c r="GVQ27" s="36"/>
      <c r="GVR27" s="36"/>
      <c r="GVS27" s="36"/>
      <c r="GVT27" s="36"/>
      <c r="GVU27" s="36"/>
      <c r="GVV27" s="36"/>
      <c r="GVW27" s="36"/>
      <c r="GVX27" s="36"/>
      <c r="GVY27" s="36"/>
      <c r="GVZ27" s="36"/>
      <c r="GWA27" s="36"/>
      <c r="GWB27" s="36"/>
      <c r="GWC27" s="36"/>
      <c r="GWD27" s="36"/>
      <c r="GWE27" s="36"/>
      <c r="GWF27" s="36"/>
      <c r="GWG27" s="36"/>
      <c r="GWH27" s="36"/>
      <c r="GWI27" s="36"/>
      <c r="GWJ27" s="36"/>
      <c r="GWK27" s="36"/>
      <c r="GWL27" s="36"/>
      <c r="GWM27" s="36"/>
      <c r="GWN27" s="36"/>
      <c r="GWO27" s="36"/>
      <c r="GWP27" s="36"/>
      <c r="GWQ27" s="36"/>
      <c r="GWR27" s="36"/>
      <c r="GWS27" s="36"/>
      <c r="GWT27" s="36"/>
      <c r="GWU27" s="36"/>
      <c r="GWV27" s="36"/>
      <c r="GWW27" s="36"/>
      <c r="GWX27" s="36"/>
      <c r="GWY27" s="36"/>
      <c r="GWZ27" s="36"/>
      <c r="GXA27" s="36"/>
      <c r="GXB27" s="36"/>
      <c r="GXC27" s="36"/>
      <c r="GXD27" s="36"/>
      <c r="GXE27" s="36"/>
      <c r="GXF27" s="36"/>
      <c r="GXG27" s="36"/>
      <c r="GXH27" s="36"/>
      <c r="GXI27" s="36"/>
      <c r="GXJ27" s="36"/>
      <c r="GXK27" s="36"/>
      <c r="GXL27" s="36"/>
      <c r="GXM27" s="36"/>
      <c r="GXN27" s="36"/>
      <c r="GXO27" s="36"/>
      <c r="GXP27" s="36"/>
      <c r="GXQ27" s="36"/>
      <c r="GXR27" s="36"/>
      <c r="GXS27" s="36"/>
      <c r="GXT27" s="36"/>
      <c r="GXU27" s="36"/>
      <c r="GXV27" s="36"/>
      <c r="GXW27" s="36"/>
      <c r="GXX27" s="36"/>
      <c r="GXY27" s="36"/>
      <c r="GXZ27" s="36"/>
      <c r="GYA27" s="36"/>
      <c r="GYB27" s="36"/>
      <c r="GYC27" s="36"/>
      <c r="GYD27" s="36"/>
      <c r="GYE27" s="36"/>
      <c r="GYF27" s="36"/>
      <c r="GYG27" s="36"/>
      <c r="GYH27" s="36"/>
      <c r="GYI27" s="36"/>
      <c r="GYJ27" s="36"/>
      <c r="GYK27" s="36"/>
      <c r="GYL27" s="36"/>
      <c r="GYM27" s="36"/>
      <c r="GYN27" s="36"/>
      <c r="GYO27" s="36"/>
      <c r="GYP27" s="36"/>
      <c r="GYQ27" s="36"/>
      <c r="GYR27" s="36"/>
      <c r="GYS27" s="36"/>
      <c r="GYT27" s="36"/>
      <c r="GYU27" s="36"/>
      <c r="GYV27" s="36"/>
      <c r="GYW27" s="36"/>
      <c r="GYX27" s="36"/>
      <c r="GYY27" s="36"/>
      <c r="GYZ27" s="36"/>
      <c r="GZA27" s="36"/>
      <c r="GZB27" s="36"/>
      <c r="GZC27" s="36"/>
      <c r="GZD27" s="36"/>
      <c r="GZE27" s="36"/>
      <c r="GZF27" s="36"/>
      <c r="GZG27" s="36"/>
      <c r="GZH27" s="36"/>
      <c r="GZI27" s="36"/>
      <c r="GZJ27" s="36"/>
      <c r="GZK27" s="36"/>
      <c r="GZL27" s="36"/>
      <c r="GZM27" s="36"/>
      <c r="GZN27" s="36"/>
      <c r="GZO27" s="36"/>
      <c r="GZP27" s="36"/>
      <c r="GZQ27" s="36"/>
      <c r="GZR27" s="36"/>
      <c r="GZS27" s="36"/>
      <c r="GZT27" s="36"/>
      <c r="GZU27" s="36"/>
      <c r="GZV27" s="36"/>
      <c r="GZW27" s="36"/>
      <c r="GZX27" s="36"/>
      <c r="GZY27" s="36"/>
      <c r="GZZ27" s="36"/>
      <c r="HAA27" s="36"/>
      <c r="HAB27" s="36"/>
      <c r="HAC27" s="36"/>
      <c r="HAD27" s="36"/>
      <c r="HAE27" s="36"/>
      <c r="HAF27" s="36"/>
      <c r="HAG27" s="36"/>
      <c r="HAH27" s="36"/>
      <c r="HAI27" s="36"/>
      <c r="HAJ27" s="36"/>
      <c r="HAK27" s="36"/>
      <c r="HAL27" s="36"/>
      <c r="HAM27" s="36"/>
      <c r="HAN27" s="36"/>
      <c r="HAO27" s="36"/>
      <c r="HAP27" s="36"/>
      <c r="HAQ27" s="36"/>
      <c r="HAR27" s="36"/>
      <c r="HAS27" s="36"/>
      <c r="HAT27" s="36"/>
      <c r="HAU27" s="36"/>
      <c r="HAV27" s="36"/>
      <c r="HAW27" s="36"/>
      <c r="HAX27" s="36"/>
      <c r="HAY27" s="36"/>
      <c r="HAZ27" s="36"/>
      <c r="HBA27" s="36"/>
      <c r="HBB27" s="36"/>
      <c r="HBC27" s="36"/>
      <c r="HBD27" s="36"/>
      <c r="HBE27" s="36"/>
      <c r="HBF27" s="36"/>
      <c r="HBG27" s="36"/>
      <c r="HBH27" s="36"/>
      <c r="HBI27" s="36"/>
      <c r="HBJ27" s="36"/>
      <c r="HBK27" s="36"/>
      <c r="HBL27" s="36"/>
      <c r="HBM27" s="36"/>
      <c r="HBN27" s="36"/>
      <c r="HBO27" s="36"/>
      <c r="HBP27" s="36"/>
      <c r="HBQ27" s="36"/>
      <c r="HBR27" s="36"/>
      <c r="HBS27" s="36"/>
      <c r="HBT27" s="36"/>
      <c r="HBU27" s="36"/>
      <c r="HBV27" s="36"/>
      <c r="HBW27" s="36"/>
      <c r="HBX27" s="36"/>
      <c r="HBY27" s="36"/>
      <c r="HBZ27" s="36"/>
      <c r="HCA27" s="36"/>
      <c r="HCB27" s="36"/>
      <c r="HCC27" s="36"/>
      <c r="HCD27" s="36"/>
      <c r="HCE27" s="36"/>
      <c r="HCF27" s="36"/>
      <c r="HCG27" s="36"/>
      <c r="HCH27" s="36"/>
      <c r="HCI27" s="36"/>
      <c r="HCJ27" s="36"/>
      <c r="HCK27" s="36"/>
      <c r="HCL27" s="36"/>
      <c r="HCM27" s="36"/>
      <c r="HCN27" s="36"/>
      <c r="HCO27" s="36"/>
      <c r="HCP27" s="36"/>
      <c r="HCQ27" s="36"/>
      <c r="HCR27" s="36"/>
      <c r="HCS27" s="36"/>
      <c r="HCT27" s="36"/>
      <c r="HCU27" s="36"/>
      <c r="HCV27" s="36"/>
      <c r="HCW27" s="36"/>
      <c r="HCX27" s="36"/>
      <c r="HCY27" s="36"/>
      <c r="HCZ27" s="36"/>
      <c r="HDA27" s="36"/>
      <c r="HDB27" s="36"/>
      <c r="HDC27" s="36"/>
      <c r="HDD27" s="36"/>
      <c r="HDE27" s="36"/>
      <c r="HDF27" s="36"/>
      <c r="HDG27" s="36"/>
      <c r="HDH27" s="36"/>
      <c r="HDI27" s="36"/>
      <c r="HDJ27" s="36"/>
      <c r="HDK27" s="36"/>
      <c r="HDL27" s="36"/>
      <c r="HDM27" s="36"/>
      <c r="HDN27" s="36"/>
      <c r="HDO27" s="36"/>
      <c r="HDP27" s="36"/>
      <c r="HDQ27" s="36"/>
      <c r="HDR27" s="36"/>
      <c r="HDS27" s="36"/>
      <c r="HDT27" s="36"/>
      <c r="HDU27" s="36"/>
      <c r="HDV27" s="36"/>
      <c r="HDW27" s="36"/>
      <c r="HDX27" s="36"/>
      <c r="HDY27" s="36"/>
      <c r="HDZ27" s="36"/>
      <c r="HEA27" s="36"/>
      <c r="HEB27" s="36"/>
      <c r="HEC27" s="36"/>
      <c r="HED27" s="36"/>
      <c r="HEE27" s="36"/>
      <c r="HEF27" s="36"/>
      <c r="HEG27" s="36"/>
      <c r="HEH27" s="36"/>
      <c r="HEI27" s="36"/>
      <c r="HEJ27" s="36"/>
      <c r="HEK27" s="36"/>
      <c r="HEL27" s="36"/>
      <c r="HEM27" s="36"/>
      <c r="HEN27" s="36"/>
      <c r="HEO27" s="36"/>
      <c r="HEP27" s="36"/>
      <c r="HEQ27" s="36"/>
      <c r="HER27" s="36"/>
      <c r="HES27" s="36"/>
      <c r="HET27" s="36"/>
      <c r="HEU27" s="36"/>
      <c r="HEV27" s="36"/>
      <c r="HEW27" s="36"/>
      <c r="HEX27" s="36"/>
      <c r="HEY27" s="36"/>
      <c r="HEZ27" s="36"/>
      <c r="HFA27" s="36"/>
      <c r="HFB27" s="36"/>
      <c r="HFC27" s="36"/>
      <c r="HFD27" s="36"/>
      <c r="HFE27" s="36"/>
      <c r="HFF27" s="36"/>
      <c r="HFG27" s="36"/>
      <c r="HFH27" s="36"/>
      <c r="HFI27" s="36"/>
      <c r="HFJ27" s="36"/>
      <c r="HFK27" s="36"/>
      <c r="HFL27" s="36"/>
      <c r="HFM27" s="36"/>
      <c r="HFN27" s="36"/>
      <c r="HFO27" s="36"/>
      <c r="HFP27" s="36"/>
      <c r="HFQ27" s="36"/>
      <c r="HFR27" s="36"/>
      <c r="HFS27" s="36"/>
      <c r="HFT27" s="36"/>
      <c r="HFU27" s="36"/>
      <c r="HFV27" s="36"/>
      <c r="HFW27" s="36"/>
      <c r="HFX27" s="36"/>
      <c r="HFY27" s="36"/>
      <c r="HFZ27" s="36"/>
      <c r="HGA27" s="36"/>
      <c r="HGB27" s="36"/>
      <c r="HGC27" s="36"/>
      <c r="HGD27" s="36"/>
      <c r="HGE27" s="36"/>
      <c r="HGF27" s="36"/>
      <c r="HGG27" s="36"/>
      <c r="HGH27" s="36"/>
      <c r="HGI27" s="36"/>
      <c r="HGJ27" s="36"/>
      <c r="HGK27" s="36"/>
      <c r="HGL27" s="36"/>
      <c r="HGM27" s="36"/>
      <c r="HGN27" s="36"/>
      <c r="HGO27" s="36"/>
      <c r="HGP27" s="36"/>
      <c r="HGQ27" s="36"/>
      <c r="HGR27" s="36"/>
      <c r="HGS27" s="36"/>
      <c r="HGT27" s="36"/>
      <c r="HGU27" s="36"/>
      <c r="HGV27" s="36"/>
      <c r="HGW27" s="36"/>
      <c r="HGX27" s="36"/>
      <c r="HGY27" s="36"/>
      <c r="HGZ27" s="36"/>
      <c r="HHA27" s="36"/>
      <c r="HHB27" s="36"/>
      <c r="HHC27" s="36"/>
      <c r="HHD27" s="36"/>
      <c r="HHE27" s="36"/>
      <c r="HHF27" s="36"/>
      <c r="HHG27" s="36"/>
      <c r="HHH27" s="36"/>
      <c r="HHI27" s="36"/>
      <c r="HHJ27" s="36"/>
      <c r="HHK27" s="36"/>
      <c r="HHL27" s="36"/>
      <c r="HHM27" s="36"/>
      <c r="HHN27" s="36"/>
      <c r="HHO27" s="36"/>
      <c r="HHP27" s="36"/>
      <c r="HHQ27" s="36"/>
      <c r="HHR27" s="36"/>
      <c r="HHS27" s="36"/>
      <c r="HHT27" s="36"/>
      <c r="HHU27" s="36"/>
      <c r="HHV27" s="36"/>
      <c r="HHW27" s="36"/>
      <c r="HHX27" s="36"/>
      <c r="HHY27" s="36"/>
      <c r="HHZ27" s="36"/>
      <c r="HIA27" s="36"/>
      <c r="HIB27" s="36"/>
      <c r="HIC27" s="36"/>
      <c r="HID27" s="36"/>
      <c r="HIE27" s="36"/>
      <c r="HIF27" s="36"/>
      <c r="HIG27" s="36"/>
      <c r="HIH27" s="36"/>
      <c r="HII27" s="36"/>
      <c r="HIJ27" s="36"/>
      <c r="HIK27" s="36"/>
      <c r="HIL27" s="36"/>
      <c r="HIM27" s="36"/>
      <c r="HIN27" s="36"/>
      <c r="HIO27" s="36"/>
      <c r="HIP27" s="36"/>
      <c r="HIQ27" s="36"/>
      <c r="HIR27" s="36"/>
      <c r="HIS27" s="36"/>
      <c r="HIT27" s="36"/>
      <c r="HIU27" s="36"/>
      <c r="HIV27" s="36"/>
      <c r="HIW27" s="36"/>
      <c r="HIX27" s="36"/>
      <c r="HIY27" s="36"/>
      <c r="HIZ27" s="36"/>
      <c r="HJA27" s="36"/>
      <c r="HJB27" s="36"/>
      <c r="HJC27" s="36"/>
      <c r="HJD27" s="36"/>
      <c r="HJE27" s="36"/>
      <c r="HJF27" s="36"/>
      <c r="HJG27" s="36"/>
      <c r="HJH27" s="36"/>
      <c r="HJI27" s="36"/>
      <c r="HJJ27" s="36"/>
      <c r="HJK27" s="36"/>
      <c r="HJL27" s="36"/>
      <c r="HJM27" s="36"/>
      <c r="HJN27" s="36"/>
      <c r="HJO27" s="36"/>
      <c r="HJP27" s="36"/>
      <c r="HJQ27" s="36"/>
      <c r="HJR27" s="36"/>
      <c r="HJS27" s="36"/>
      <c r="HJT27" s="36"/>
      <c r="HJU27" s="36"/>
      <c r="HJV27" s="36"/>
      <c r="HJW27" s="36"/>
      <c r="HJX27" s="36"/>
      <c r="HJY27" s="36"/>
      <c r="HJZ27" s="36"/>
      <c r="HKA27" s="36"/>
      <c r="HKB27" s="36"/>
      <c r="HKC27" s="36"/>
      <c r="HKD27" s="36"/>
      <c r="HKE27" s="36"/>
      <c r="HKF27" s="36"/>
      <c r="HKG27" s="36"/>
      <c r="HKH27" s="36"/>
      <c r="HKI27" s="36"/>
      <c r="HKJ27" s="36"/>
      <c r="HKK27" s="36"/>
      <c r="HKL27" s="36"/>
      <c r="HKM27" s="36"/>
      <c r="HKN27" s="36"/>
      <c r="HKO27" s="36"/>
      <c r="HKP27" s="36"/>
      <c r="HKQ27" s="36"/>
      <c r="HKR27" s="36"/>
      <c r="HKS27" s="36"/>
      <c r="HKT27" s="36"/>
      <c r="HKU27" s="36"/>
      <c r="HKV27" s="36"/>
      <c r="HKW27" s="36"/>
      <c r="HKX27" s="36"/>
      <c r="HKY27" s="36"/>
      <c r="HKZ27" s="36"/>
      <c r="HLA27" s="36"/>
      <c r="HLB27" s="36"/>
      <c r="HLC27" s="36"/>
      <c r="HLD27" s="36"/>
      <c r="HLE27" s="36"/>
      <c r="HLF27" s="36"/>
      <c r="HLG27" s="36"/>
      <c r="HLH27" s="36"/>
      <c r="HLI27" s="36"/>
      <c r="HLJ27" s="36"/>
      <c r="HLK27" s="36"/>
      <c r="HLL27" s="36"/>
      <c r="HLM27" s="36"/>
      <c r="HLN27" s="36"/>
      <c r="HLO27" s="36"/>
      <c r="HLP27" s="36"/>
      <c r="HLQ27" s="36"/>
      <c r="HLR27" s="36"/>
      <c r="HLS27" s="36"/>
      <c r="HLT27" s="36"/>
      <c r="HLU27" s="36"/>
      <c r="HLV27" s="36"/>
      <c r="HLW27" s="36"/>
      <c r="HLX27" s="36"/>
      <c r="HLY27" s="36"/>
      <c r="HLZ27" s="36"/>
      <c r="HMA27" s="36"/>
      <c r="HMB27" s="36"/>
      <c r="HMC27" s="36"/>
      <c r="HMD27" s="36"/>
      <c r="HME27" s="36"/>
      <c r="HMF27" s="36"/>
      <c r="HMG27" s="36"/>
      <c r="HMH27" s="36"/>
      <c r="HMI27" s="36"/>
      <c r="HMJ27" s="36"/>
      <c r="HMK27" s="36"/>
      <c r="HML27" s="36"/>
      <c r="HMM27" s="36"/>
      <c r="HMN27" s="36"/>
      <c r="HMO27" s="36"/>
      <c r="HMP27" s="36"/>
      <c r="HMQ27" s="36"/>
      <c r="HMR27" s="36"/>
      <c r="HMS27" s="36"/>
      <c r="HMT27" s="36"/>
      <c r="HMU27" s="36"/>
      <c r="HMV27" s="36"/>
      <c r="HMW27" s="36"/>
      <c r="HMX27" s="36"/>
      <c r="HMY27" s="36"/>
      <c r="HMZ27" s="36"/>
      <c r="HNA27" s="36"/>
      <c r="HNB27" s="36"/>
      <c r="HNC27" s="36"/>
      <c r="HND27" s="36"/>
      <c r="HNE27" s="36"/>
      <c r="HNF27" s="36"/>
      <c r="HNG27" s="36"/>
      <c r="HNH27" s="36"/>
      <c r="HNI27" s="36"/>
      <c r="HNJ27" s="36"/>
      <c r="HNK27" s="36"/>
      <c r="HNL27" s="36"/>
      <c r="HNM27" s="36"/>
      <c r="HNN27" s="36"/>
      <c r="HNO27" s="36"/>
      <c r="HNP27" s="36"/>
      <c r="HNQ27" s="36"/>
      <c r="HNR27" s="36"/>
      <c r="HNS27" s="36"/>
      <c r="HNT27" s="36"/>
      <c r="HNU27" s="36"/>
      <c r="HNV27" s="36"/>
      <c r="HNW27" s="36"/>
      <c r="HNX27" s="36"/>
      <c r="HNY27" s="36"/>
      <c r="HNZ27" s="36"/>
      <c r="HOA27" s="36"/>
      <c r="HOB27" s="36"/>
      <c r="HOC27" s="36"/>
      <c r="HOD27" s="36"/>
      <c r="HOE27" s="36"/>
      <c r="HOF27" s="36"/>
      <c r="HOG27" s="36"/>
      <c r="HOH27" s="36"/>
      <c r="HOI27" s="36"/>
      <c r="HOJ27" s="36"/>
      <c r="HOK27" s="36"/>
      <c r="HOL27" s="36"/>
      <c r="HOM27" s="36"/>
      <c r="HON27" s="36"/>
      <c r="HOO27" s="36"/>
      <c r="HOP27" s="36"/>
      <c r="HOQ27" s="36"/>
      <c r="HOR27" s="36"/>
      <c r="HOS27" s="36"/>
      <c r="HOT27" s="36"/>
      <c r="HOU27" s="36"/>
      <c r="HOV27" s="36"/>
      <c r="HOW27" s="36"/>
      <c r="HOX27" s="36"/>
      <c r="HOY27" s="36"/>
      <c r="HOZ27" s="36"/>
      <c r="HPA27" s="36"/>
      <c r="HPB27" s="36"/>
      <c r="HPC27" s="36"/>
      <c r="HPD27" s="36"/>
      <c r="HPE27" s="36"/>
      <c r="HPF27" s="36"/>
      <c r="HPG27" s="36"/>
      <c r="HPH27" s="36"/>
      <c r="HPI27" s="36"/>
      <c r="HPJ27" s="36"/>
      <c r="HPK27" s="36"/>
      <c r="HPL27" s="36"/>
      <c r="HPM27" s="36"/>
      <c r="HPN27" s="36"/>
      <c r="HPO27" s="36"/>
      <c r="HPP27" s="36"/>
      <c r="HPQ27" s="36"/>
      <c r="HPR27" s="36"/>
      <c r="HPS27" s="36"/>
      <c r="HPT27" s="36"/>
      <c r="HPU27" s="36"/>
      <c r="HPV27" s="36"/>
      <c r="HPW27" s="36"/>
      <c r="HPX27" s="36"/>
      <c r="HPY27" s="36"/>
      <c r="HPZ27" s="36"/>
      <c r="HQA27" s="36"/>
      <c r="HQB27" s="36"/>
      <c r="HQC27" s="36"/>
      <c r="HQD27" s="36"/>
      <c r="HQE27" s="36"/>
      <c r="HQF27" s="36"/>
      <c r="HQG27" s="36"/>
      <c r="HQH27" s="36"/>
      <c r="HQI27" s="36"/>
      <c r="HQJ27" s="36"/>
      <c r="HQK27" s="36"/>
      <c r="HQL27" s="36"/>
      <c r="HQM27" s="36"/>
      <c r="HQN27" s="36"/>
      <c r="HQO27" s="36"/>
      <c r="HQP27" s="36"/>
      <c r="HQQ27" s="36"/>
      <c r="HQR27" s="36"/>
      <c r="HQS27" s="36"/>
      <c r="HQT27" s="36"/>
      <c r="HQU27" s="36"/>
      <c r="HQV27" s="36"/>
      <c r="HQW27" s="36"/>
      <c r="HQX27" s="36"/>
      <c r="HQY27" s="36"/>
      <c r="HQZ27" s="36"/>
      <c r="HRA27" s="36"/>
      <c r="HRB27" s="36"/>
      <c r="HRC27" s="36"/>
      <c r="HRD27" s="36"/>
      <c r="HRE27" s="36"/>
      <c r="HRF27" s="36"/>
      <c r="HRG27" s="36"/>
      <c r="HRH27" s="36"/>
      <c r="HRI27" s="36"/>
      <c r="HRJ27" s="36"/>
      <c r="HRK27" s="36"/>
      <c r="HRL27" s="36"/>
      <c r="HRM27" s="36"/>
      <c r="HRN27" s="36"/>
      <c r="HRO27" s="36"/>
      <c r="HRP27" s="36"/>
      <c r="HRQ27" s="36"/>
      <c r="HRR27" s="36"/>
      <c r="HRS27" s="36"/>
      <c r="HRT27" s="36"/>
      <c r="HRU27" s="36"/>
      <c r="HRV27" s="36"/>
      <c r="HRW27" s="36"/>
      <c r="HRX27" s="36"/>
      <c r="HRY27" s="36"/>
      <c r="HRZ27" s="36"/>
      <c r="HSA27" s="36"/>
      <c r="HSB27" s="36"/>
      <c r="HSC27" s="36"/>
      <c r="HSD27" s="36"/>
      <c r="HSE27" s="36"/>
      <c r="HSF27" s="36"/>
      <c r="HSG27" s="36"/>
      <c r="HSH27" s="36"/>
      <c r="HSI27" s="36"/>
      <c r="HSJ27" s="36"/>
      <c r="HSK27" s="36"/>
      <c r="HSL27" s="36"/>
      <c r="HSM27" s="36"/>
      <c r="HSN27" s="36"/>
      <c r="HSO27" s="36"/>
      <c r="HSP27" s="36"/>
      <c r="HSQ27" s="36"/>
      <c r="HSR27" s="36"/>
      <c r="HSS27" s="36"/>
      <c r="HST27" s="36"/>
      <c r="HSU27" s="36"/>
      <c r="HSV27" s="36"/>
      <c r="HSW27" s="36"/>
      <c r="HSX27" s="36"/>
      <c r="HSY27" s="36"/>
      <c r="HSZ27" s="36"/>
      <c r="HTA27" s="36"/>
      <c r="HTB27" s="36"/>
      <c r="HTC27" s="36"/>
      <c r="HTD27" s="36"/>
      <c r="HTE27" s="36"/>
      <c r="HTF27" s="36"/>
      <c r="HTG27" s="36"/>
      <c r="HTH27" s="36"/>
      <c r="HTI27" s="36"/>
      <c r="HTJ27" s="36"/>
      <c r="HTK27" s="36"/>
      <c r="HTL27" s="36"/>
      <c r="HTM27" s="36"/>
      <c r="HTN27" s="36"/>
      <c r="HTO27" s="36"/>
      <c r="HTP27" s="36"/>
      <c r="HTQ27" s="36"/>
      <c r="HTR27" s="36"/>
      <c r="HTS27" s="36"/>
      <c r="HTT27" s="36"/>
      <c r="HTU27" s="36"/>
      <c r="HTV27" s="36"/>
      <c r="HTW27" s="36"/>
      <c r="HTX27" s="36"/>
      <c r="HTY27" s="36"/>
      <c r="HTZ27" s="36"/>
      <c r="HUA27" s="36"/>
      <c r="HUB27" s="36"/>
      <c r="HUC27" s="36"/>
      <c r="HUD27" s="36"/>
      <c r="HUE27" s="36"/>
      <c r="HUF27" s="36"/>
      <c r="HUG27" s="36"/>
      <c r="HUH27" s="36"/>
      <c r="HUI27" s="36"/>
      <c r="HUJ27" s="36"/>
      <c r="HUK27" s="36"/>
      <c r="HUL27" s="36"/>
      <c r="HUM27" s="36"/>
      <c r="HUN27" s="36"/>
      <c r="HUO27" s="36"/>
      <c r="HUP27" s="36"/>
      <c r="HUQ27" s="36"/>
      <c r="HUR27" s="36"/>
      <c r="HUS27" s="36"/>
      <c r="HUT27" s="36"/>
      <c r="HUU27" s="36"/>
      <c r="HUV27" s="36"/>
      <c r="HUW27" s="36"/>
      <c r="HUX27" s="36"/>
      <c r="HUY27" s="36"/>
      <c r="HUZ27" s="36"/>
      <c r="HVA27" s="36"/>
      <c r="HVB27" s="36"/>
      <c r="HVC27" s="36"/>
      <c r="HVD27" s="36"/>
      <c r="HVE27" s="36"/>
      <c r="HVF27" s="36"/>
      <c r="HVG27" s="36"/>
      <c r="HVH27" s="36"/>
      <c r="HVI27" s="36"/>
      <c r="HVJ27" s="36"/>
      <c r="HVK27" s="36"/>
      <c r="HVL27" s="36"/>
      <c r="HVM27" s="36"/>
      <c r="HVN27" s="36"/>
      <c r="HVO27" s="36"/>
      <c r="HVP27" s="36"/>
      <c r="HVQ27" s="36"/>
      <c r="HVR27" s="36"/>
      <c r="HVS27" s="36"/>
      <c r="HVT27" s="36"/>
      <c r="HVU27" s="36"/>
      <c r="HVV27" s="36"/>
      <c r="HVW27" s="36"/>
      <c r="HVX27" s="36"/>
      <c r="HVY27" s="36"/>
      <c r="HVZ27" s="36"/>
      <c r="HWA27" s="36"/>
      <c r="HWB27" s="36"/>
      <c r="HWC27" s="36"/>
      <c r="HWD27" s="36"/>
      <c r="HWE27" s="36"/>
      <c r="HWF27" s="36"/>
      <c r="HWG27" s="36"/>
      <c r="HWH27" s="36"/>
      <c r="HWI27" s="36"/>
      <c r="HWJ27" s="36"/>
      <c r="HWK27" s="36"/>
      <c r="HWL27" s="36"/>
      <c r="HWM27" s="36"/>
      <c r="HWN27" s="36"/>
      <c r="HWO27" s="36"/>
      <c r="HWP27" s="36"/>
      <c r="HWQ27" s="36"/>
      <c r="HWR27" s="36"/>
      <c r="HWS27" s="36"/>
      <c r="HWT27" s="36"/>
      <c r="HWU27" s="36"/>
      <c r="HWV27" s="36"/>
      <c r="HWW27" s="36"/>
      <c r="HWX27" s="36"/>
      <c r="HWY27" s="36"/>
      <c r="HWZ27" s="36"/>
      <c r="HXA27" s="36"/>
      <c r="HXB27" s="36"/>
      <c r="HXC27" s="36"/>
      <c r="HXD27" s="36"/>
      <c r="HXE27" s="36"/>
      <c r="HXF27" s="36"/>
      <c r="HXG27" s="36"/>
      <c r="HXH27" s="36"/>
      <c r="HXI27" s="36"/>
      <c r="HXJ27" s="36"/>
      <c r="HXK27" s="36"/>
      <c r="HXL27" s="36"/>
      <c r="HXM27" s="36"/>
      <c r="HXN27" s="36"/>
      <c r="HXO27" s="36"/>
      <c r="HXP27" s="36"/>
      <c r="HXQ27" s="36"/>
      <c r="HXR27" s="36"/>
      <c r="HXS27" s="36"/>
      <c r="HXT27" s="36"/>
      <c r="HXU27" s="36"/>
      <c r="HXV27" s="36"/>
      <c r="HXW27" s="36"/>
      <c r="HXX27" s="36"/>
      <c r="HXY27" s="36"/>
      <c r="HXZ27" s="36"/>
      <c r="HYA27" s="36"/>
      <c r="HYB27" s="36"/>
      <c r="HYC27" s="36"/>
      <c r="HYD27" s="36"/>
      <c r="HYE27" s="36"/>
      <c r="HYF27" s="36"/>
      <c r="HYG27" s="36"/>
      <c r="HYH27" s="36"/>
      <c r="HYI27" s="36"/>
      <c r="HYJ27" s="36"/>
      <c r="HYK27" s="36"/>
      <c r="HYL27" s="36"/>
      <c r="HYM27" s="36"/>
      <c r="HYN27" s="36"/>
      <c r="HYO27" s="36"/>
      <c r="HYP27" s="36"/>
      <c r="HYQ27" s="36"/>
      <c r="HYR27" s="36"/>
      <c r="HYS27" s="36"/>
      <c r="HYT27" s="36"/>
      <c r="HYU27" s="36"/>
      <c r="HYV27" s="36"/>
      <c r="HYW27" s="36"/>
      <c r="HYX27" s="36"/>
      <c r="HYY27" s="36"/>
      <c r="HYZ27" s="36"/>
      <c r="HZA27" s="36"/>
      <c r="HZB27" s="36"/>
      <c r="HZC27" s="36"/>
      <c r="HZD27" s="36"/>
      <c r="HZE27" s="36"/>
      <c r="HZF27" s="36"/>
      <c r="HZG27" s="36"/>
      <c r="HZH27" s="36"/>
      <c r="HZI27" s="36"/>
      <c r="HZJ27" s="36"/>
      <c r="HZK27" s="36"/>
      <c r="HZL27" s="36"/>
      <c r="HZM27" s="36"/>
      <c r="HZN27" s="36"/>
      <c r="HZO27" s="36"/>
      <c r="HZP27" s="36"/>
      <c r="HZQ27" s="36"/>
      <c r="HZR27" s="36"/>
      <c r="HZS27" s="36"/>
      <c r="HZT27" s="36"/>
      <c r="HZU27" s="36"/>
      <c r="HZV27" s="36"/>
      <c r="HZW27" s="36"/>
      <c r="HZX27" s="36"/>
      <c r="HZY27" s="36"/>
      <c r="HZZ27" s="36"/>
    </row>
    <row r="28" spans="1:6110" s="72" customFormat="1" x14ac:dyDescent="0.35">
      <c r="A28" s="39"/>
      <c r="B28" s="36"/>
      <c r="C28" s="37"/>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c r="HP28" s="36"/>
      <c r="HQ28" s="36"/>
      <c r="HR28" s="36"/>
      <c r="HS28" s="36"/>
      <c r="HT28" s="36"/>
      <c r="HU28" s="36"/>
      <c r="HV28" s="36"/>
      <c r="HW28" s="36"/>
      <c r="HX28" s="36"/>
      <c r="HY28" s="36"/>
      <c r="HZ28" s="36"/>
      <c r="IA28" s="36"/>
      <c r="IB28" s="36"/>
      <c r="IC28" s="36"/>
      <c r="ID28" s="36"/>
      <c r="IE28" s="36"/>
      <c r="IF28" s="36"/>
      <c r="IG28" s="36"/>
      <c r="IH28" s="36"/>
      <c r="II28" s="36"/>
      <c r="IJ28" s="36"/>
      <c r="IK28" s="36"/>
      <c r="IL28" s="36"/>
      <c r="IM28" s="36"/>
      <c r="IN28" s="36"/>
      <c r="IO28" s="36"/>
      <c r="IP28" s="36"/>
      <c r="IQ28" s="36"/>
      <c r="IR28" s="36"/>
      <c r="IS28" s="36"/>
      <c r="IT28" s="36"/>
      <c r="IU28" s="36"/>
      <c r="IV28" s="36"/>
      <c r="IW28" s="36"/>
      <c r="IX28" s="36"/>
      <c r="IY28" s="36"/>
      <c r="IZ28" s="36"/>
      <c r="JA28" s="36"/>
      <c r="JB28" s="36"/>
      <c r="JC28" s="36"/>
      <c r="JD28" s="36"/>
      <c r="JE28" s="36"/>
      <c r="JF28" s="36"/>
      <c r="JG28" s="36"/>
      <c r="JH28" s="36"/>
      <c r="JI28" s="36"/>
      <c r="JJ28" s="36"/>
      <c r="JK28" s="36"/>
      <c r="JL28" s="36"/>
      <c r="JM28" s="36"/>
      <c r="JN28" s="36"/>
      <c r="JO28" s="36"/>
      <c r="JP28" s="36"/>
      <c r="JQ28" s="36"/>
      <c r="JR28" s="36"/>
      <c r="JS28" s="36"/>
      <c r="JT28" s="36"/>
      <c r="JU28" s="36"/>
      <c r="JV28" s="36"/>
      <c r="JW28" s="36"/>
      <c r="JX28" s="36"/>
      <c r="JY28" s="36"/>
      <c r="JZ28" s="36"/>
      <c r="KA28" s="36"/>
      <c r="KB28" s="36"/>
      <c r="KC28" s="36"/>
      <c r="KD28" s="36"/>
      <c r="KE28" s="36"/>
      <c r="KF28" s="36"/>
      <c r="KG28" s="36"/>
      <c r="KH28" s="36"/>
      <c r="KI28" s="36"/>
      <c r="KJ28" s="36"/>
      <c r="KK28" s="36"/>
      <c r="KL28" s="36"/>
      <c r="KM28" s="36"/>
      <c r="KN28" s="36"/>
      <c r="KO28" s="36"/>
      <c r="KP28" s="36"/>
      <c r="KQ28" s="36"/>
      <c r="KR28" s="36"/>
      <c r="KS28" s="36"/>
      <c r="KT28" s="36"/>
      <c r="KU28" s="36"/>
      <c r="KV28" s="36"/>
      <c r="KW28" s="36"/>
      <c r="KX28" s="36"/>
      <c r="KY28" s="36"/>
      <c r="KZ28" s="36"/>
      <c r="LA28" s="36"/>
      <c r="LB28" s="36"/>
      <c r="LC28" s="36"/>
      <c r="LD28" s="36"/>
      <c r="LE28" s="36"/>
      <c r="LF28" s="36"/>
      <c r="LG28" s="36"/>
      <c r="LH28" s="36"/>
      <c r="LI28" s="36"/>
      <c r="LJ28" s="36"/>
      <c r="LK28" s="36"/>
      <c r="LL28" s="36"/>
      <c r="LM28" s="36"/>
      <c r="LN28" s="36"/>
      <c r="LO28" s="36"/>
      <c r="LP28" s="36"/>
      <c r="LQ28" s="36"/>
      <c r="LR28" s="36"/>
      <c r="LS28" s="36"/>
      <c r="LT28" s="36"/>
      <c r="LU28" s="36"/>
      <c r="LV28" s="36"/>
      <c r="LW28" s="36"/>
      <c r="LX28" s="36"/>
      <c r="LY28" s="36"/>
      <c r="LZ28" s="36"/>
      <c r="MA28" s="36"/>
      <c r="MB28" s="36"/>
      <c r="MC28" s="36"/>
      <c r="MD28" s="36"/>
      <c r="ME28" s="36"/>
      <c r="MF28" s="36"/>
      <c r="MG28" s="36"/>
      <c r="MH28" s="36"/>
      <c r="MI28" s="36"/>
      <c r="MJ28" s="36"/>
      <c r="MK28" s="36"/>
      <c r="ML28" s="36"/>
      <c r="MM28" s="36"/>
      <c r="MN28" s="36"/>
      <c r="MO28" s="36"/>
      <c r="MP28" s="36"/>
      <c r="MQ28" s="36"/>
      <c r="MR28" s="36"/>
      <c r="MS28" s="36"/>
      <c r="MT28" s="36"/>
      <c r="MU28" s="36"/>
      <c r="MV28" s="36"/>
      <c r="MW28" s="36"/>
      <c r="MX28" s="36"/>
      <c r="MY28" s="36"/>
      <c r="MZ28" s="36"/>
      <c r="NA28" s="36"/>
      <c r="NB28" s="36"/>
      <c r="NC28" s="36"/>
      <c r="ND28" s="36"/>
      <c r="NE28" s="36"/>
      <c r="NF28" s="36"/>
      <c r="NG28" s="36"/>
      <c r="NH28" s="36"/>
      <c r="NI28" s="36"/>
      <c r="NJ28" s="36"/>
      <c r="NK28" s="36"/>
      <c r="NL28" s="36"/>
      <c r="NM28" s="36"/>
      <c r="NN28" s="36"/>
      <c r="NO28" s="36"/>
      <c r="NP28" s="36"/>
      <c r="NQ28" s="36"/>
      <c r="NR28" s="36"/>
      <c r="NS28" s="36"/>
      <c r="NT28" s="36"/>
      <c r="NU28" s="36"/>
      <c r="NV28" s="36"/>
      <c r="NW28" s="36"/>
      <c r="NX28" s="36"/>
      <c r="NY28" s="36"/>
      <c r="NZ28" s="36"/>
      <c r="OA28" s="36"/>
      <c r="OB28" s="36"/>
      <c r="OC28" s="36"/>
      <c r="OD28" s="36"/>
      <c r="OE28" s="36"/>
      <c r="OF28" s="36"/>
      <c r="OG28" s="36"/>
      <c r="OH28" s="36"/>
      <c r="OI28" s="36"/>
      <c r="OJ28" s="36"/>
      <c r="OK28" s="36"/>
      <c r="OL28" s="36"/>
      <c r="OM28" s="36"/>
      <c r="ON28" s="36"/>
      <c r="OO28" s="36"/>
      <c r="OP28" s="36"/>
      <c r="OQ28" s="36"/>
      <c r="OR28" s="36"/>
      <c r="OS28" s="36"/>
      <c r="OT28" s="36"/>
      <c r="OU28" s="36"/>
      <c r="OV28" s="36"/>
      <c r="OW28" s="36"/>
      <c r="OX28" s="36"/>
      <c r="OY28" s="36"/>
      <c r="OZ28" s="36"/>
      <c r="PA28" s="36"/>
      <c r="PB28" s="36"/>
      <c r="PC28" s="36"/>
      <c r="PD28" s="36"/>
      <c r="PE28" s="36"/>
      <c r="PF28" s="36"/>
      <c r="PG28" s="36"/>
      <c r="PH28" s="36"/>
      <c r="PI28" s="36"/>
      <c r="PJ28" s="36"/>
      <c r="PK28" s="36"/>
      <c r="PL28" s="36"/>
      <c r="PM28" s="36"/>
      <c r="PN28" s="36"/>
      <c r="PO28" s="36"/>
      <c r="PP28" s="36"/>
      <c r="PQ28" s="36"/>
      <c r="PR28" s="36"/>
      <c r="PS28" s="36"/>
      <c r="PT28" s="36"/>
      <c r="PU28" s="36"/>
      <c r="PV28" s="36"/>
      <c r="PW28" s="36"/>
      <c r="PX28" s="36"/>
      <c r="PY28" s="36"/>
      <c r="PZ28" s="36"/>
      <c r="QA28" s="36"/>
      <c r="QB28" s="36"/>
      <c r="QC28" s="36"/>
      <c r="QD28" s="36"/>
      <c r="QE28" s="36"/>
      <c r="QF28" s="36"/>
      <c r="QG28" s="36"/>
      <c r="QH28" s="36"/>
      <c r="QI28" s="36"/>
      <c r="QJ28" s="36"/>
      <c r="QK28" s="36"/>
      <c r="QL28" s="36"/>
      <c r="QM28" s="36"/>
      <c r="QN28" s="36"/>
      <c r="QO28" s="36"/>
      <c r="QP28" s="36"/>
      <c r="QQ28" s="36"/>
      <c r="QR28" s="36"/>
      <c r="QS28" s="36"/>
      <c r="QT28" s="36"/>
      <c r="QU28" s="36"/>
      <c r="QV28" s="36"/>
      <c r="QW28" s="36"/>
      <c r="QX28" s="36"/>
      <c r="QY28" s="36"/>
      <c r="QZ28" s="36"/>
      <c r="RA28" s="36"/>
      <c r="RB28" s="36"/>
      <c r="RC28" s="36"/>
      <c r="RD28" s="36"/>
      <c r="RE28" s="36"/>
      <c r="RF28" s="36"/>
      <c r="RG28" s="36"/>
      <c r="RH28" s="36"/>
      <c r="RI28" s="36"/>
      <c r="RJ28" s="36"/>
      <c r="RK28" s="36"/>
      <c r="RL28" s="36"/>
      <c r="RM28" s="36"/>
      <c r="RN28" s="36"/>
      <c r="RO28" s="36"/>
      <c r="RP28" s="36"/>
      <c r="RQ28" s="36"/>
      <c r="RR28" s="36"/>
      <c r="RS28" s="36"/>
      <c r="RT28" s="36"/>
      <c r="RU28" s="36"/>
      <c r="RV28" s="36"/>
      <c r="RW28" s="36"/>
      <c r="RX28" s="36"/>
      <c r="RY28" s="36"/>
      <c r="RZ28" s="36"/>
      <c r="SA28" s="36"/>
      <c r="SB28" s="36"/>
      <c r="SC28" s="36"/>
      <c r="SD28" s="36"/>
      <c r="SE28" s="36"/>
      <c r="SF28" s="36"/>
      <c r="SG28" s="36"/>
      <c r="SH28" s="36"/>
      <c r="SI28" s="36"/>
      <c r="SJ28" s="36"/>
      <c r="SK28" s="36"/>
      <c r="SL28" s="36"/>
      <c r="SM28" s="36"/>
      <c r="SN28" s="36"/>
      <c r="SO28" s="36"/>
      <c r="SP28" s="36"/>
      <c r="SQ28" s="36"/>
      <c r="SR28" s="36"/>
      <c r="SS28" s="36"/>
      <c r="ST28" s="36"/>
      <c r="SU28" s="36"/>
      <c r="SV28" s="36"/>
      <c r="SW28" s="36"/>
      <c r="SX28" s="36"/>
      <c r="SY28" s="36"/>
      <c r="SZ28" s="36"/>
      <c r="TA28" s="36"/>
      <c r="TB28" s="36"/>
      <c r="TC28" s="36"/>
      <c r="TD28" s="36"/>
      <c r="TE28" s="36"/>
      <c r="TF28" s="36"/>
      <c r="TG28" s="36"/>
      <c r="TH28" s="36"/>
      <c r="TI28" s="36"/>
      <c r="TJ28" s="36"/>
      <c r="TK28" s="36"/>
      <c r="TL28" s="36"/>
      <c r="TM28" s="36"/>
      <c r="TN28" s="36"/>
      <c r="TO28" s="36"/>
      <c r="TP28" s="36"/>
      <c r="TQ28" s="36"/>
      <c r="TR28" s="36"/>
      <c r="TS28" s="36"/>
      <c r="TT28" s="36"/>
      <c r="TU28" s="36"/>
      <c r="TV28" s="36"/>
      <c r="TW28" s="36"/>
      <c r="TX28" s="36"/>
      <c r="TY28" s="36"/>
      <c r="TZ28" s="36"/>
      <c r="UA28" s="36"/>
      <c r="UB28" s="36"/>
      <c r="UC28" s="36"/>
      <c r="UD28" s="36"/>
      <c r="UE28" s="36"/>
      <c r="UF28" s="36"/>
      <c r="UG28" s="36"/>
      <c r="UH28" s="36"/>
      <c r="UI28" s="36"/>
      <c r="UJ28" s="36"/>
      <c r="UK28" s="36"/>
      <c r="UL28" s="36"/>
      <c r="UM28" s="36"/>
      <c r="UN28" s="36"/>
      <c r="UO28" s="36"/>
      <c r="UP28" s="36"/>
      <c r="UQ28" s="36"/>
      <c r="UR28" s="36"/>
      <c r="US28" s="36"/>
      <c r="UT28" s="36"/>
      <c r="UU28" s="36"/>
      <c r="UV28" s="36"/>
      <c r="UW28" s="36"/>
      <c r="UX28" s="36"/>
      <c r="UY28" s="36"/>
      <c r="UZ28" s="36"/>
      <c r="VA28" s="36"/>
      <c r="VB28" s="36"/>
      <c r="VC28" s="36"/>
      <c r="VD28" s="36"/>
      <c r="VE28" s="36"/>
      <c r="VF28" s="36"/>
      <c r="VG28" s="36"/>
      <c r="VH28" s="36"/>
      <c r="VI28" s="36"/>
      <c r="VJ28" s="36"/>
      <c r="VK28" s="36"/>
      <c r="VL28" s="36"/>
      <c r="VM28" s="36"/>
      <c r="VN28" s="36"/>
      <c r="VO28" s="36"/>
      <c r="VP28" s="36"/>
      <c r="VQ28" s="36"/>
      <c r="VR28" s="36"/>
      <c r="VS28" s="36"/>
      <c r="VT28" s="36"/>
      <c r="VU28" s="36"/>
      <c r="VV28" s="36"/>
      <c r="VW28" s="36"/>
      <c r="VX28" s="36"/>
      <c r="VY28" s="36"/>
      <c r="VZ28" s="36"/>
      <c r="WA28" s="36"/>
      <c r="WB28" s="36"/>
      <c r="WC28" s="36"/>
      <c r="WD28" s="36"/>
      <c r="WE28" s="36"/>
      <c r="WF28" s="36"/>
      <c r="WG28" s="36"/>
      <c r="WH28" s="36"/>
      <c r="WI28" s="36"/>
      <c r="WJ28" s="36"/>
      <c r="WK28" s="36"/>
      <c r="WL28" s="36"/>
      <c r="WM28" s="36"/>
      <c r="WN28" s="36"/>
      <c r="WO28" s="36"/>
      <c r="WP28" s="36"/>
      <c r="WQ28" s="36"/>
      <c r="WR28" s="36"/>
      <c r="WS28" s="36"/>
      <c r="WT28" s="36"/>
      <c r="WU28" s="36"/>
      <c r="WV28" s="36"/>
      <c r="WW28" s="36"/>
      <c r="WX28" s="36"/>
      <c r="WY28" s="36"/>
      <c r="WZ28" s="36"/>
      <c r="XA28" s="36"/>
      <c r="XB28" s="36"/>
      <c r="XC28" s="36"/>
      <c r="XD28" s="36"/>
      <c r="XE28" s="36"/>
      <c r="XF28" s="36"/>
      <c r="XG28" s="36"/>
      <c r="XH28" s="36"/>
      <c r="XI28" s="36"/>
      <c r="XJ28" s="36"/>
      <c r="XK28" s="36"/>
      <c r="XL28" s="36"/>
      <c r="XM28" s="36"/>
      <c r="XN28" s="36"/>
      <c r="XO28" s="36"/>
      <c r="XP28" s="36"/>
      <c r="XQ28" s="36"/>
      <c r="XR28" s="36"/>
      <c r="XS28" s="36"/>
      <c r="XT28" s="36"/>
      <c r="XU28" s="36"/>
      <c r="XV28" s="36"/>
      <c r="XW28" s="36"/>
      <c r="XX28" s="36"/>
      <c r="XY28" s="36"/>
      <c r="XZ28" s="36"/>
      <c r="YA28" s="36"/>
      <c r="YB28" s="36"/>
      <c r="YC28" s="36"/>
      <c r="YD28" s="36"/>
      <c r="YE28" s="36"/>
      <c r="YF28" s="36"/>
      <c r="YG28" s="36"/>
      <c r="YH28" s="36"/>
      <c r="YI28" s="36"/>
      <c r="YJ28" s="36"/>
      <c r="YK28" s="36"/>
      <c r="YL28" s="36"/>
      <c r="YM28" s="36"/>
      <c r="YN28" s="36"/>
      <c r="YO28" s="36"/>
      <c r="YP28" s="36"/>
      <c r="YQ28" s="36"/>
      <c r="YR28" s="36"/>
      <c r="YS28" s="36"/>
      <c r="YT28" s="36"/>
      <c r="YU28" s="36"/>
      <c r="YV28" s="36"/>
      <c r="YW28" s="36"/>
      <c r="YX28" s="36"/>
      <c r="YY28" s="36"/>
      <c r="YZ28" s="36"/>
      <c r="ZA28" s="36"/>
      <c r="ZB28" s="36"/>
      <c r="ZC28" s="36"/>
      <c r="ZD28" s="36"/>
      <c r="ZE28" s="36"/>
      <c r="ZF28" s="36"/>
      <c r="ZG28" s="36"/>
      <c r="ZH28" s="36"/>
      <c r="ZI28" s="36"/>
      <c r="ZJ28" s="36"/>
      <c r="ZK28" s="36"/>
      <c r="ZL28" s="36"/>
      <c r="ZM28" s="36"/>
      <c r="ZN28" s="36"/>
      <c r="ZO28" s="36"/>
      <c r="ZP28" s="36"/>
      <c r="ZQ28" s="36"/>
      <c r="ZR28" s="36"/>
      <c r="ZS28" s="36"/>
      <c r="ZT28" s="36"/>
      <c r="ZU28" s="36"/>
      <c r="ZV28" s="36"/>
      <c r="ZW28" s="36"/>
      <c r="ZX28" s="36"/>
      <c r="ZY28" s="36"/>
      <c r="ZZ28" s="36"/>
      <c r="AAA28" s="36"/>
      <c r="AAB28" s="36"/>
      <c r="AAC28" s="36"/>
      <c r="AAD28" s="36"/>
      <c r="AAE28" s="36"/>
      <c r="AAF28" s="36"/>
      <c r="AAG28" s="36"/>
      <c r="AAH28" s="36"/>
      <c r="AAI28" s="36"/>
      <c r="AAJ28" s="36"/>
      <c r="AAK28" s="36"/>
      <c r="AAL28" s="36"/>
      <c r="AAM28" s="36"/>
      <c r="AAN28" s="36"/>
      <c r="AAO28" s="36"/>
      <c r="AAP28" s="36"/>
      <c r="AAQ28" s="36"/>
      <c r="AAR28" s="36"/>
      <c r="AAS28" s="36"/>
      <c r="AAT28" s="36"/>
      <c r="AAU28" s="36"/>
      <c r="AAV28" s="36"/>
      <c r="AAW28" s="36"/>
      <c r="AAX28" s="36"/>
      <c r="AAY28" s="36"/>
      <c r="AAZ28" s="36"/>
      <c r="ABA28" s="36"/>
      <c r="ABB28" s="36"/>
      <c r="ABC28" s="36"/>
      <c r="ABD28" s="36"/>
      <c r="ABE28" s="36"/>
      <c r="ABF28" s="36"/>
      <c r="ABG28" s="36"/>
      <c r="ABH28" s="36"/>
      <c r="ABI28" s="36"/>
      <c r="ABJ28" s="36"/>
      <c r="ABK28" s="36"/>
      <c r="ABL28" s="36"/>
      <c r="ABM28" s="36"/>
      <c r="ABN28" s="36"/>
      <c r="ABO28" s="36"/>
      <c r="ABP28" s="36"/>
      <c r="ABQ28" s="36"/>
      <c r="ABR28" s="36"/>
      <c r="ABS28" s="36"/>
      <c r="ABT28" s="36"/>
      <c r="ABU28" s="36"/>
      <c r="ABV28" s="36"/>
      <c r="ABW28" s="36"/>
      <c r="ABX28" s="36"/>
      <c r="ABY28" s="36"/>
      <c r="ABZ28" s="36"/>
      <c r="ACA28" s="36"/>
      <c r="ACB28" s="36"/>
      <c r="ACC28" s="36"/>
      <c r="ACD28" s="36"/>
      <c r="ACE28" s="36"/>
      <c r="ACF28" s="36"/>
      <c r="ACG28" s="36"/>
      <c r="ACH28" s="36"/>
      <c r="ACI28" s="36"/>
      <c r="ACJ28" s="36"/>
      <c r="ACK28" s="36"/>
      <c r="ACL28" s="36"/>
      <c r="ACM28" s="36"/>
      <c r="ACN28" s="36"/>
      <c r="ACO28" s="36"/>
      <c r="ACP28" s="36"/>
      <c r="ACQ28" s="36"/>
      <c r="ACR28" s="36"/>
      <c r="ACS28" s="36"/>
      <c r="ACT28" s="36"/>
      <c r="ACU28" s="36"/>
      <c r="ACV28" s="36"/>
      <c r="ACW28" s="36"/>
      <c r="ACX28" s="36"/>
      <c r="ACY28" s="36"/>
      <c r="ACZ28" s="36"/>
      <c r="ADA28" s="36"/>
      <c r="ADB28" s="36"/>
      <c r="ADC28" s="36"/>
      <c r="ADD28" s="36"/>
      <c r="ADE28" s="36"/>
      <c r="ADF28" s="36"/>
      <c r="ADG28" s="36"/>
      <c r="ADH28" s="36"/>
      <c r="ADI28" s="36"/>
      <c r="ADJ28" s="36"/>
      <c r="ADK28" s="36"/>
      <c r="ADL28" s="36"/>
      <c r="ADM28" s="36"/>
      <c r="ADN28" s="36"/>
      <c r="ADO28" s="36"/>
      <c r="ADP28" s="36"/>
      <c r="ADQ28" s="36"/>
      <c r="ADR28" s="36"/>
      <c r="ADS28" s="36"/>
      <c r="ADT28" s="36"/>
      <c r="ADU28" s="36"/>
      <c r="ADV28" s="36"/>
      <c r="ADW28" s="36"/>
      <c r="ADX28" s="36"/>
      <c r="ADY28" s="36"/>
      <c r="ADZ28" s="36"/>
      <c r="AEA28" s="36"/>
      <c r="AEB28" s="36"/>
      <c r="AEC28" s="36"/>
      <c r="AED28" s="36"/>
      <c r="AEE28" s="36"/>
      <c r="AEF28" s="36"/>
      <c r="AEG28" s="36"/>
      <c r="AEH28" s="36"/>
      <c r="AEI28" s="36"/>
      <c r="AEJ28" s="36"/>
      <c r="AEK28" s="36"/>
      <c r="AEL28" s="36"/>
      <c r="AEM28" s="36"/>
      <c r="AEN28" s="36"/>
      <c r="AEO28" s="36"/>
      <c r="AEP28" s="36"/>
      <c r="AEQ28" s="36"/>
      <c r="AER28" s="36"/>
      <c r="AES28" s="36"/>
      <c r="AET28" s="36"/>
      <c r="AEU28" s="36"/>
      <c r="AEV28" s="36"/>
      <c r="AEW28" s="36"/>
      <c r="AEX28" s="36"/>
      <c r="AEY28" s="36"/>
      <c r="AEZ28" s="36"/>
      <c r="AFA28" s="36"/>
      <c r="AFB28" s="36"/>
      <c r="AFC28" s="36"/>
      <c r="AFD28" s="36"/>
      <c r="AFE28" s="36"/>
      <c r="AFF28" s="36"/>
      <c r="AFG28" s="36"/>
      <c r="AFH28" s="36"/>
      <c r="AFI28" s="36"/>
      <c r="AFJ28" s="36"/>
      <c r="AFK28" s="36"/>
      <c r="AFL28" s="36"/>
      <c r="AFM28" s="36"/>
      <c r="AFN28" s="36"/>
      <c r="AFO28" s="36"/>
      <c r="AFP28" s="36"/>
      <c r="AFQ28" s="36"/>
      <c r="AFR28" s="36"/>
      <c r="AFS28" s="36"/>
      <c r="AFT28" s="36"/>
      <c r="AFU28" s="36"/>
      <c r="AFV28" s="36"/>
      <c r="AFW28" s="36"/>
      <c r="AFX28" s="36"/>
      <c r="AFY28" s="36"/>
      <c r="AFZ28" s="36"/>
      <c r="AGA28" s="36"/>
      <c r="AGB28" s="36"/>
      <c r="AGC28" s="36"/>
      <c r="AGD28" s="36"/>
      <c r="AGE28" s="36"/>
      <c r="AGF28" s="36"/>
      <c r="AGG28" s="36"/>
      <c r="AGH28" s="36"/>
      <c r="AGI28" s="36"/>
      <c r="AGJ28" s="36"/>
      <c r="AGK28" s="36"/>
      <c r="AGL28" s="36"/>
      <c r="AGM28" s="36"/>
      <c r="AGN28" s="36"/>
      <c r="AGO28" s="36"/>
      <c r="AGP28" s="36"/>
      <c r="AGQ28" s="36"/>
      <c r="AGR28" s="36"/>
      <c r="AGS28" s="36"/>
      <c r="AGT28" s="36"/>
      <c r="AGU28" s="36"/>
      <c r="AGV28" s="36"/>
      <c r="AGW28" s="36"/>
      <c r="AGX28" s="36"/>
      <c r="AGY28" s="36"/>
      <c r="AGZ28" s="36"/>
      <c r="AHA28" s="36"/>
      <c r="AHB28" s="36"/>
      <c r="AHC28" s="36"/>
      <c r="AHD28" s="36"/>
      <c r="AHE28" s="36"/>
      <c r="AHF28" s="36"/>
      <c r="AHG28" s="36"/>
      <c r="AHH28" s="36"/>
      <c r="AHI28" s="36"/>
      <c r="AHJ28" s="36"/>
      <c r="AHK28" s="36"/>
      <c r="AHL28" s="36"/>
      <c r="AHM28" s="36"/>
      <c r="AHN28" s="36"/>
      <c r="AHO28" s="36"/>
      <c r="AHP28" s="36"/>
      <c r="AHQ28" s="36"/>
      <c r="AHR28" s="36"/>
      <c r="AHS28" s="36"/>
      <c r="AHT28" s="36"/>
      <c r="AHU28" s="36"/>
      <c r="AHV28" s="36"/>
      <c r="AHW28" s="36"/>
      <c r="AHX28" s="36"/>
      <c r="AHY28" s="36"/>
      <c r="AHZ28" s="36"/>
      <c r="AIA28" s="36"/>
      <c r="AIB28" s="36"/>
      <c r="AIC28" s="36"/>
      <c r="AID28" s="36"/>
      <c r="AIE28" s="36"/>
      <c r="AIF28" s="36"/>
      <c r="AIG28" s="36"/>
      <c r="AIH28" s="36"/>
      <c r="AII28" s="36"/>
      <c r="AIJ28" s="36"/>
      <c r="AIK28" s="36"/>
      <c r="AIL28" s="36"/>
      <c r="AIM28" s="36"/>
      <c r="AIN28" s="36"/>
      <c r="AIO28" s="36"/>
      <c r="AIP28" s="36"/>
      <c r="AIQ28" s="36"/>
      <c r="AIR28" s="36"/>
      <c r="AIS28" s="36"/>
      <c r="AIT28" s="36"/>
      <c r="AIU28" s="36"/>
      <c r="AIV28" s="36"/>
      <c r="AIW28" s="36"/>
      <c r="AIX28" s="36"/>
      <c r="AIY28" s="36"/>
      <c r="AIZ28" s="36"/>
      <c r="AJA28" s="36"/>
      <c r="AJB28" s="36"/>
      <c r="AJC28" s="36"/>
      <c r="AJD28" s="36"/>
      <c r="AJE28" s="36"/>
      <c r="AJF28" s="36"/>
      <c r="AJG28" s="36"/>
      <c r="AJH28" s="36"/>
      <c r="AJI28" s="36"/>
      <c r="AJJ28" s="36"/>
      <c r="AJK28" s="36"/>
      <c r="AJL28" s="36"/>
      <c r="AJM28" s="36"/>
      <c r="AJN28" s="36"/>
      <c r="AJO28" s="36"/>
      <c r="AJP28" s="36"/>
      <c r="AJQ28" s="36"/>
      <c r="AJR28" s="36"/>
      <c r="AJS28" s="36"/>
      <c r="AJT28" s="36"/>
      <c r="AJU28" s="36"/>
      <c r="AJV28" s="36"/>
      <c r="AJW28" s="36"/>
      <c r="AJX28" s="36"/>
      <c r="AJY28" s="36"/>
      <c r="AJZ28" s="36"/>
      <c r="AKA28" s="36"/>
      <c r="AKB28" s="36"/>
      <c r="AKC28" s="36"/>
      <c r="AKD28" s="36"/>
      <c r="AKE28" s="36"/>
      <c r="AKF28" s="36"/>
      <c r="AKG28" s="36"/>
      <c r="AKH28" s="36"/>
      <c r="AKI28" s="36"/>
      <c r="AKJ28" s="36"/>
      <c r="AKK28" s="36"/>
      <c r="AKL28" s="36"/>
      <c r="AKM28" s="36"/>
      <c r="AKN28" s="36"/>
      <c r="AKO28" s="36"/>
      <c r="AKP28" s="36"/>
      <c r="AKQ28" s="36"/>
      <c r="AKR28" s="36"/>
      <c r="AKS28" s="36"/>
      <c r="AKT28" s="36"/>
      <c r="AKU28" s="36"/>
      <c r="AKV28" s="36"/>
      <c r="AKW28" s="36"/>
      <c r="AKX28" s="36"/>
      <c r="AKY28" s="36"/>
      <c r="AKZ28" s="36"/>
      <c r="ALA28" s="36"/>
      <c r="ALB28" s="36"/>
      <c r="ALC28" s="36"/>
      <c r="ALD28" s="36"/>
      <c r="ALE28" s="36"/>
      <c r="ALF28" s="36"/>
      <c r="ALG28" s="36"/>
      <c r="ALH28" s="36"/>
      <c r="ALI28" s="36"/>
      <c r="ALJ28" s="36"/>
      <c r="ALK28" s="36"/>
      <c r="ALL28" s="36"/>
      <c r="ALM28" s="36"/>
      <c r="ALN28" s="36"/>
      <c r="ALO28" s="36"/>
      <c r="ALP28" s="36"/>
      <c r="ALQ28" s="36"/>
      <c r="ALR28" s="36"/>
      <c r="ALS28" s="36"/>
      <c r="ALT28" s="36"/>
      <c r="ALU28" s="36"/>
      <c r="ALV28" s="36"/>
      <c r="ALW28" s="36"/>
      <c r="ALX28" s="36"/>
      <c r="ALY28" s="36"/>
      <c r="ALZ28" s="36"/>
      <c r="AMA28" s="36"/>
      <c r="AMB28" s="36"/>
      <c r="AMC28" s="36"/>
      <c r="AMD28" s="36"/>
      <c r="AME28" s="36"/>
      <c r="AMF28" s="36"/>
      <c r="AMG28" s="36"/>
      <c r="AMH28" s="36"/>
      <c r="AMI28" s="36"/>
      <c r="AMJ28" s="36"/>
      <c r="AMK28" s="36"/>
      <c r="AML28" s="36"/>
      <c r="AMM28" s="36"/>
      <c r="AMN28" s="36"/>
      <c r="AMO28" s="36"/>
      <c r="AMP28" s="36"/>
      <c r="AMQ28" s="36"/>
      <c r="AMR28" s="36"/>
      <c r="AMS28" s="36"/>
      <c r="AMT28" s="36"/>
      <c r="AMU28" s="36"/>
      <c r="AMV28" s="36"/>
      <c r="AMW28" s="36"/>
      <c r="AMX28" s="36"/>
      <c r="AMY28" s="36"/>
      <c r="AMZ28" s="36"/>
      <c r="ANA28" s="36"/>
      <c r="ANB28" s="36"/>
      <c r="ANC28" s="36"/>
      <c r="AND28" s="36"/>
      <c r="ANE28" s="36"/>
      <c r="ANF28" s="36"/>
      <c r="ANG28" s="36"/>
      <c r="ANH28" s="36"/>
      <c r="ANI28" s="36"/>
      <c r="ANJ28" s="36"/>
      <c r="ANK28" s="36"/>
      <c r="ANL28" s="36"/>
      <c r="ANM28" s="36"/>
      <c r="ANN28" s="36"/>
      <c r="ANO28" s="36"/>
      <c r="ANP28" s="36"/>
      <c r="ANQ28" s="36"/>
      <c r="ANR28" s="36"/>
      <c r="ANS28" s="36"/>
      <c r="ANT28" s="36"/>
      <c r="ANU28" s="36"/>
      <c r="ANV28" s="36"/>
      <c r="ANW28" s="36"/>
      <c r="ANX28" s="36"/>
      <c r="ANY28" s="36"/>
      <c r="ANZ28" s="36"/>
      <c r="AOA28" s="36"/>
      <c r="AOB28" s="36"/>
      <c r="AOC28" s="36"/>
      <c r="AOD28" s="36"/>
      <c r="AOE28" s="36"/>
      <c r="AOF28" s="36"/>
      <c r="AOG28" s="36"/>
      <c r="AOH28" s="36"/>
      <c r="AOI28" s="36"/>
      <c r="AOJ28" s="36"/>
      <c r="AOK28" s="36"/>
      <c r="AOL28" s="36"/>
      <c r="AOM28" s="36"/>
      <c r="AON28" s="36"/>
      <c r="AOO28" s="36"/>
      <c r="AOP28" s="36"/>
      <c r="AOQ28" s="36"/>
      <c r="AOR28" s="36"/>
      <c r="AOS28" s="36"/>
      <c r="AOT28" s="36"/>
      <c r="AOU28" s="36"/>
      <c r="AOV28" s="36"/>
      <c r="AOW28" s="36"/>
      <c r="AOX28" s="36"/>
      <c r="AOY28" s="36"/>
      <c r="AOZ28" s="36"/>
      <c r="APA28" s="36"/>
      <c r="APB28" s="36"/>
      <c r="APC28" s="36"/>
      <c r="APD28" s="36"/>
      <c r="APE28" s="36"/>
      <c r="APF28" s="36"/>
      <c r="APG28" s="36"/>
      <c r="APH28" s="36"/>
      <c r="API28" s="36"/>
      <c r="APJ28" s="36"/>
      <c r="APK28" s="36"/>
      <c r="APL28" s="36"/>
      <c r="APM28" s="36"/>
      <c r="APN28" s="36"/>
      <c r="APO28" s="36"/>
      <c r="APP28" s="36"/>
      <c r="APQ28" s="36"/>
      <c r="APR28" s="36"/>
      <c r="APS28" s="36"/>
      <c r="APT28" s="36"/>
      <c r="APU28" s="36"/>
      <c r="APV28" s="36"/>
      <c r="APW28" s="36"/>
      <c r="APX28" s="36"/>
      <c r="APY28" s="36"/>
      <c r="APZ28" s="36"/>
      <c r="AQA28" s="36"/>
      <c r="AQB28" s="36"/>
      <c r="AQC28" s="36"/>
      <c r="AQD28" s="36"/>
      <c r="AQE28" s="36"/>
      <c r="AQF28" s="36"/>
      <c r="AQG28" s="36"/>
      <c r="AQH28" s="36"/>
      <c r="AQI28" s="36"/>
      <c r="AQJ28" s="36"/>
      <c r="AQK28" s="36"/>
      <c r="AQL28" s="36"/>
      <c r="AQM28" s="36"/>
      <c r="AQN28" s="36"/>
      <c r="AQO28" s="36"/>
      <c r="AQP28" s="36"/>
      <c r="AQQ28" s="36"/>
      <c r="AQR28" s="36"/>
      <c r="AQS28" s="36"/>
      <c r="AQT28" s="36"/>
      <c r="AQU28" s="36"/>
      <c r="AQV28" s="36"/>
      <c r="AQW28" s="36"/>
      <c r="AQX28" s="36"/>
      <c r="AQY28" s="36"/>
      <c r="AQZ28" s="36"/>
      <c r="ARA28" s="36"/>
      <c r="ARB28" s="36"/>
      <c r="ARC28" s="36"/>
      <c r="ARD28" s="36"/>
      <c r="ARE28" s="36"/>
      <c r="ARF28" s="36"/>
      <c r="ARG28" s="36"/>
      <c r="ARH28" s="36"/>
      <c r="ARI28" s="36"/>
      <c r="ARJ28" s="36"/>
      <c r="ARK28" s="36"/>
      <c r="ARL28" s="36"/>
      <c r="ARM28" s="36"/>
      <c r="ARN28" s="36"/>
      <c r="ARO28" s="36"/>
      <c r="ARP28" s="36"/>
      <c r="ARQ28" s="36"/>
      <c r="ARR28" s="36"/>
      <c r="ARS28" s="36"/>
      <c r="ART28" s="36"/>
      <c r="ARU28" s="36"/>
      <c r="ARV28" s="36"/>
      <c r="ARW28" s="36"/>
      <c r="ARX28" s="36"/>
      <c r="ARY28" s="36"/>
      <c r="ARZ28" s="36"/>
      <c r="ASA28" s="36"/>
      <c r="ASB28" s="36"/>
      <c r="ASC28" s="36"/>
      <c r="ASD28" s="36"/>
      <c r="ASE28" s="36"/>
      <c r="ASF28" s="36"/>
      <c r="ASG28" s="36"/>
      <c r="ASH28" s="36"/>
      <c r="ASI28" s="36"/>
      <c r="ASJ28" s="36"/>
      <c r="ASK28" s="36"/>
      <c r="ASL28" s="36"/>
      <c r="ASM28" s="36"/>
      <c r="ASN28" s="36"/>
      <c r="ASO28" s="36"/>
      <c r="ASP28" s="36"/>
      <c r="ASQ28" s="36"/>
      <c r="ASR28" s="36"/>
      <c r="ASS28" s="36"/>
      <c r="AST28" s="36"/>
      <c r="ASU28" s="36"/>
      <c r="ASV28" s="36"/>
      <c r="ASW28" s="36"/>
      <c r="ASX28" s="36"/>
      <c r="ASY28" s="36"/>
      <c r="ASZ28" s="36"/>
      <c r="ATA28" s="36"/>
      <c r="ATB28" s="36"/>
      <c r="ATC28" s="36"/>
      <c r="ATD28" s="36"/>
      <c r="ATE28" s="36"/>
      <c r="ATF28" s="36"/>
      <c r="ATG28" s="36"/>
      <c r="ATH28" s="36"/>
      <c r="ATI28" s="36"/>
      <c r="ATJ28" s="36"/>
      <c r="ATK28" s="36"/>
      <c r="ATL28" s="36"/>
      <c r="ATM28" s="36"/>
      <c r="ATN28" s="36"/>
      <c r="ATO28" s="36"/>
      <c r="ATP28" s="36"/>
      <c r="ATQ28" s="36"/>
      <c r="ATR28" s="36"/>
      <c r="ATS28" s="36"/>
      <c r="ATT28" s="36"/>
      <c r="ATU28" s="36"/>
      <c r="ATV28" s="36"/>
      <c r="ATW28" s="36"/>
      <c r="ATX28" s="36"/>
      <c r="ATY28" s="36"/>
      <c r="ATZ28" s="36"/>
      <c r="AUA28" s="36"/>
      <c r="AUB28" s="36"/>
      <c r="AUC28" s="36"/>
      <c r="AUD28" s="36"/>
      <c r="AUE28" s="36"/>
      <c r="AUF28" s="36"/>
      <c r="AUG28" s="36"/>
      <c r="AUH28" s="36"/>
      <c r="AUI28" s="36"/>
      <c r="AUJ28" s="36"/>
      <c r="AUK28" s="36"/>
      <c r="AUL28" s="36"/>
      <c r="AUM28" s="36"/>
      <c r="AUN28" s="36"/>
      <c r="AUO28" s="36"/>
      <c r="AUP28" s="36"/>
      <c r="AUQ28" s="36"/>
      <c r="AUR28" s="36"/>
      <c r="AUS28" s="36"/>
      <c r="AUT28" s="36"/>
      <c r="AUU28" s="36"/>
      <c r="AUV28" s="36"/>
      <c r="AUW28" s="36"/>
      <c r="AUX28" s="36"/>
      <c r="AUY28" s="36"/>
      <c r="AUZ28" s="36"/>
      <c r="AVA28" s="36"/>
      <c r="AVB28" s="36"/>
      <c r="AVC28" s="36"/>
      <c r="AVD28" s="36"/>
      <c r="AVE28" s="36"/>
      <c r="AVF28" s="36"/>
      <c r="AVG28" s="36"/>
      <c r="AVH28" s="36"/>
      <c r="AVI28" s="36"/>
      <c r="AVJ28" s="36"/>
      <c r="AVK28" s="36"/>
      <c r="AVL28" s="36"/>
      <c r="AVM28" s="36"/>
      <c r="AVN28" s="36"/>
      <c r="AVO28" s="36"/>
      <c r="AVP28" s="36"/>
      <c r="AVQ28" s="36"/>
      <c r="AVR28" s="36"/>
      <c r="AVS28" s="36"/>
      <c r="AVT28" s="36"/>
      <c r="AVU28" s="36"/>
      <c r="AVV28" s="36"/>
      <c r="AVW28" s="36"/>
      <c r="AVX28" s="36"/>
      <c r="AVY28" s="36"/>
      <c r="AVZ28" s="36"/>
      <c r="AWA28" s="36"/>
      <c r="AWB28" s="36"/>
      <c r="AWC28" s="36"/>
      <c r="AWD28" s="36"/>
      <c r="AWE28" s="36"/>
      <c r="AWF28" s="36"/>
      <c r="AWG28" s="36"/>
      <c r="AWH28" s="36"/>
      <c r="AWI28" s="36"/>
      <c r="AWJ28" s="36"/>
      <c r="AWK28" s="36"/>
      <c r="AWL28" s="36"/>
      <c r="AWM28" s="36"/>
      <c r="AWN28" s="36"/>
      <c r="AWO28" s="36"/>
      <c r="AWP28" s="36"/>
      <c r="AWQ28" s="36"/>
      <c r="AWR28" s="36"/>
      <c r="AWS28" s="36"/>
      <c r="AWT28" s="36"/>
      <c r="AWU28" s="36"/>
      <c r="AWV28" s="36"/>
      <c r="AWW28" s="36"/>
      <c r="AWX28" s="36"/>
      <c r="AWY28" s="36"/>
      <c r="AWZ28" s="36"/>
      <c r="AXA28" s="36"/>
      <c r="AXB28" s="36"/>
      <c r="AXC28" s="36"/>
      <c r="AXD28" s="36"/>
      <c r="AXE28" s="36"/>
      <c r="AXF28" s="36"/>
      <c r="AXG28" s="36"/>
      <c r="AXH28" s="36"/>
      <c r="AXI28" s="36"/>
      <c r="AXJ28" s="36"/>
      <c r="AXK28" s="36"/>
      <c r="AXL28" s="36"/>
      <c r="AXM28" s="36"/>
      <c r="AXN28" s="36"/>
      <c r="AXO28" s="36"/>
      <c r="AXP28" s="36"/>
      <c r="AXQ28" s="36"/>
      <c r="AXR28" s="36"/>
      <c r="AXS28" s="36"/>
      <c r="AXT28" s="36"/>
      <c r="AXU28" s="36"/>
      <c r="AXV28" s="36"/>
      <c r="AXW28" s="36"/>
      <c r="AXX28" s="36"/>
      <c r="AXY28" s="36"/>
      <c r="AXZ28" s="36"/>
      <c r="AYA28" s="36"/>
      <c r="AYB28" s="36"/>
      <c r="AYC28" s="36"/>
      <c r="AYD28" s="36"/>
      <c r="AYE28" s="36"/>
      <c r="AYF28" s="36"/>
      <c r="AYG28" s="36"/>
      <c r="AYH28" s="36"/>
      <c r="AYI28" s="36"/>
      <c r="AYJ28" s="36"/>
      <c r="AYK28" s="36"/>
      <c r="AYL28" s="36"/>
      <c r="AYM28" s="36"/>
      <c r="AYN28" s="36"/>
      <c r="AYO28" s="36"/>
      <c r="AYP28" s="36"/>
      <c r="AYQ28" s="36"/>
      <c r="AYR28" s="36"/>
      <c r="AYS28" s="36"/>
      <c r="AYT28" s="36"/>
      <c r="AYU28" s="36"/>
      <c r="AYV28" s="36"/>
      <c r="AYW28" s="36"/>
      <c r="AYX28" s="36"/>
      <c r="AYY28" s="36"/>
      <c r="AYZ28" s="36"/>
      <c r="AZA28" s="36"/>
      <c r="AZB28" s="36"/>
      <c r="AZC28" s="36"/>
      <c r="AZD28" s="36"/>
      <c r="AZE28" s="36"/>
      <c r="AZF28" s="36"/>
      <c r="AZG28" s="36"/>
      <c r="AZH28" s="36"/>
      <c r="AZI28" s="36"/>
      <c r="AZJ28" s="36"/>
      <c r="AZK28" s="36"/>
      <c r="AZL28" s="36"/>
      <c r="AZM28" s="36"/>
      <c r="AZN28" s="36"/>
      <c r="AZO28" s="36"/>
      <c r="AZP28" s="36"/>
      <c r="AZQ28" s="36"/>
      <c r="AZR28" s="36"/>
      <c r="AZS28" s="36"/>
      <c r="AZT28" s="36"/>
      <c r="AZU28" s="36"/>
      <c r="AZV28" s="36"/>
      <c r="AZW28" s="36"/>
      <c r="AZX28" s="36"/>
      <c r="AZY28" s="36"/>
      <c r="AZZ28" s="36"/>
      <c r="BAA28" s="36"/>
      <c r="BAB28" s="36"/>
      <c r="BAC28" s="36"/>
      <c r="BAD28" s="36"/>
      <c r="BAE28" s="36"/>
      <c r="BAF28" s="36"/>
      <c r="BAG28" s="36"/>
      <c r="BAH28" s="36"/>
      <c r="BAI28" s="36"/>
      <c r="BAJ28" s="36"/>
      <c r="BAK28" s="36"/>
      <c r="BAL28" s="36"/>
      <c r="BAM28" s="36"/>
      <c r="BAN28" s="36"/>
      <c r="BAO28" s="36"/>
      <c r="BAP28" s="36"/>
      <c r="BAQ28" s="36"/>
      <c r="BAR28" s="36"/>
      <c r="BAS28" s="36"/>
      <c r="BAT28" s="36"/>
      <c r="BAU28" s="36"/>
      <c r="BAV28" s="36"/>
      <c r="BAW28" s="36"/>
      <c r="BAX28" s="36"/>
      <c r="BAY28" s="36"/>
      <c r="BAZ28" s="36"/>
      <c r="BBA28" s="36"/>
      <c r="BBB28" s="36"/>
      <c r="BBC28" s="36"/>
      <c r="BBD28" s="36"/>
      <c r="BBE28" s="36"/>
      <c r="BBF28" s="36"/>
      <c r="BBG28" s="36"/>
      <c r="BBH28" s="36"/>
      <c r="BBI28" s="36"/>
      <c r="BBJ28" s="36"/>
      <c r="BBK28" s="36"/>
      <c r="BBL28" s="36"/>
      <c r="BBM28" s="36"/>
      <c r="BBN28" s="36"/>
      <c r="BBO28" s="36"/>
      <c r="BBP28" s="36"/>
      <c r="BBQ28" s="36"/>
      <c r="BBR28" s="36"/>
      <c r="BBS28" s="36"/>
      <c r="BBT28" s="36"/>
      <c r="BBU28" s="36"/>
      <c r="BBV28" s="36"/>
      <c r="BBW28" s="36"/>
      <c r="BBX28" s="36"/>
      <c r="BBY28" s="36"/>
      <c r="BBZ28" s="36"/>
      <c r="BCA28" s="36"/>
      <c r="BCB28" s="36"/>
      <c r="BCC28" s="36"/>
      <c r="BCD28" s="36"/>
      <c r="BCE28" s="36"/>
      <c r="BCF28" s="36"/>
      <c r="BCG28" s="36"/>
      <c r="BCH28" s="36"/>
      <c r="BCI28" s="36"/>
      <c r="BCJ28" s="36"/>
      <c r="BCK28" s="36"/>
      <c r="BCL28" s="36"/>
      <c r="BCM28" s="36"/>
      <c r="BCN28" s="36"/>
      <c r="BCO28" s="36"/>
      <c r="BCP28" s="36"/>
      <c r="BCQ28" s="36"/>
      <c r="BCR28" s="36"/>
      <c r="BCS28" s="36"/>
      <c r="BCT28" s="36"/>
      <c r="BCU28" s="36"/>
      <c r="BCV28" s="36"/>
      <c r="BCW28" s="36"/>
      <c r="BCX28" s="36"/>
      <c r="BCY28" s="36"/>
      <c r="BCZ28" s="36"/>
      <c r="BDA28" s="36"/>
      <c r="BDB28" s="36"/>
      <c r="BDC28" s="36"/>
      <c r="BDD28" s="36"/>
      <c r="BDE28" s="36"/>
      <c r="BDF28" s="36"/>
      <c r="BDG28" s="36"/>
      <c r="BDH28" s="36"/>
      <c r="BDI28" s="36"/>
      <c r="BDJ28" s="36"/>
      <c r="BDK28" s="36"/>
      <c r="BDL28" s="36"/>
      <c r="BDM28" s="36"/>
      <c r="BDN28" s="36"/>
      <c r="BDO28" s="36"/>
      <c r="BDP28" s="36"/>
      <c r="BDQ28" s="36"/>
      <c r="BDR28" s="36"/>
      <c r="BDS28" s="36"/>
      <c r="BDT28" s="36"/>
      <c r="BDU28" s="36"/>
      <c r="BDV28" s="36"/>
      <c r="BDW28" s="36"/>
      <c r="BDX28" s="36"/>
      <c r="BDY28" s="36"/>
      <c r="BDZ28" s="36"/>
      <c r="BEA28" s="36"/>
      <c r="BEB28" s="36"/>
      <c r="BEC28" s="36"/>
      <c r="BED28" s="36"/>
      <c r="BEE28" s="36"/>
      <c r="BEF28" s="36"/>
      <c r="BEG28" s="36"/>
      <c r="BEH28" s="36"/>
      <c r="BEI28" s="36"/>
      <c r="BEJ28" s="36"/>
      <c r="BEK28" s="36"/>
      <c r="BEL28" s="36"/>
      <c r="BEM28" s="36"/>
      <c r="BEN28" s="36"/>
      <c r="BEO28" s="36"/>
      <c r="BEP28" s="36"/>
      <c r="BEQ28" s="36"/>
      <c r="BER28" s="36"/>
      <c r="BES28" s="36"/>
      <c r="BET28" s="36"/>
      <c r="BEU28" s="36"/>
      <c r="BEV28" s="36"/>
      <c r="BEW28" s="36"/>
      <c r="BEX28" s="36"/>
      <c r="BEY28" s="36"/>
      <c r="BEZ28" s="36"/>
      <c r="BFA28" s="36"/>
      <c r="BFB28" s="36"/>
      <c r="BFC28" s="36"/>
      <c r="BFD28" s="36"/>
      <c r="BFE28" s="36"/>
      <c r="BFF28" s="36"/>
      <c r="BFG28" s="36"/>
      <c r="BFH28" s="36"/>
      <c r="BFI28" s="36"/>
      <c r="BFJ28" s="36"/>
      <c r="BFK28" s="36"/>
      <c r="BFL28" s="36"/>
      <c r="BFM28" s="36"/>
      <c r="BFN28" s="36"/>
      <c r="BFO28" s="36"/>
      <c r="BFP28" s="36"/>
      <c r="BFQ28" s="36"/>
      <c r="BFR28" s="36"/>
      <c r="BFS28" s="36"/>
      <c r="BFT28" s="36"/>
      <c r="BFU28" s="36"/>
      <c r="BFV28" s="36"/>
      <c r="BFW28" s="36"/>
      <c r="BFX28" s="36"/>
      <c r="BFY28" s="36"/>
      <c r="BFZ28" s="36"/>
      <c r="BGA28" s="36"/>
      <c r="BGB28" s="36"/>
      <c r="BGC28" s="36"/>
      <c r="BGD28" s="36"/>
      <c r="BGE28" s="36"/>
      <c r="BGF28" s="36"/>
      <c r="BGG28" s="36"/>
      <c r="BGH28" s="36"/>
      <c r="BGI28" s="36"/>
      <c r="BGJ28" s="36"/>
      <c r="BGK28" s="36"/>
      <c r="BGL28" s="36"/>
      <c r="BGM28" s="36"/>
      <c r="BGN28" s="36"/>
      <c r="BGO28" s="36"/>
      <c r="BGP28" s="36"/>
      <c r="BGQ28" s="36"/>
      <c r="BGR28" s="36"/>
      <c r="BGS28" s="36"/>
      <c r="BGT28" s="36"/>
      <c r="BGU28" s="36"/>
      <c r="BGV28" s="36"/>
      <c r="BGW28" s="36"/>
      <c r="BGX28" s="36"/>
      <c r="BGY28" s="36"/>
      <c r="BGZ28" s="36"/>
      <c r="BHA28" s="36"/>
      <c r="BHB28" s="36"/>
      <c r="BHC28" s="36"/>
      <c r="BHD28" s="36"/>
      <c r="BHE28" s="36"/>
      <c r="BHF28" s="36"/>
      <c r="BHG28" s="36"/>
      <c r="BHH28" s="36"/>
      <c r="BHI28" s="36"/>
      <c r="BHJ28" s="36"/>
      <c r="BHK28" s="36"/>
      <c r="BHL28" s="36"/>
      <c r="BHM28" s="36"/>
      <c r="BHN28" s="36"/>
      <c r="BHO28" s="36"/>
      <c r="BHP28" s="36"/>
      <c r="BHQ28" s="36"/>
      <c r="BHR28" s="36"/>
      <c r="BHS28" s="36"/>
      <c r="BHT28" s="36"/>
      <c r="BHU28" s="36"/>
      <c r="BHV28" s="36"/>
      <c r="BHW28" s="36"/>
      <c r="BHX28" s="36"/>
      <c r="BHY28" s="36"/>
      <c r="BHZ28" s="36"/>
      <c r="BIA28" s="36"/>
      <c r="BIB28" s="36"/>
      <c r="BIC28" s="36"/>
      <c r="BID28" s="36"/>
      <c r="BIE28" s="36"/>
      <c r="BIF28" s="36"/>
      <c r="BIG28" s="36"/>
      <c r="BIH28" s="36"/>
      <c r="BII28" s="36"/>
      <c r="BIJ28" s="36"/>
      <c r="BIK28" s="36"/>
      <c r="BIL28" s="36"/>
      <c r="BIM28" s="36"/>
      <c r="BIN28" s="36"/>
      <c r="BIO28" s="36"/>
      <c r="BIP28" s="36"/>
      <c r="BIQ28" s="36"/>
      <c r="BIR28" s="36"/>
      <c r="BIS28" s="36"/>
      <c r="BIT28" s="36"/>
      <c r="BIU28" s="36"/>
      <c r="BIV28" s="36"/>
      <c r="BIW28" s="36"/>
      <c r="BIX28" s="36"/>
      <c r="BIY28" s="36"/>
      <c r="BIZ28" s="36"/>
      <c r="BJA28" s="36"/>
      <c r="BJB28" s="36"/>
      <c r="BJC28" s="36"/>
      <c r="BJD28" s="36"/>
      <c r="BJE28" s="36"/>
      <c r="BJF28" s="36"/>
      <c r="BJG28" s="36"/>
      <c r="BJH28" s="36"/>
      <c r="BJI28" s="36"/>
      <c r="BJJ28" s="36"/>
      <c r="BJK28" s="36"/>
      <c r="BJL28" s="36"/>
      <c r="BJM28" s="36"/>
      <c r="BJN28" s="36"/>
      <c r="BJO28" s="36"/>
      <c r="BJP28" s="36"/>
      <c r="BJQ28" s="36"/>
      <c r="BJR28" s="36"/>
      <c r="BJS28" s="36"/>
      <c r="BJT28" s="36"/>
      <c r="BJU28" s="36"/>
      <c r="BJV28" s="36"/>
      <c r="BJW28" s="36"/>
      <c r="BJX28" s="36"/>
      <c r="BJY28" s="36"/>
      <c r="BJZ28" s="36"/>
      <c r="BKA28" s="36"/>
      <c r="BKB28" s="36"/>
      <c r="BKC28" s="36"/>
      <c r="BKD28" s="36"/>
      <c r="BKE28" s="36"/>
      <c r="BKF28" s="36"/>
      <c r="BKG28" s="36"/>
      <c r="BKH28" s="36"/>
      <c r="BKI28" s="36"/>
      <c r="BKJ28" s="36"/>
      <c r="BKK28" s="36"/>
      <c r="BKL28" s="36"/>
      <c r="BKM28" s="36"/>
      <c r="BKN28" s="36"/>
      <c r="BKO28" s="36"/>
      <c r="BKP28" s="36"/>
      <c r="BKQ28" s="36"/>
      <c r="BKR28" s="36"/>
      <c r="BKS28" s="36"/>
      <c r="BKT28" s="36"/>
      <c r="BKU28" s="36"/>
      <c r="BKV28" s="36"/>
      <c r="BKW28" s="36"/>
      <c r="BKX28" s="36"/>
      <c r="BKY28" s="36"/>
      <c r="BKZ28" s="36"/>
      <c r="BLA28" s="36"/>
      <c r="BLB28" s="36"/>
      <c r="BLC28" s="36"/>
      <c r="BLD28" s="36"/>
      <c r="BLE28" s="36"/>
      <c r="BLF28" s="36"/>
      <c r="BLG28" s="36"/>
      <c r="BLH28" s="36"/>
      <c r="BLI28" s="36"/>
      <c r="BLJ28" s="36"/>
      <c r="BLK28" s="36"/>
      <c r="BLL28" s="36"/>
      <c r="BLM28" s="36"/>
      <c r="BLN28" s="36"/>
      <c r="BLO28" s="36"/>
      <c r="BLP28" s="36"/>
      <c r="BLQ28" s="36"/>
      <c r="BLR28" s="36"/>
      <c r="BLS28" s="36"/>
      <c r="BLT28" s="36"/>
      <c r="BLU28" s="36"/>
      <c r="BLV28" s="36"/>
      <c r="BLW28" s="36"/>
      <c r="BLX28" s="36"/>
      <c r="BLY28" s="36"/>
      <c r="BLZ28" s="36"/>
      <c r="BMA28" s="36"/>
      <c r="BMB28" s="36"/>
      <c r="BMC28" s="36"/>
      <c r="BMD28" s="36"/>
      <c r="BME28" s="36"/>
      <c r="BMF28" s="36"/>
      <c r="BMG28" s="36"/>
      <c r="BMH28" s="36"/>
      <c r="BMI28" s="36"/>
      <c r="BMJ28" s="36"/>
      <c r="BMK28" s="36"/>
      <c r="BML28" s="36"/>
      <c r="BMM28" s="36"/>
      <c r="BMN28" s="36"/>
      <c r="BMO28" s="36"/>
      <c r="BMP28" s="36"/>
      <c r="BMQ28" s="36"/>
      <c r="BMR28" s="36"/>
      <c r="BMS28" s="36"/>
      <c r="BMT28" s="36"/>
      <c r="BMU28" s="36"/>
      <c r="BMV28" s="36"/>
      <c r="BMW28" s="36"/>
      <c r="BMX28" s="36"/>
      <c r="BMY28" s="36"/>
      <c r="BMZ28" s="36"/>
      <c r="BNA28" s="36"/>
      <c r="BNB28" s="36"/>
      <c r="BNC28" s="36"/>
      <c r="BND28" s="36"/>
      <c r="BNE28" s="36"/>
      <c r="BNF28" s="36"/>
      <c r="BNG28" s="36"/>
      <c r="BNH28" s="36"/>
      <c r="BNI28" s="36"/>
      <c r="BNJ28" s="36"/>
      <c r="BNK28" s="36"/>
      <c r="BNL28" s="36"/>
      <c r="BNM28" s="36"/>
      <c r="BNN28" s="36"/>
      <c r="BNO28" s="36"/>
      <c r="BNP28" s="36"/>
      <c r="BNQ28" s="36"/>
      <c r="BNR28" s="36"/>
      <c r="BNS28" s="36"/>
      <c r="BNT28" s="36"/>
      <c r="BNU28" s="36"/>
      <c r="BNV28" s="36"/>
      <c r="BNW28" s="36"/>
      <c r="BNX28" s="36"/>
      <c r="BNY28" s="36"/>
      <c r="BNZ28" s="36"/>
      <c r="BOA28" s="36"/>
      <c r="BOB28" s="36"/>
      <c r="BOC28" s="36"/>
      <c r="BOD28" s="36"/>
      <c r="BOE28" s="36"/>
      <c r="BOF28" s="36"/>
      <c r="BOG28" s="36"/>
      <c r="BOH28" s="36"/>
      <c r="BOI28" s="36"/>
      <c r="BOJ28" s="36"/>
      <c r="BOK28" s="36"/>
      <c r="BOL28" s="36"/>
      <c r="BOM28" s="36"/>
      <c r="BON28" s="36"/>
      <c r="BOO28" s="36"/>
      <c r="BOP28" s="36"/>
      <c r="BOQ28" s="36"/>
      <c r="BOR28" s="36"/>
      <c r="BOS28" s="36"/>
      <c r="BOT28" s="36"/>
      <c r="BOU28" s="36"/>
      <c r="BOV28" s="36"/>
      <c r="BOW28" s="36"/>
      <c r="BOX28" s="36"/>
      <c r="BOY28" s="36"/>
      <c r="BOZ28" s="36"/>
      <c r="BPA28" s="36"/>
      <c r="BPB28" s="36"/>
      <c r="BPC28" s="36"/>
      <c r="BPD28" s="36"/>
      <c r="BPE28" s="36"/>
      <c r="BPF28" s="36"/>
      <c r="BPG28" s="36"/>
      <c r="BPH28" s="36"/>
      <c r="BPI28" s="36"/>
      <c r="BPJ28" s="36"/>
      <c r="BPK28" s="36"/>
      <c r="BPL28" s="36"/>
      <c r="BPM28" s="36"/>
      <c r="BPN28" s="36"/>
      <c r="BPO28" s="36"/>
      <c r="BPP28" s="36"/>
      <c r="BPQ28" s="36"/>
      <c r="BPR28" s="36"/>
      <c r="BPS28" s="36"/>
      <c r="BPT28" s="36"/>
      <c r="BPU28" s="36"/>
      <c r="BPV28" s="36"/>
      <c r="BPW28" s="36"/>
      <c r="BPX28" s="36"/>
      <c r="BPY28" s="36"/>
      <c r="BPZ28" s="36"/>
      <c r="BQA28" s="36"/>
      <c r="BQB28" s="36"/>
      <c r="BQC28" s="36"/>
      <c r="BQD28" s="36"/>
      <c r="BQE28" s="36"/>
      <c r="BQF28" s="36"/>
      <c r="BQG28" s="36"/>
      <c r="BQH28" s="36"/>
      <c r="BQI28" s="36"/>
      <c r="BQJ28" s="36"/>
      <c r="BQK28" s="36"/>
      <c r="BQL28" s="36"/>
      <c r="BQM28" s="36"/>
      <c r="BQN28" s="36"/>
      <c r="BQO28" s="36"/>
      <c r="BQP28" s="36"/>
      <c r="BQQ28" s="36"/>
      <c r="BQR28" s="36"/>
      <c r="BQS28" s="36"/>
      <c r="BQT28" s="36"/>
      <c r="BQU28" s="36"/>
      <c r="BQV28" s="36"/>
      <c r="BQW28" s="36"/>
      <c r="BQX28" s="36"/>
      <c r="BQY28" s="36"/>
      <c r="BQZ28" s="36"/>
      <c r="BRA28" s="36"/>
      <c r="BRB28" s="36"/>
      <c r="BRC28" s="36"/>
      <c r="BRD28" s="36"/>
      <c r="BRE28" s="36"/>
      <c r="BRF28" s="36"/>
      <c r="BRG28" s="36"/>
      <c r="BRH28" s="36"/>
      <c r="BRI28" s="36"/>
      <c r="BRJ28" s="36"/>
      <c r="BRK28" s="36"/>
      <c r="BRL28" s="36"/>
      <c r="BRM28" s="36"/>
      <c r="BRN28" s="36"/>
      <c r="BRO28" s="36"/>
      <c r="BRP28" s="36"/>
      <c r="BRQ28" s="36"/>
      <c r="BRR28" s="36"/>
      <c r="BRS28" s="36"/>
      <c r="BRT28" s="36"/>
      <c r="BRU28" s="36"/>
      <c r="BRV28" s="36"/>
      <c r="BRW28" s="36"/>
      <c r="BRX28" s="36"/>
      <c r="BRY28" s="36"/>
      <c r="BRZ28" s="36"/>
      <c r="BSA28" s="36"/>
      <c r="BSB28" s="36"/>
      <c r="BSC28" s="36"/>
      <c r="BSD28" s="36"/>
      <c r="BSE28" s="36"/>
      <c r="BSF28" s="36"/>
      <c r="BSG28" s="36"/>
      <c r="BSH28" s="36"/>
      <c r="BSI28" s="36"/>
      <c r="BSJ28" s="36"/>
      <c r="BSK28" s="36"/>
      <c r="BSL28" s="36"/>
      <c r="BSM28" s="36"/>
      <c r="BSN28" s="36"/>
      <c r="BSO28" s="36"/>
      <c r="BSP28" s="36"/>
      <c r="BSQ28" s="36"/>
      <c r="BSR28" s="36"/>
      <c r="BSS28" s="36"/>
      <c r="BST28" s="36"/>
      <c r="BSU28" s="36"/>
      <c r="BSV28" s="36"/>
      <c r="BSW28" s="36"/>
      <c r="BSX28" s="36"/>
      <c r="BSY28" s="36"/>
      <c r="BSZ28" s="36"/>
      <c r="BTA28" s="36"/>
      <c r="BTB28" s="36"/>
      <c r="BTC28" s="36"/>
      <c r="BTD28" s="36"/>
      <c r="BTE28" s="36"/>
      <c r="BTF28" s="36"/>
      <c r="BTG28" s="36"/>
      <c r="BTH28" s="36"/>
      <c r="BTI28" s="36"/>
      <c r="BTJ28" s="36"/>
      <c r="BTK28" s="36"/>
      <c r="BTL28" s="36"/>
      <c r="BTM28" s="36"/>
      <c r="BTN28" s="36"/>
      <c r="BTO28" s="36"/>
      <c r="BTP28" s="36"/>
      <c r="BTQ28" s="36"/>
      <c r="BTR28" s="36"/>
      <c r="BTS28" s="36"/>
      <c r="BTT28" s="36"/>
      <c r="BTU28" s="36"/>
      <c r="BTV28" s="36"/>
      <c r="BTW28" s="36"/>
      <c r="BTX28" s="36"/>
      <c r="BTY28" s="36"/>
      <c r="BTZ28" s="36"/>
      <c r="BUA28" s="36"/>
      <c r="BUB28" s="36"/>
      <c r="BUC28" s="36"/>
      <c r="BUD28" s="36"/>
      <c r="BUE28" s="36"/>
      <c r="BUF28" s="36"/>
      <c r="BUG28" s="36"/>
      <c r="BUH28" s="36"/>
      <c r="BUI28" s="36"/>
      <c r="BUJ28" s="36"/>
      <c r="BUK28" s="36"/>
      <c r="BUL28" s="36"/>
      <c r="BUM28" s="36"/>
      <c r="BUN28" s="36"/>
      <c r="BUO28" s="36"/>
      <c r="BUP28" s="36"/>
      <c r="BUQ28" s="36"/>
      <c r="BUR28" s="36"/>
      <c r="BUS28" s="36"/>
      <c r="BUT28" s="36"/>
      <c r="BUU28" s="36"/>
      <c r="BUV28" s="36"/>
      <c r="BUW28" s="36"/>
      <c r="BUX28" s="36"/>
      <c r="BUY28" s="36"/>
      <c r="BUZ28" s="36"/>
      <c r="BVA28" s="36"/>
      <c r="BVB28" s="36"/>
      <c r="BVC28" s="36"/>
      <c r="BVD28" s="36"/>
      <c r="BVE28" s="36"/>
      <c r="BVF28" s="36"/>
      <c r="BVG28" s="36"/>
      <c r="BVH28" s="36"/>
      <c r="BVI28" s="36"/>
      <c r="BVJ28" s="36"/>
      <c r="BVK28" s="36"/>
      <c r="BVL28" s="36"/>
      <c r="BVM28" s="36"/>
      <c r="BVN28" s="36"/>
      <c r="BVO28" s="36"/>
      <c r="BVP28" s="36"/>
      <c r="BVQ28" s="36"/>
      <c r="BVR28" s="36"/>
      <c r="BVS28" s="36"/>
      <c r="BVT28" s="36"/>
      <c r="BVU28" s="36"/>
      <c r="BVV28" s="36"/>
      <c r="BVW28" s="36"/>
      <c r="BVX28" s="36"/>
      <c r="BVY28" s="36"/>
      <c r="BVZ28" s="36"/>
      <c r="BWA28" s="36"/>
      <c r="BWB28" s="36"/>
      <c r="BWC28" s="36"/>
      <c r="BWD28" s="36"/>
      <c r="BWE28" s="36"/>
      <c r="BWF28" s="36"/>
      <c r="BWG28" s="36"/>
      <c r="BWH28" s="36"/>
      <c r="BWI28" s="36"/>
      <c r="BWJ28" s="36"/>
      <c r="BWK28" s="36"/>
      <c r="BWL28" s="36"/>
      <c r="BWM28" s="36"/>
      <c r="BWN28" s="36"/>
      <c r="BWO28" s="36"/>
      <c r="BWP28" s="36"/>
      <c r="BWQ28" s="36"/>
      <c r="BWR28" s="36"/>
      <c r="BWS28" s="36"/>
      <c r="BWT28" s="36"/>
      <c r="BWU28" s="36"/>
      <c r="BWV28" s="36"/>
      <c r="BWW28" s="36"/>
      <c r="BWX28" s="36"/>
      <c r="BWY28" s="36"/>
      <c r="BWZ28" s="36"/>
      <c r="BXA28" s="36"/>
      <c r="BXB28" s="36"/>
      <c r="BXC28" s="36"/>
      <c r="BXD28" s="36"/>
      <c r="BXE28" s="36"/>
      <c r="BXF28" s="36"/>
      <c r="BXG28" s="36"/>
      <c r="BXH28" s="36"/>
      <c r="BXI28" s="36"/>
      <c r="BXJ28" s="36"/>
      <c r="BXK28" s="36"/>
      <c r="BXL28" s="36"/>
      <c r="BXM28" s="36"/>
      <c r="BXN28" s="36"/>
      <c r="BXO28" s="36"/>
      <c r="BXP28" s="36"/>
      <c r="BXQ28" s="36"/>
      <c r="BXR28" s="36"/>
      <c r="BXS28" s="36"/>
      <c r="BXT28" s="36"/>
      <c r="BXU28" s="36"/>
      <c r="BXV28" s="36"/>
      <c r="BXW28" s="36"/>
      <c r="BXX28" s="36"/>
      <c r="BXY28" s="36"/>
      <c r="BXZ28" s="36"/>
      <c r="BYA28" s="36"/>
      <c r="BYB28" s="36"/>
      <c r="BYC28" s="36"/>
      <c r="BYD28" s="36"/>
      <c r="BYE28" s="36"/>
      <c r="BYF28" s="36"/>
      <c r="BYG28" s="36"/>
      <c r="BYH28" s="36"/>
      <c r="BYI28" s="36"/>
      <c r="BYJ28" s="36"/>
      <c r="BYK28" s="36"/>
      <c r="BYL28" s="36"/>
      <c r="BYM28" s="36"/>
      <c r="BYN28" s="36"/>
      <c r="BYO28" s="36"/>
      <c r="BYP28" s="36"/>
      <c r="BYQ28" s="36"/>
      <c r="BYR28" s="36"/>
      <c r="BYS28" s="36"/>
      <c r="BYT28" s="36"/>
      <c r="BYU28" s="36"/>
      <c r="BYV28" s="36"/>
      <c r="BYW28" s="36"/>
      <c r="BYX28" s="36"/>
      <c r="BYY28" s="36"/>
      <c r="BYZ28" s="36"/>
      <c r="BZA28" s="36"/>
      <c r="BZB28" s="36"/>
      <c r="BZC28" s="36"/>
      <c r="BZD28" s="36"/>
      <c r="BZE28" s="36"/>
      <c r="BZF28" s="36"/>
      <c r="BZG28" s="36"/>
      <c r="BZH28" s="36"/>
      <c r="BZI28" s="36"/>
      <c r="BZJ28" s="36"/>
      <c r="BZK28" s="36"/>
      <c r="BZL28" s="36"/>
      <c r="BZM28" s="36"/>
      <c r="BZN28" s="36"/>
      <c r="BZO28" s="36"/>
      <c r="BZP28" s="36"/>
      <c r="BZQ28" s="36"/>
      <c r="BZR28" s="36"/>
      <c r="BZS28" s="36"/>
      <c r="BZT28" s="36"/>
      <c r="BZU28" s="36"/>
      <c r="BZV28" s="36"/>
      <c r="BZW28" s="36"/>
      <c r="BZX28" s="36"/>
      <c r="BZY28" s="36"/>
      <c r="BZZ28" s="36"/>
      <c r="CAA28" s="36"/>
      <c r="CAB28" s="36"/>
      <c r="CAC28" s="36"/>
      <c r="CAD28" s="36"/>
      <c r="CAE28" s="36"/>
      <c r="CAF28" s="36"/>
      <c r="CAG28" s="36"/>
      <c r="CAH28" s="36"/>
      <c r="CAI28" s="36"/>
      <c r="CAJ28" s="36"/>
      <c r="CAK28" s="36"/>
      <c r="CAL28" s="36"/>
      <c r="CAM28" s="36"/>
      <c r="CAN28" s="36"/>
      <c r="CAO28" s="36"/>
      <c r="CAP28" s="36"/>
      <c r="CAQ28" s="36"/>
      <c r="CAR28" s="36"/>
      <c r="CAS28" s="36"/>
      <c r="CAT28" s="36"/>
      <c r="CAU28" s="36"/>
      <c r="CAV28" s="36"/>
      <c r="CAW28" s="36"/>
      <c r="CAX28" s="36"/>
      <c r="CAY28" s="36"/>
      <c r="CAZ28" s="36"/>
      <c r="CBA28" s="36"/>
      <c r="CBB28" s="36"/>
      <c r="CBC28" s="36"/>
      <c r="CBD28" s="36"/>
      <c r="CBE28" s="36"/>
      <c r="CBF28" s="36"/>
      <c r="CBG28" s="36"/>
      <c r="CBH28" s="36"/>
      <c r="CBI28" s="36"/>
      <c r="CBJ28" s="36"/>
      <c r="CBK28" s="36"/>
      <c r="CBL28" s="36"/>
      <c r="CBM28" s="36"/>
      <c r="CBN28" s="36"/>
      <c r="CBO28" s="36"/>
      <c r="CBP28" s="36"/>
      <c r="CBQ28" s="36"/>
      <c r="CBR28" s="36"/>
      <c r="CBS28" s="36"/>
      <c r="CBT28" s="36"/>
      <c r="CBU28" s="36"/>
      <c r="CBV28" s="36"/>
      <c r="CBW28" s="36"/>
      <c r="CBX28" s="36"/>
      <c r="CBY28" s="36"/>
      <c r="CBZ28" s="36"/>
      <c r="CCA28" s="36"/>
      <c r="CCB28" s="36"/>
      <c r="CCC28" s="36"/>
      <c r="CCD28" s="36"/>
      <c r="CCE28" s="36"/>
      <c r="CCF28" s="36"/>
      <c r="CCG28" s="36"/>
      <c r="CCH28" s="36"/>
      <c r="CCI28" s="36"/>
      <c r="CCJ28" s="36"/>
      <c r="CCK28" s="36"/>
      <c r="CCL28" s="36"/>
      <c r="CCM28" s="36"/>
      <c r="CCN28" s="36"/>
      <c r="CCO28" s="36"/>
      <c r="CCP28" s="36"/>
      <c r="CCQ28" s="36"/>
      <c r="CCR28" s="36"/>
      <c r="CCS28" s="36"/>
      <c r="CCT28" s="36"/>
      <c r="CCU28" s="36"/>
      <c r="CCV28" s="36"/>
      <c r="CCW28" s="36"/>
      <c r="CCX28" s="36"/>
      <c r="CCY28" s="36"/>
      <c r="CCZ28" s="36"/>
      <c r="CDA28" s="36"/>
      <c r="CDB28" s="36"/>
      <c r="CDC28" s="36"/>
      <c r="CDD28" s="36"/>
      <c r="CDE28" s="36"/>
      <c r="CDF28" s="36"/>
      <c r="CDG28" s="36"/>
      <c r="CDH28" s="36"/>
      <c r="CDI28" s="36"/>
      <c r="CDJ28" s="36"/>
      <c r="CDK28" s="36"/>
      <c r="CDL28" s="36"/>
      <c r="CDM28" s="36"/>
      <c r="CDN28" s="36"/>
      <c r="CDO28" s="36"/>
      <c r="CDP28" s="36"/>
      <c r="CDQ28" s="36"/>
      <c r="CDR28" s="36"/>
      <c r="CDS28" s="36"/>
      <c r="CDT28" s="36"/>
      <c r="CDU28" s="36"/>
      <c r="CDV28" s="36"/>
      <c r="CDW28" s="36"/>
      <c r="CDX28" s="36"/>
      <c r="CDY28" s="36"/>
      <c r="CDZ28" s="36"/>
      <c r="CEA28" s="36"/>
      <c r="CEB28" s="36"/>
      <c r="CEC28" s="36"/>
      <c r="CED28" s="36"/>
      <c r="CEE28" s="36"/>
      <c r="CEF28" s="36"/>
      <c r="CEG28" s="36"/>
      <c r="CEH28" s="36"/>
      <c r="CEI28" s="36"/>
      <c r="CEJ28" s="36"/>
      <c r="CEK28" s="36"/>
      <c r="CEL28" s="36"/>
      <c r="CEM28" s="36"/>
      <c r="CEN28" s="36"/>
      <c r="CEO28" s="36"/>
      <c r="CEP28" s="36"/>
      <c r="CEQ28" s="36"/>
      <c r="CER28" s="36"/>
      <c r="CES28" s="36"/>
      <c r="CET28" s="36"/>
      <c r="CEU28" s="36"/>
      <c r="CEV28" s="36"/>
      <c r="CEW28" s="36"/>
      <c r="CEX28" s="36"/>
      <c r="CEY28" s="36"/>
      <c r="CEZ28" s="36"/>
      <c r="CFA28" s="36"/>
      <c r="CFB28" s="36"/>
      <c r="CFC28" s="36"/>
      <c r="CFD28" s="36"/>
      <c r="CFE28" s="36"/>
      <c r="CFF28" s="36"/>
      <c r="CFG28" s="36"/>
      <c r="CFH28" s="36"/>
      <c r="CFI28" s="36"/>
      <c r="CFJ28" s="36"/>
      <c r="CFK28" s="36"/>
      <c r="CFL28" s="36"/>
      <c r="CFM28" s="36"/>
      <c r="CFN28" s="36"/>
      <c r="CFO28" s="36"/>
      <c r="CFP28" s="36"/>
      <c r="CFQ28" s="36"/>
      <c r="CFR28" s="36"/>
      <c r="CFS28" s="36"/>
      <c r="CFT28" s="36"/>
      <c r="CFU28" s="36"/>
      <c r="CFV28" s="36"/>
      <c r="CFW28" s="36"/>
      <c r="CFX28" s="36"/>
      <c r="CFY28" s="36"/>
      <c r="CFZ28" s="36"/>
      <c r="CGA28" s="36"/>
      <c r="CGB28" s="36"/>
      <c r="CGC28" s="36"/>
      <c r="CGD28" s="36"/>
      <c r="CGE28" s="36"/>
      <c r="CGF28" s="36"/>
      <c r="CGG28" s="36"/>
      <c r="CGH28" s="36"/>
      <c r="CGI28" s="36"/>
      <c r="CGJ28" s="36"/>
      <c r="CGK28" s="36"/>
      <c r="CGL28" s="36"/>
      <c r="CGM28" s="36"/>
      <c r="CGN28" s="36"/>
      <c r="CGO28" s="36"/>
      <c r="CGP28" s="36"/>
      <c r="CGQ28" s="36"/>
      <c r="CGR28" s="36"/>
      <c r="CGS28" s="36"/>
      <c r="CGT28" s="36"/>
      <c r="CGU28" s="36"/>
      <c r="CGV28" s="36"/>
      <c r="CGW28" s="36"/>
      <c r="CGX28" s="36"/>
      <c r="CGY28" s="36"/>
      <c r="CGZ28" s="36"/>
      <c r="CHA28" s="36"/>
      <c r="CHB28" s="36"/>
      <c r="CHC28" s="36"/>
      <c r="CHD28" s="36"/>
      <c r="CHE28" s="36"/>
      <c r="CHF28" s="36"/>
      <c r="CHG28" s="36"/>
      <c r="CHH28" s="36"/>
      <c r="CHI28" s="36"/>
      <c r="CHJ28" s="36"/>
      <c r="CHK28" s="36"/>
      <c r="CHL28" s="36"/>
      <c r="CHM28" s="36"/>
      <c r="CHN28" s="36"/>
      <c r="CHO28" s="36"/>
      <c r="CHP28" s="36"/>
      <c r="CHQ28" s="36"/>
      <c r="CHR28" s="36"/>
      <c r="CHS28" s="36"/>
      <c r="CHT28" s="36"/>
      <c r="CHU28" s="36"/>
      <c r="CHV28" s="36"/>
      <c r="CHW28" s="36"/>
      <c r="CHX28" s="36"/>
      <c r="CHY28" s="36"/>
      <c r="CHZ28" s="36"/>
      <c r="CIA28" s="36"/>
      <c r="CIB28" s="36"/>
      <c r="CIC28" s="36"/>
      <c r="CID28" s="36"/>
      <c r="CIE28" s="36"/>
      <c r="CIF28" s="36"/>
      <c r="CIG28" s="36"/>
      <c r="CIH28" s="36"/>
      <c r="CII28" s="36"/>
      <c r="CIJ28" s="36"/>
      <c r="CIK28" s="36"/>
      <c r="CIL28" s="36"/>
      <c r="CIM28" s="36"/>
      <c r="CIN28" s="36"/>
      <c r="CIO28" s="36"/>
      <c r="CIP28" s="36"/>
      <c r="CIQ28" s="36"/>
      <c r="CIR28" s="36"/>
      <c r="CIS28" s="36"/>
      <c r="CIT28" s="36"/>
      <c r="CIU28" s="36"/>
      <c r="CIV28" s="36"/>
      <c r="CIW28" s="36"/>
      <c r="CIX28" s="36"/>
      <c r="CIY28" s="36"/>
      <c r="CIZ28" s="36"/>
      <c r="CJA28" s="36"/>
      <c r="CJB28" s="36"/>
      <c r="CJC28" s="36"/>
      <c r="CJD28" s="36"/>
      <c r="CJE28" s="36"/>
      <c r="CJF28" s="36"/>
      <c r="CJG28" s="36"/>
      <c r="CJH28" s="36"/>
      <c r="CJI28" s="36"/>
      <c r="CJJ28" s="36"/>
      <c r="CJK28" s="36"/>
      <c r="CJL28" s="36"/>
      <c r="CJM28" s="36"/>
      <c r="CJN28" s="36"/>
      <c r="CJO28" s="36"/>
      <c r="CJP28" s="36"/>
      <c r="CJQ28" s="36"/>
      <c r="CJR28" s="36"/>
      <c r="CJS28" s="36"/>
      <c r="CJT28" s="36"/>
      <c r="CJU28" s="36"/>
      <c r="CJV28" s="36"/>
      <c r="CJW28" s="36"/>
      <c r="CJX28" s="36"/>
      <c r="CJY28" s="36"/>
      <c r="CJZ28" s="36"/>
      <c r="CKA28" s="36"/>
      <c r="CKB28" s="36"/>
      <c r="CKC28" s="36"/>
      <c r="CKD28" s="36"/>
      <c r="CKE28" s="36"/>
      <c r="CKF28" s="36"/>
      <c r="CKG28" s="36"/>
      <c r="CKH28" s="36"/>
      <c r="CKI28" s="36"/>
      <c r="CKJ28" s="36"/>
      <c r="CKK28" s="36"/>
      <c r="CKL28" s="36"/>
      <c r="CKM28" s="36"/>
      <c r="CKN28" s="36"/>
      <c r="CKO28" s="36"/>
      <c r="CKP28" s="36"/>
      <c r="CKQ28" s="36"/>
      <c r="CKR28" s="36"/>
      <c r="CKS28" s="36"/>
      <c r="CKT28" s="36"/>
      <c r="CKU28" s="36"/>
      <c r="CKV28" s="36"/>
      <c r="CKW28" s="36"/>
      <c r="CKX28" s="36"/>
      <c r="CKY28" s="36"/>
      <c r="CKZ28" s="36"/>
      <c r="CLA28" s="36"/>
      <c r="CLB28" s="36"/>
      <c r="CLC28" s="36"/>
      <c r="CLD28" s="36"/>
      <c r="CLE28" s="36"/>
      <c r="CLF28" s="36"/>
      <c r="CLG28" s="36"/>
      <c r="CLH28" s="36"/>
      <c r="CLI28" s="36"/>
      <c r="CLJ28" s="36"/>
      <c r="CLK28" s="36"/>
      <c r="CLL28" s="36"/>
      <c r="CLM28" s="36"/>
      <c r="CLN28" s="36"/>
      <c r="CLO28" s="36"/>
      <c r="CLP28" s="36"/>
      <c r="CLQ28" s="36"/>
      <c r="CLR28" s="36"/>
      <c r="CLS28" s="36"/>
      <c r="CLT28" s="36"/>
      <c r="CLU28" s="36"/>
      <c r="CLV28" s="36"/>
      <c r="CLW28" s="36"/>
      <c r="CLX28" s="36"/>
      <c r="CLY28" s="36"/>
      <c r="CLZ28" s="36"/>
      <c r="CMA28" s="36"/>
      <c r="CMB28" s="36"/>
      <c r="CMC28" s="36"/>
      <c r="CMD28" s="36"/>
      <c r="CME28" s="36"/>
      <c r="CMF28" s="36"/>
      <c r="CMG28" s="36"/>
      <c r="CMH28" s="36"/>
      <c r="CMI28" s="36"/>
      <c r="CMJ28" s="36"/>
      <c r="CMK28" s="36"/>
      <c r="CML28" s="36"/>
      <c r="CMM28" s="36"/>
      <c r="CMN28" s="36"/>
      <c r="CMO28" s="36"/>
      <c r="CMP28" s="36"/>
      <c r="CMQ28" s="36"/>
      <c r="CMR28" s="36"/>
      <c r="CMS28" s="36"/>
      <c r="CMT28" s="36"/>
      <c r="CMU28" s="36"/>
      <c r="CMV28" s="36"/>
      <c r="CMW28" s="36"/>
      <c r="CMX28" s="36"/>
      <c r="CMY28" s="36"/>
      <c r="CMZ28" s="36"/>
      <c r="CNA28" s="36"/>
      <c r="CNB28" s="36"/>
      <c r="CNC28" s="36"/>
      <c r="CND28" s="36"/>
      <c r="CNE28" s="36"/>
      <c r="CNF28" s="36"/>
      <c r="CNG28" s="36"/>
      <c r="CNH28" s="36"/>
      <c r="CNI28" s="36"/>
      <c r="CNJ28" s="36"/>
      <c r="CNK28" s="36"/>
      <c r="CNL28" s="36"/>
      <c r="CNM28" s="36"/>
      <c r="CNN28" s="36"/>
      <c r="CNO28" s="36"/>
      <c r="CNP28" s="36"/>
      <c r="CNQ28" s="36"/>
      <c r="CNR28" s="36"/>
      <c r="CNS28" s="36"/>
      <c r="CNT28" s="36"/>
      <c r="CNU28" s="36"/>
      <c r="CNV28" s="36"/>
      <c r="CNW28" s="36"/>
      <c r="CNX28" s="36"/>
      <c r="CNY28" s="36"/>
      <c r="CNZ28" s="36"/>
      <c r="COA28" s="36"/>
      <c r="COB28" s="36"/>
      <c r="COC28" s="36"/>
      <c r="COD28" s="36"/>
      <c r="COE28" s="36"/>
      <c r="COF28" s="36"/>
      <c r="COG28" s="36"/>
      <c r="COH28" s="36"/>
      <c r="COI28" s="36"/>
      <c r="COJ28" s="36"/>
      <c r="COK28" s="36"/>
      <c r="COL28" s="36"/>
      <c r="COM28" s="36"/>
      <c r="CON28" s="36"/>
      <c r="COO28" s="36"/>
      <c r="COP28" s="36"/>
      <c r="COQ28" s="36"/>
      <c r="COR28" s="36"/>
      <c r="COS28" s="36"/>
      <c r="COT28" s="36"/>
      <c r="COU28" s="36"/>
      <c r="COV28" s="36"/>
      <c r="COW28" s="36"/>
      <c r="COX28" s="36"/>
      <c r="COY28" s="36"/>
      <c r="COZ28" s="36"/>
      <c r="CPA28" s="36"/>
      <c r="CPB28" s="36"/>
      <c r="CPC28" s="36"/>
      <c r="CPD28" s="36"/>
      <c r="CPE28" s="36"/>
      <c r="CPF28" s="36"/>
      <c r="CPG28" s="36"/>
      <c r="CPH28" s="36"/>
      <c r="CPI28" s="36"/>
      <c r="CPJ28" s="36"/>
      <c r="CPK28" s="36"/>
      <c r="CPL28" s="36"/>
      <c r="CPM28" s="36"/>
      <c r="CPN28" s="36"/>
      <c r="CPO28" s="36"/>
      <c r="CPP28" s="36"/>
      <c r="CPQ28" s="36"/>
      <c r="CPR28" s="36"/>
      <c r="CPS28" s="36"/>
      <c r="CPT28" s="36"/>
      <c r="CPU28" s="36"/>
      <c r="CPV28" s="36"/>
      <c r="CPW28" s="36"/>
      <c r="CPX28" s="36"/>
      <c r="CPY28" s="36"/>
      <c r="CPZ28" s="36"/>
      <c r="CQA28" s="36"/>
      <c r="CQB28" s="36"/>
      <c r="CQC28" s="36"/>
      <c r="CQD28" s="36"/>
      <c r="CQE28" s="36"/>
      <c r="CQF28" s="36"/>
      <c r="CQG28" s="36"/>
      <c r="CQH28" s="36"/>
      <c r="CQI28" s="36"/>
      <c r="CQJ28" s="36"/>
      <c r="CQK28" s="36"/>
      <c r="CQL28" s="36"/>
      <c r="CQM28" s="36"/>
      <c r="CQN28" s="36"/>
      <c r="CQO28" s="36"/>
      <c r="CQP28" s="36"/>
      <c r="CQQ28" s="36"/>
      <c r="CQR28" s="36"/>
      <c r="CQS28" s="36"/>
      <c r="CQT28" s="36"/>
      <c r="CQU28" s="36"/>
      <c r="CQV28" s="36"/>
      <c r="CQW28" s="36"/>
      <c r="CQX28" s="36"/>
      <c r="CQY28" s="36"/>
      <c r="CQZ28" s="36"/>
      <c r="CRA28" s="36"/>
      <c r="CRB28" s="36"/>
      <c r="CRC28" s="36"/>
      <c r="CRD28" s="36"/>
      <c r="CRE28" s="36"/>
      <c r="CRF28" s="36"/>
      <c r="CRG28" s="36"/>
      <c r="CRH28" s="36"/>
      <c r="CRI28" s="36"/>
      <c r="CRJ28" s="36"/>
      <c r="CRK28" s="36"/>
      <c r="CRL28" s="36"/>
      <c r="CRM28" s="36"/>
      <c r="CRN28" s="36"/>
      <c r="CRO28" s="36"/>
      <c r="CRP28" s="36"/>
      <c r="CRQ28" s="36"/>
      <c r="CRR28" s="36"/>
      <c r="CRS28" s="36"/>
      <c r="CRT28" s="36"/>
      <c r="CRU28" s="36"/>
      <c r="CRV28" s="36"/>
      <c r="CRW28" s="36"/>
      <c r="CRX28" s="36"/>
      <c r="CRY28" s="36"/>
      <c r="CRZ28" s="36"/>
      <c r="CSA28" s="36"/>
      <c r="CSB28" s="36"/>
      <c r="CSC28" s="36"/>
      <c r="CSD28" s="36"/>
      <c r="CSE28" s="36"/>
      <c r="CSF28" s="36"/>
      <c r="CSG28" s="36"/>
      <c r="CSH28" s="36"/>
      <c r="CSI28" s="36"/>
      <c r="CSJ28" s="36"/>
      <c r="CSK28" s="36"/>
      <c r="CSL28" s="36"/>
      <c r="CSM28" s="36"/>
      <c r="CSN28" s="36"/>
      <c r="CSO28" s="36"/>
      <c r="CSP28" s="36"/>
      <c r="CSQ28" s="36"/>
      <c r="CSR28" s="36"/>
      <c r="CSS28" s="36"/>
      <c r="CST28" s="36"/>
      <c r="CSU28" s="36"/>
      <c r="CSV28" s="36"/>
      <c r="CSW28" s="36"/>
      <c r="CSX28" s="36"/>
      <c r="CSY28" s="36"/>
      <c r="CSZ28" s="36"/>
      <c r="CTA28" s="36"/>
      <c r="CTB28" s="36"/>
      <c r="CTC28" s="36"/>
      <c r="CTD28" s="36"/>
      <c r="CTE28" s="36"/>
      <c r="CTF28" s="36"/>
      <c r="CTG28" s="36"/>
      <c r="CTH28" s="36"/>
      <c r="CTI28" s="36"/>
      <c r="CTJ28" s="36"/>
      <c r="CTK28" s="36"/>
      <c r="CTL28" s="36"/>
      <c r="CTM28" s="36"/>
      <c r="CTN28" s="36"/>
      <c r="CTO28" s="36"/>
      <c r="CTP28" s="36"/>
      <c r="CTQ28" s="36"/>
      <c r="CTR28" s="36"/>
      <c r="CTS28" s="36"/>
      <c r="CTT28" s="36"/>
      <c r="CTU28" s="36"/>
      <c r="CTV28" s="36"/>
      <c r="CTW28" s="36"/>
      <c r="CTX28" s="36"/>
      <c r="CTY28" s="36"/>
      <c r="CTZ28" s="36"/>
      <c r="CUA28" s="36"/>
      <c r="CUB28" s="36"/>
      <c r="CUC28" s="36"/>
      <c r="CUD28" s="36"/>
      <c r="CUE28" s="36"/>
      <c r="CUF28" s="36"/>
      <c r="CUG28" s="36"/>
      <c r="CUH28" s="36"/>
      <c r="CUI28" s="36"/>
      <c r="CUJ28" s="36"/>
      <c r="CUK28" s="36"/>
      <c r="CUL28" s="36"/>
      <c r="CUM28" s="36"/>
      <c r="CUN28" s="36"/>
      <c r="CUO28" s="36"/>
      <c r="CUP28" s="36"/>
      <c r="CUQ28" s="36"/>
      <c r="CUR28" s="36"/>
      <c r="CUS28" s="36"/>
      <c r="CUT28" s="36"/>
      <c r="CUU28" s="36"/>
      <c r="CUV28" s="36"/>
      <c r="CUW28" s="36"/>
      <c r="CUX28" s="36"/>
      <c r="CUY28" s="36"/>
      <c r="CUZ28" s="36"/>
      <c r="CVA28" s="36"/>
      <c r="CVB28" s="36"/>
      <c r="CVC28" s="36"/>
      <c r="CVD28" s="36"/>
      <c r="CVE28" s="36"/>
      <c r="CVF28" s="36"/>
      <c r="CVG28" s="36"/>
      <c r="CVH28" s="36"/>
      <c r="CVI28" s="36"/>
      <c r="CVJ28" s="36"/>
      <c r="CVK28" s="36"/>
      <c r="CVL28" s="36"/>
      <c r="CVM28" s="36"/>
      <c r="CVN28" s="36"/>
      <c r="CVO28" s="36"/>
      <c r="CVP28" s="36"/>
      <c r="CVQ28" s="36"/>
      <c r="CVR28" s="36"/>
      <c r="CVS28" s="36"/>
      <c r="CVT28" s="36"/>
      <c r="CVU28" s="36"/>
      <c r="CVV28" s="36"/>
      <c r="CVW28" s="36"/>
      <c r="CVX28" s="36"/>
      <c r="CVY28" s="36"/>
      <c r="CVZ28" s="36"/>
      <c r="CWA28" s="36"/>
      <c r="CWB28" s="36"/>
      <c r="CWC28" s="36"/>
      <c r="CWD28" s="36"/>
      <c r="CWE28" s="36"/>
      <c r="CWF28" s="36"/>
      <c r="CWG28" s="36"/>
      <c r="CWH28" s="36"/>
      <c r="CWI28" s="36"/>
      <c r="CWJ28" s="36"/>
      <c r="CWK28" s="36"/>
      <c r="CWL28" s="36"/>
      <c r="CWM28" s="36"/>
      <c r="CWN28" s="36"/>
      <c r="CWO28" s="36"/>
      <c r="CWP28" s="36"/>
      <c r="CWQ28" s="36"/>
      <c r="CWR28" s="36"/>
      <c r="CWS28" s="36"/>
      <c r="CWT28" s="36"/>
      <c r="CWU28" s="36"/>
      <c r="CWV28" s="36"/>
      <c r="CWW28" s="36"/>
      <c r="CWX28" s="36"/>
      <c r="CWY28" s="36"/>
      <c r="CWZ28" s="36"/>
      <c r="CXA28" s="36"/>
      <c r="CXB28" s="36"/>
      <c r="CXC28" s="36"/>
      <c r="CXD28" s="36"/>
      <c r="CXE28" s="36"/>
      <c r="CXF28" s="36"/>
      <c r="CXG28" s="36"/>
      <c r="CXH28" s="36"/>
      <c r="CXI28" s="36"/>
      <c r="CXJ28" s="36"/>
      <c r="CXK28" s="36"/>
      <c r="CXL28" s="36"/>
      <c r="CXM28" s="36"/>
      <c r="CXN28" s="36"/>
      <c r="CXO28" s="36"/>
      <c r="CXP28" s="36"/>
      <c r="CXQ28" s="36"/>
      <c r="CXR28" s="36"/>
      <c r="CXS28" s="36"/>
      <c r="CXT28" s="36"/>
      <c r="CXU28" s="36"/>
      <c r="CXV28" s="36"/>
      <c r="CXW28" s="36"/>
      <c r="CXX28" s="36"/>
      <c r="CXY28" s="36"/>
      <c r="CXZ28" s="36"/>
      <c r="CYA28" s="36"/>
      <c r="CYB28" s="36"/>
      <c r="CYC28" s="36"/>
      <c r="CYD28" s="36"/>
      <c r="CYE28" s="36"/>
      <c r="CYF28" s="36"/>
      <c r="CYG28" s="36"/>
      <c r="CYH28" s="36"/>
      <c r="CYI28" s="36"/>
      <c r="CYJ28" s="36"/>
      <c r="CYK28" s="36"/>
      <c r="CYL28" s="36"/>
      <c r="CYM28" s="36"/>
      <c r="CYN28" s="36"/>
      <c r="CYO28" s="36"/>
      <c r="CYP28" s="36"/>
      <c r="CYQ28" s="36"/>
      <c r="CYR28" s="36"/>
      <c r="CYS28" s="36"/>
      <c r="CYT28" s="36"/>
      <c r="CYU28" s="36"/>
      <c r="CYV28" s="36"/>
      <c r="CYW28" s="36"/>
      <c r="CYX28" s="36"/>
      <c r="CYY28" s="36"/>
      <c r="CYZ28" s="36"/>
      <c r="CZA28" s="36"/>
      <c r="CZB28" s="36"/>
      <c r="CZC28" s="36"/>
      <c r="CZD28" s="36"/>
      <c r="CZE28" s="36"/>
      <c r="CZF28" s="36"/>
      <c r="CZG28" s="36"/>
      <c r="CZH28" s="36"/>
      <c r="CZI28" s="36"/>
      <c r="CZJ28" s="36"/>
      <c r="CZK28" s="36"/>
      <c r="CZL28" s="36"/>
      <c r="CZM28" s="36"/>
      <c r="CZN28" s="36"/>
      <c r="CZO28" s="36"/>
      <c r="CZP28" s="36"/>
      <c r="CZQ28" s="36"/>
      <c r="CZR28" s="36"/>
      <c r="CZS28" s="36"/>
      <c r="CZT28" s="36"/>
      <c r="CZU28" s="36"/>
      <c r="CZV28" s="36"/>
      <c r="CZW28" s="36"/>
      <c r="CZX28" s="36"/>
      <c r="CZY28" s="36"/>
      <c r="CZZ28" s="36"/>
      <c r="DAA28" s="36"/>
      <c r="DAB28" s="36"/>
      <c r="DAC28" s="36"/>
      <c r="DAD28" s="36"/>
      <c r="DAE28" s="36"/>
      <c r="DAF28" s="36"/>
      <c r="DAG28" s="36"/>
      <c r="DAH28" s="36"/>
      <c r="DAI28" s="36"/>
      <c r="DAJ28" s="36"/>
      <c r="DAK28" s="36"/>
      <c r="DAL28" s="36"/>
      <c r="DAM28" s="36"/>
      <c r="DAN28" s="36"/>
      <c r="DAO28" s="36"/>
      <c r="DAP28" s="36"/>
      <c r="DAQ28" s="36"/>
      <c r="DAR28" s="36"/>
      <c r="DAS28" s="36"/>
      <c r="DAT28" s="36"/>
      <c r="DAU28" s="36"/>
      <c r="DAV28" s="36"/>
      <c r="DAW28" s="36"/>
      <c r="DAX28" s="36"/>
      <c r="DAY28" s="36"/>
      <c r="DAZ28" s="36"/>
      <c r="DBA28" s="36"/>
      <c r="DBB28" s="36"/>
      <c r="DBC28" s="36"/>
      <c r="DBD28" s="36"/>
      <c r="DBE28" s="36"/>
      <c r="DBF28" s="36"/>
      <c r="DBG28" s="36"/>
      <c r="DBH28" s="36"/>
      <c r="DBI28" s="36"/>
      <c r="DBJ28" s="36"/>
      <c r="DBK28" s="36"/>
      <c r="DBL28" s="36"/>
      <c r="DBM28" s="36"/>
      <c r="DBN28" s="36"/>
      <c r="DBO28" s="36"/>
      <c r="DBP28" s="36"/>
      <c r="DBQ28" s="36"/>
      <c r="DBR28" s="36"/>
      <c r="DBS28" s="36"/>
      <c r="DBT28" s="36"/>
      <c r="DBU28" s="36"/>
      <c r="DBV28" s="36"/>
      <c r="DBW28" s="36"/>
      <c r="DBX28" s="36"/>
      <c r="DBY28" s="36"/>
      <c r="DBZ28" s="36"/>
      <c r="DCA28" s="36"/>
      <c r="DCB28" s="36"/>
      <c r="DCC28" s="36"/>
      <c r="DCD28" s="36"/>
      <c r="DCE28" s="36"/>
      <c r="DCF28" s="36"/>
      <c r="DCG28" s="36"/>
      <c r="DCH28" s="36"/>
      <c r="DCI28" s="36"/>
      <c r="DCJ28" s="36"/>
      <c r="DCK28" s="36"/>
      <c r="DCL28" s="36"/>
      <c r="DCM28" s="36"/>
      <c r="DCN28" s="36"/>
      <c r="DCO28" s="36"/>
      <c r="DCP28" s="36"/>
      <c r="DCQ28" s="36"/>
      <c r="DCR28" s="36"/>
      <c r="DCS28" s="36"/>
      <c r="DCT28" s="36"/>
      <c r="DCU28" s="36"/>
      <c r="DCV28" s="36"/>
      <c r="DCW28" s="36"/>
      <c r="DCX28" s="36"/>
      <c r="DCY28" s="36"/>
      <c r="DCZ28" s="36"/>
      <c r="DDA28" s="36"/>
      <c r="DDB28" s="36"/>
      <c r="DDC28" s="36"/>
      <c r="DDD28" s="36"/>
      <c r="DDE28" s="36"/>
      <c r="DDF28" s="36"/>
      <c r="DDG28" s="36"/>
      <c r="DDH28" s="36"/>
      <c r="DDI28" s="36"/>
      <c r="DDJ28" s="36"/>
      <c r="DDK28" s="36"/>
      <c r="DDL28" s="36"/>
      <c r="DDM28" s="36"/>
      <c r="DDN28" s="36"/>
      <c r="DDO28" s="36"/>
      <c r="DDP28" s="36"/>
      <c r="DDQ28" s="36"/>
      <c r="DDR28" s="36"/>
      <c r="DDS28" s="36"/>
      <c r="DDT28" s="36"/>
      <c r="DDU28" s="36"/>
      <c r="DDV28" s="36"/>
      <c r="DDW28" s="36"/>
      <c r="DDX28" s="36"/>
      <c r="DDY28" s="36"/>
      <c r="DDZ28" s="36"/>
      <c r="DEA28" s="36"/>
      <c r="DEB28" s="36"/>
      <c r="DEC28" s="36"/>
      <c r="DED28" s="36"/>
      <c r="DEE28" s="36"/>
      <c r="DEF28" s="36"/>
      <c r="DEG28" s="36"/>
      <c r="DEH28" s="36"/>
      <c r="DEI28" s="36"/>
      <c r="DEJ28" s="36"/>
      <c r="DEK28" s="36"/>
      <c r="DEL28" s="36"/>
      <c r="DEM28" s="36"/>
      <c r="DEN28" s="36"/>
      <c r="DEO28" s="36"/>
      <c r="DEP28" s="36"/>
      <c r="DEQ28" s="36"/>
      <c r="DER28" s="36"/>
      <c r="DES28" s="36"/>
      <c r="DET28" s="36"/>
      <c r="DEU28" s="36"/>
      <c r="DEV28" s="36"/>
      <c r="DEW28" s="36"/>
      <c r="DEX28" s="36"/>
      <c r="DEY28" s="36"/>
      <c r="DEZ28" s="36"/>
      <c r="DFA28" s="36"/>
      <c r="DFB28" s="36"/>
      <c r="DFC28" s="36"/>
      <c r="DFD28" s="36"/>
      <c r="DFE28" s="36"/>
      <c r="DFF28" s="36"/>
      <c r="DFG28" s="36"/>
      <c r="DFH28" s="36"/>
      <c r="DFI28" s="36"/>
      <c r="DFJ28" s="36"/>
      <c r="DFK28" s="36"/>
      <c r="DFL28" s="36"/>
      <c r="DFM28" s="36"/>
      <c r="DFN28" s="36"/>
      <c r="DFO28" s="36"/>
      <c r="DFP28" s="36"/>
      <c r="DFQ28" s="36"/>
      <c r="DFR28" s="36"/>
      <c r="DFS28" s="36"/>
      <c r="DFT28" s="36"/>
      <c r="DFU28" s="36"/>
      <c r="DFV28" s="36"/>
      <c r="DFW28" s="36"/>
      <c r="DFX28" s="36"/>
      <c r="DFY28" s="36"/>
      <c r="DFZ28" s="36"/>
      <c r="DGA28" s="36"/>
      <c r="DGB28" s="36"/>
      <c r="DGC28" s="36"/>
      <c r="DGD28" s="36"/>
      <c r="DGE28" s="36"/>
      <c r="DGF28" s="36"/>
      <c r="DGG28" s="36"/>
      <c r="DGH28" s="36"/>
      <c r="DGI28" s="36"/>
      <c r="DGJ28" s="36"/>
      <c r="DGK28" s="36"/>
      <c r="DGL28" s="36"/>
      <c r="DGM28" s="36"/>
      <c r="DGN28" s="36"/>
      <c r="DGO28" s="36"/>
      <c r="DGP28" s="36"/>
      <c r="DGQ28" s="36"/>
      <c r="DGR28" s="36"/>
      <c r="DGS28" s="36"/>
      <c r="DGT28" s="36"/>
      <c r="DGU28" s="36"/>
      <c r="DGV28" s="36"/>
      <c r="DGW28" s="36"/>
      <c r="DGX28" s="36"/>
      <c r="DGY28" s="36"/>
      <c r="DGZ28" s="36"/>
      <c r="DHA28" s="36"/>
      <c r="DHB28" s="36"/>
      <c r="DHC28" s="36"/>
      <c r="DHD28" s="36"/>
      <c r="DHE28" s="36"/>
      <c r="DHF28" s="36"/>
      <c r="DHG28" s="36"/>
      <c r="DHH28" s="36"/>
      <c r="DHI28" s="36"/>
      <c r="DHJ28" s="36"/>
      <c r="DHK28" s="36"/>
      <c r="DHL28" s="36"/>
      <c r="DHM28" s="36"/>
      <c r="DHN28" s="36"/>
      <c r="DHO28" s="36"/>
      <c r="DHP28" s="36"/>
      <c r="DHQ28" s="36"/>
      <c r="DHR28" s="36"/>
      <c r="DHS28" s="36"/>
      <c r="DHT28" s="36"/>
      <c r="DHU28" s="36"/>
      <c r="DHV28" s="36"/>
      <c r="DHW28" s="36"/>
      <c r="DHX28" s="36"/>
      <c r="DHY28" s="36"/>
      <c r="DHZ28" s="36"/>
      <c r="DIA28" s="36"/>
      <c r="DIB28" s="36"/>
      <c r="DIC28" s="36"/>
      <c r="DID28" s="36"/>
      <c r="DIE28" s="36"/>
      <c r="DIF28" s="36"/>
      <c r="DIG28" s="36"/>
      <c r="DIH28" s="36"/>
      <c r="DII28" s="36"/>
      <c r="DIJ28" s="36"/>
      <c r="DIK28" s="36"/>
      <c r="DIL28" s="36"/>
      <c r="DIM28" s="36"/>
      <c r="DIN28" s="36"/>
      <c r="DIO28" s="36"/>
      <c r="DIP28" s="36"/>
      <c r="DIQ28" s="36"/>
      <c r="DIR28" s="36"/>
      <c r="DIS28" s="36"/>
      <c r="DIT28" s="36"/>
      <c r="DIU28" s="36"/>
      <c r="DIV28" s="36"/>
      <c r="DIW28" s="36"/>
      <c r="DIX28" s="36"/>
      <c r="DIY28" s="36"/>
      <c r="DIZ28" s="36"/>
      <c r="DJA28" s="36"/>
      <c r="DJB28" s="36"/>
      <c r="DJC28" s="36"/>
      <c r="DJD28" s="36"/>
      <c r="DJE28" s="36"/>
      <c r="DJF28" s="36"/>
      <c r="DJG28" s="36"/>
      <c r="DJH28" s="36"/>
      <c r="DJI28" s="36"/>
      <c r="DJJ28" s="36"/>
      <c r="DJK28" s="36"/>
      <c r="DJL28" s="36"/>
      <c r="DJM28" s="36"/>
      <c r="DJN28" s="36"/>
      <c r="DJO28" s="36"/>
      <c r="DJP28" s="36"/>
      <c r="DJQ28" s="36"/>
      <c r="DJR28" s="36"/>
      <c r="DJS28" s="36"/>
      <c r="DJT28" s="36"/>
      <c r="DJU28" s="36"/>
      <c r="DJV28" s="36"/>
      <c r="DJW28" s="36"/>
      <c r="DJX28" s="36"/>
      <c r="DJY28" s="36"/>
      <c r="DJZ28" s="36"/>
      <c r="DKA28" s="36"/>
      <c r="DKB28" s="36"/>
      <c r="DKC28" s="36"/>
      <c r="DKD28" s="36"/>
      <c r="DKE28" s="36"/>
      <c r="DKF28" s="36"/>
      <c r="DKG28" s="36"/>
      <c r="DKH28" s="36"/>
      <c r="DKI28" s="36"/>
      <c r="DKJ28" s="36"/>
      <c r="DKK28" s="36"/>
      <c r="DKL28" s="36"/>
      <c r="DKM28" s="36"/>
      <c r="DKN28" s="36"/>
      <c r="DKO28" s="36"/>
      <c r="DKP28" s="36"/>
      <c r="DKQ28" s="36"/>
      <c r="DKR28" s="36"/>
      <c r="DKS28" s="36"/>
      <c r="DKT28" s="36"/>
      <c r="DKU28" s="36"/>
      <c r="DKV28" s="36"/>
      <c r="DKW28" s="36"/>
      <c r="DKX28" s="36"/>
      <c r="DKY28" s="36"/>
      <c r="DKZ28" s="36"/>
      <c r="DLA28" s="36"/>
      <c r="DLB28" s="36"/>
      <c r="DLC28" s="36"/>
      <c r="DLD28" s="36"/>
      <c r="DLE28" s="36"/>
      <c r="DLF28" s="36"/>
      <c r="DLG28" s="36"/>
      <c r="DLH28" s="36"/>
      <c r="DLI28" s="36"/>
      <c r="DLJ28" s="36"/>
      <c r="DLK28" s="36"/>
      <c r="DLL28" s="36"/>
      <c r="DLM28" s="36"/>
      <c r="DLN28" s="36"/>
      <c r="DLO28" s="36"/>
      <c r="DLP28" s="36"/>
      <c r="DLQ28" s="36"/>
      <c r="DLR28" s="36"/>
      <c r="DLS28" s="36"/>
      <c r="DLT28" s="36"/>
      <c r="DLU28" s="36"/>
      <c r="DLV28" s="36"/>
      <c r="DLW28" s="36"/>
      <c r="DLX28" s="36"/>
      <c r="DLY28" s="36"/>
      <c r="DLZ28" s="36"/>
      <c r="DMA28" s="36"/>
      <c r="DMB28" s="36"/>
      <c r="DMC28" s="36"/>
      <c r="DMD28" s="36"/>
      <c r="DME28" s="36"/>
      <c r="DMF28" s="36"/>
      <c r="DMG28" s="36"/>
      <c r="DMH28" s="36"/>
      <c r="DMI28" s="36"/>
      <c r="DMJ28" s="36"/>
      <c r="DMK28" s="36"/>
      <c r="DML28" s="36"/>
      <c r="DMM28" s="36"/>
      <c r="DMN28" s="36"/>
      <c r="DMO28" s="36"/>
      <c r="DMP28" s="36"/>
      <c r="DMQ28" s="36"/>
      <c r="DMR28" s="36"/>
      <c r="DMS28" s="36"/>
      <c r="DMT28" s="36"/>
      <c r="DMU28" s="36"/>
      <c r="DMV28" s="36"/>
      <c r="DMW28" s="36"/>
      <c r="DMX28" s="36"/>
      <c r="DMY28" s="36"/>
      <c r="DMZ28" s="36"/>
      <c r="DNA28" s="36"/>
      <c r="DNB28" s="36"/>
      <c r="DNC28" s="36"/>
      <c r="DND28" s="36"/>
      <c r="DNE28" s="36"/>
      <c r="DNF28" s="36"/>
      <c r="DNG28" s="36"/>
      <c r="DNH28" s="36"/>
      <c r="DNI28" s="36"/>
      <c r="DNJ28" s="36"/>
      <c r="DNK28" s="36"/>
      <c r="DNL28" s="36"/>
      <c r="DNM28" s="36"/>
      <c r="DNN28" s="36"/>
      <c r="DNO28" s="36"/>
      <c r="DNP28" s="36"/>
      <c r="DNQ28" s="36"/>
      <c r="DNR28" s="36"/>
      <c r="DNS28" s="36"/>
      <c r="DNT28" s="36"/>
      <c r="DNU28" s="36"/>
      <c r="DNV28" s="36"/>
      <c r="DNW28" s="36"/>
      <c r="DNX28" s="36"/>
      <c r="DNY28" s="36"/>
      <c r="DNZ28" s="36"/>
      <c r="DOA28" s="36"/>
      <c r="DOB28" s="36"/>
      <c r="DOC28" s="36"/>
      <c r="DOD28" s="36"/>
      <c r="DOE28" s="36"/>
      <c r="DOF28" s="36"/>
      <c r="DOG28" s="36"/>
      <c r="DOH28" s="36"/>
      <c r="DOI28" s="36"/>
      <c r="DOJ28" s="36"/>
      <c r="DOK28" s="36"/>
      <c r="DOL28" s="36"/>
      <c r="DOM28" s="36"/>
      <c r="DON28" s="36"/>
      <c r="DOO28" s="36"/>
      <c r="DOP28" s="36"/>
      <c r="DOQ28" s="36"/>
      <c r="DOR28" s="36"/>
      <c r="DOS28" s="36"/>
      <c r="DOT28" s="36"/>
      <c r="DOU28" s="36"/>
      <c r="DOV28" s="36"/>
      <c r="DOW28" s="36"/>
      <c r="DOX28" s="36"/>
      <c r="DOY28" s="36"/>
      <c r="DOZ28" s="36"/>
      <c r="DPA28" s="36"/>
      <c r="DPB28" s="36"/>
      <c r="DPC28" s="36"/>
      <c r="DPD28" s="36"/>
      <c r="DPE28" s="36"/>
      <c r="DPF28" s="36"/>
      <c r="DPG28" s="36"/>
      <c r="DPH28" s="36"/>
      <c r="DPI28" s="36"/>
      <c r="DPJ28" s="36"/>
      <c r="DPK28" s="36"/>
      <c r="DPL28" s="36"/>
      <c r="DPM28" s="36"/>
      <c r="DPN28" s="36"/>
      <c r="DPO28" s="36"/>
      <c r="DPP28" s="36"/>
      <c r="DPQ28" s="36"/>
      <c r="DPR28" s="36"/>
      <c r="DPS28" s="36"/>
      <c r="DPT28" s="36"/>
      <c r="DPU28" s="36"/>
      <c r="DPV28" s="36"/>
      <c r="DPW28" s="36"/>
      <c r="DPX28" s="36"/>
      <c r="DPY28" s="36"/>
      <c r="DPZ28" s="36"/>
      <c r="DQA28" s="36"/>
      <c r="DQB28" s="36"/>
      <c r="DQC28" s="36"/>
      <c r="DQD28" s="36"/>
      <c r="DQE28" s="36"/>
      <c r="DQF28" s="36"/>
      <c r="DQG28" s="36"/>
      <c r="DQH28" s="36"/>
      <c r="DQI28" s="36"/>
      <c r="DQJ28" s="36"/>
      <c r="DQK28" s="36"/>
      <c r="DQL28" s="36"/>
      <c r="DQM28" s="36"/>
      <c r="DQN28" s="36"/>
      <c r="DQO28" s="36"/>
      <c r="DQP28" s="36"/>
      <c r="DQQ28" s="36"/>
      <c r="DQR28" s="36"/>
      <c r="DQS28" s="36"/>
      <c r="DQT28" s="36"/>
      <c r="DQU28" s="36"/>
      <c r="DQV28" s="36"/>
      <c r="DQW28" s="36"/>
      <c r="DQX28" s="36"/>
      <c r="DQY28" s="36"/>
      <c r="DQZ28" s="36"/>
      <c r="DRA28" s="36"/>
      <c r="DRB28" s="36"/>
      <c r="DRC28" s="36"/>
      <c r="DRD28" s="36"/>
      <c r="DRE28" s="36"/>
      <c r="DRF28" s="36"/>
      <c r="DRG28" s="36"/>
      <c r="DRH28" s="36"/>
      <c r="DRI28" s="36"/>
      <c r="DRJ28" s="36"/>
      <c r="DRK28" s="36"/>
      <c r="DRL28" s="36"/>
      <c r="DRM28" s="36"/>
      <c r="DRN28" s="36"/>
      <c r="DRO28" s="36"/>
      <c r="DRP28" s="36"/>
      <c r="DRQ28" s="36"/>
      <c r="DRR28" s="36"/>
      <c r="DRS28" s="36"/>
      <c r="DRT28" s="36"/>
      <c r="DRU28" s="36"/>
      <c r="DRV28" s="36"/>
      <c r="DRW28" s="36"/>
      <c r="DRX28" s="36"/>
      <c r="DRY28" s="36"/>
      <c r="DRZ28" s="36"/>
      <c r="DSA28" s="36"/>
      <c r="DSB28" s="36"/>
      <c r="DSC28" s="36"/>
      <c r="DSD28" s="36"/>
      <c r="DSE28" s="36"/>
      <c r="DSF28" s="36"/>
      <c r="DSG28" s="36"/>
      <c r="DSH28" s="36"/>
      <c r="DSI28" s="36"/>
      <c r="DSJ28" s="36"/>
      <c r="DSK28" s="36"/>
      <c r="DSL28" s="36"/>
      <c r="DSM28" s="36"/>
      <c r="DSN28" s="36"/>
      <c r="DSO28" s="36"/>
      <c r="DSP28" s="36"/>
      <c r="DSQ28" s="36"/>
      <c r="DSR28" s="36"/>
      <c r="DSS28" s="36"/>
      <c r="DST28" s="36"/>
      <c r="DSU28" s="36"/>
      <c r="DSV28" s="36"/>
      <c r="DSW28" s="36"/>
      <c r="DSX28" s="36"/>
      <c r="DSY28" s="36"/>
      <c r="DSZ28" s="36"/>
      <c r="DTA28" s="36"/>
      <c r="DTB28" s="36"/>
      <c r="DTC28" s="36"/>
      <c r="DTD28" s="36"/>
      <c r="DTE28" s="36"/>
      <c r="DTF28" s="36"/>
      <c r="DTG28" s="36"/>
      <c r="DTH28" s="36"/>
      <c r="DTI28" s="36"/>
      <c r="DTJ28" s="36"/>
      <c r="DTK28" s="36"/>
      <c r="DTL28" s="36"/>
      <c r="DTM28" s="36"/>
      <c r="DTN28" s="36"/>
      <c r="DTO28" s="36"/>
      <c r="DTP28" s="36"/>
      <c r="DTQ28" s="36"/>
      <c r="DTR28" s="36"/>
      <c r="DTS28" s="36"/>
      <c r="DTT28" s="36"/>
      <c r="DTU28" s="36"/>
      <c r="DTV28" s="36"/>
      <c r="DTW28" s="36"/>
      <c r="DTX28" s="36"/>
      <c r="DTY28" s="36"/>
      <c r="DTZ28" s="36"/>
      <c r="DUA28" s="36"/>
      <c r="DUB28" s="36"/>
      <c r="DUC28" s="36"/>
      <c r="DUD28" s="36"/>
      <c r="DUE28" s="36"/>
      <c r="DUF28" s="36"/>
      <c r="DUG28" s="36"/>
      <c r="DUH28" s="36"/>
      <c r="DUI28" s="36"/>
      <c r="DUJ28" s="36"/>
      <c r="DUK28" s="36"/>
      <c r="DUL28" s="36"/>
      <c r="DUM28" s="36"/>
      <c r="DUN28" s="36"/>
      <c r="DUO28" s="36"/>
      <c r="DUP28" s="36"/>
      <c r="DUQ28" s="36"/>
      <c r="DUR28" s="36"/>
      <c r="DUS28" s="36"/>
      <c r="DUT28" s="36"/>
      <c r="DUU28" s="36"/>
      <c r="DUV28" s="36"/>
      <c r="DUW28" s="36"/>
      <c r="DUX28" s="36"/>
      <c r="DUY28" s="36"/>
      <c r="DUZ28" s="36"/>
      <c r="DVA28" s="36"/>
      <c r="DVB28" s="36"/>
      <c r="DVC28" s="36"/>
      <c r="DVD28" s="36"/>
      <c r="DVE28" s="36"/>
      <c r="DVF28" s="36"/>
      <c r="DVG28" s="36"/>
      <c r="DVH28" s="36"/>
      <c r="DVI28" s="36"/>
      <c r="DVJ28" s="36"/>
      <c r="DVK28" s="36"/>
      <c r="DVL28" s="36"/>
      <c r="DVM28" s="36"/>
      <c r="DVN28" s="36"/>
      <c r="DVO28" s="36"/>
      <c r="DVP28" s="36"/>
      <c r="DVQ28" s="36"/>
      <c r="DVR28" s="36"/>
      <c r="DVS28" s="36"/>
      <c r="DVT28" s="36"/>
      <c r="DVU28" s="36"/>
      <c r="DVV28" s="36"/>
      <c r="DVW28" s="36"/>
      <c r="DVX28" s="36"/>
      <c r="DVY28" s="36"/>
      <c r="DVZ28" s="36"/>
      <c r="DWA28" s="36"/>
      <c r="DWB28" s="36"/>
      <c r="DWC28" s="36"/>
      <c r="DWD28" s="36"/>
      <c r="DWE28" s="36"/>
      <c r="DWF28" s="36"/>
      <c r="DWG28" s="36"/>
      <c r="DWH28" s="36"/>
      <c r="DWI28" s="36"/>
      <c r="DWJ28" s="36"/>
      <c r="DWK28" s="36"/>
      <c r="DWL28" s="36"/>
      <c r="DWM28" s="36"/>
      <c r="DWN28" s="36"/>
      <c r="DWO28" s="36"/>
      <c r="DWP28" s="36"/>
      <c r="DWQ28" s="36"/>
      <c r="DWR28" s="36"/>
      <c r="DWS28" s="36"/>
      <c r="DWT28" s="36"/>
      <c r="DWU28" s="36"/>
      <c r="DWV28" s="36"/>
      <c r="DWW28" s="36"/>
      <c r="DWX28" s="36"/>
      <c r="DWY28" s="36"/>
      <c r="DWZ28" s="36"/>
      <c r="DXA28" s="36"/>
      <c r="DXB28" s="36"/>
      <c r="DXC28" s="36"/>
      <c r="DXD28" s="36"/>
      <c r="DXE28" s="36"/>
      <c r="DXF28" s="36"/>
      <c r="DXG28" s="36"/>
      <c r="DXH28" s="36"/>
      <c r="DXI28" s="36"/>
      <c r="DXJ28" s="36"/>
      <c r="DXK28" s="36"/>
      <c r="DXL28" s="36"/>
      <c r="DXM28" s="36"/>
      <c r="DXN28" s="36"/>
      <c r="DXO28" s="36"/>
      <c r="DXP28" s="36"/>
      <c r="DXQ28" s="36"/>
      <c r="DXR28" s="36"/>
      <c r="DXS28" s="36"/>
      <c r="DXT28" s="36"/>
      <c r="DXU28" s="36"/>
      <c r="DXV28" s="36"/>
      <c r="DXW28" s="36"/>
      <c r="DXX28" s="36"/>
      <c r="DXY28" s="36"/>
      <c r="DXZ28" s="36"/>
      <c r="DYA28" s="36"/>
      <c r="DYB28" s="36"/>
      <c r="DYC28" s="36"/>
      <c r="DYD28" s="36"/>
      <c r="DYE28" s="36"/>
      <c r="DYF28" s="36"/>
      <c r="DYG28" s="36"/>
      <c r="DYH28" s="36"/>
      <c r="DYI28" s="36"/>
      <c r="DYJ28" s="36"/>
      <c r="DYK28" s="36"/>
      <c r="DYL28" s="36"/>
      <c r="DYM28" s="36"/>
      <c r="DYN28" s="36"/>
      <c r="DYO28" s="36"/>
      <c r="DYP28" s="36"/>
      <c r="DYQ28" s="36"/>
      <c r="DYR28" s="36"/>
      <c r="DYS28" s="36"/>
      <c r="DYT28" s="36"/>
      <c r="DYU28" s="36"/>
      <c r="DYV28" s="36"/>
      <c r="DYW28" s="36"/>
      <c r="DYX28" s="36"/>
      <c r="DYY28" s="36"/>
      <c r="DYZ28" s="36"/>
      <c r="DZA28" s="36"/>
      <c r="DZB28" s="36"/>
      <c r="DZC28" s="36"/>
      <c r="DZD28" s="36"/>
      <c r="DZE28" s="36"/>
      <c r="DZF28" s="36"/>
      <c r="DZG28" s="36"/>
      <c r="DZH28" s="36"/>
      <c r="DZI28" s="36"/>
      <c r="DZJ28" s="36"/>
      <c r="DZK28" s="36"/>
      <c r="DZL28" s="36"/>
      <c r="DZM28" s="36"/>
      <c r="DZN28" s="36"/>
      <c r="DZO28" s="36"/>
      <c r="DZP28" s="36"/>
      <c r="DZQ28" s="36"/>
      <c r="DZR28" s="36"/>
      <c r="DZS28" s="36"/>
      <c r="DZT28" s="36"/>
      <c r="DZU28" s="36"/>
      <c r="DZV28" s="36"/>
      <c r="DZW28" s="36"/>
      <c r="DZX28" s="36"/>
      <c r="DZY28" s="36"/>
      <c r="DZZ28" s="36"/>
      <c r="EAA28" s="36"/>
      <c r="EAB28" s="36"/>
      <c r="EAC28" s="36"/>
      <c r="EAD28" s="36"/>
      <c r="EAE28" s="36"/>
      <c r="EAF28" s="36"/>
      <c r="EAG28" s="36"/>
      <c r="EAH28" s="36"/>
      <c r="EAI28" s="36"/>
      <c r="EAJ28" s="36"/>
      <c r="EAK28" s="36"/>
      <c r="EAL28" s="36"/>
      <c r="EAM28" s="36"/>
      <c r="EAN28" s="36"/>
      <c r="EAO28" s="36"/>
      <c r="EAP28" s="36"/>
      <c r="EAQ28" s="36"/>
      <c r="EAR28" s="36"/>
      <c r="EAS28" s="36"/>
      <c r="EAT28" s="36"/>
      <c r="EAU28" s="36"/>
      <c r="EAV28" s="36"/>
      <c r="EAW28" s="36"/>
      <c r="EAX28" s="36"/>
      <c r="EAY28" s="36"/>
      <c r="EAZ28" s="36"/>
      <c r="EBA28" s="36"/>
      <c r="EBB28" s="36"/>
      <c r="EBC28" s="36"/>
      <c r="EBD28" s="36"/>
      <c r="EBE28" s="36"/>
      <c r="EBF28" s="36"/>
      <c r="EBG28" s="36"/>
      <c r="EBH28" s="36"/>
      <c r="EBI28" s="36"/>
      <c r="EBJ28" s="36"/>
      <c r="EBK28" s="36"/>
      <c r="EBL28" s="36"/>
      <c r="EBM28" s="36"/>
      <c r="EBN28" s="36"/>
      <c r="EBO28" s="36"/>
      <c r="EBP28" s="36"/>
      <c r="EBQ28" s="36"/>
      <c r="EBR28" s="36"/>
      <c r="EBS28" s="36"/>
      <c r="EBT28" s="36"/>
      <c r="EBU28" s="36"/>
      <c r="EBV28" s="36"/>
      <c r="EBW28" s="36"/>
      <c r="EBX28" s="36"/>
      <c r="EBY28" s="36"/>
      <c r="EBZ28" s="36"/>
      <c r="ECA28" s="36"/>
      <c r="ECB28" s="36"/>
      <c r="ECC28" s="36"/>
      <c r="ECD28" s="36"/>
      <c r="ECE28" s="36"/>
      <c r="ECF28" s="36"/>
      <c r="ECG28" s="36"/>
      <c r="ECH28" s="36"/>
      <c r="ECI28" s="36"/>
      <c r="ECJ28" s="36"/>
      <c r="ECK28" s="36"/>
      <c r="ECL28" s="36"/>
      <c r="ECM28" s="36"/>
      <c r="ECN28" s="36"/>
      <c r="ECO28" s="36"/>
      <c r="ECP28" s="36"/>
      <c r="ECQ28" s="36"/>
      <c r="ECR28" s="36"/>
      <c r="ECS28" s="36"/>
      <c r="ECT28" s="36"/>
      <c r="ECU28" s="36"/>
      <c r="ECV28" s="36"/>
      <c r="ECW28" s="36"/>
      <c r="ECX28" s="36"/>
      <c r="ECY28" s="36"/>
      <c r="ECZ28" s="36"/>
      <c r="EDA28" s="36"/>
      <c r="EDB28" s="36"/>
      <c r="EDC28" s="36"/>
      <c r="EDD28" s="36"/>
      <c r="EDE28" s="36"/>
      <c r="EDF28" s="36"/>
      <c r="EDG28" s="36"/>
      <c r="EDH28" s="36"/>
      <c r="EDI28" s="36"/>
      <c r="EDJ28" s="36"/>
      <c r="EDK28" s="36"/>
      <c r="EDL28" s="36"/>
      <c r="EDM28" s="36"/>
      <c r="EDN28" s="36"/>
      <c r="EDO28" s="36"/>
      <c r="EDP28" s="36"/>
      <c r="EDQ28" s="36"/>
      <c r="EDR28" s="36"/>
      <c r="EDS28" s="36"/>
      <c r="EDT28" s="36"/>
      <c r="EDU28" s="36"/>
      <c r="EDV28" s="36"/>
      <c r="EDW28" s="36"/>
      <c r="EDX28" s="36"/>
      <c r="EDY28" s="36"/>
      <c r="EDZ28" s="36"/>
      <c r="EEA28" s="36"/>
      <c r="EEB28" s="36"/>
      <c r="EEC28" s="36"/>
      <c r="EED28" s="36"/>
      <c r="EEE28" s="36"/>
      <c r="EEF28" s="36"/>
      <c r="EEG28" s="36"/>
      <c r="EEH28" s="36"/>
      <c r="EEI28" s="36"/>
      <c r="EEJ28" s="36"/>
      <c r="EEK28" s="36"/>
      <c r="EEL28" s="36"/>
      <c r="EEM28" s="36"/>
      <c r="EEN28" s="36"/>
      <c r="EEO28" s="36"/>
      <c r="EEP28" s="36"/>
      <c r="EEQ28" s="36"/>
      <c r="EER28" s="36"/>
      <c r="EES28" s="36"/>
      <c r="EET28" s="36"/>
      <c r="EEU28" s="36"/>
      <c r="EEV28" s="36"/>
      <c r="EEW28" s="36"/>
      <c r="EEX28" s="36"/>
      <c r="EEY28" s="36"/>
      <c r="EEZ28" s="36"/>
      <c r="EFA28" s="36"/>
      <c r="EFB28" s="36"/>
      <c r="EFC28" s="36"/>
      <c r="EFD28" s="36"/>
      <c r="EFE28" s="36"/>
      <c r="EFF28" s="36"/>
      <c r="EFG28" s="36"/>
      <c r="EFH28" s="36"/>
      <c r="EFI28" s="36"/>
      <c r="EFJ28" s="36"/>
      <c r="EFK28" s="36"/>
      <c r="EFL28" s="36"/>
      <c r="EFM28" s="36"/>
      <c r="EFN28" s="36"/>
      <c r="EFO28" s="36"/>
      <c r="EFP28" s="36"/>
      <c r="EFQ28" s="36"/>
      <c r="EFR28" s="36"/>
      <c r="EFS28" s="36"/>
      <c r="EFT28" s="36"/>
      <c r="EFU28" s="36"/>
      <c r="EFV28" s="36"/>
      <c r="EFW28" s="36"/>
      <c r="EFX28" s="36"/>
      <c r="EFY28" s="36"/>
      <c r="EFZ28" s="36"/>
      <c r="EGA28" s="36"/>
      <c r="EGB28" s="36"/>
      <c r="EGC28" s="36"/>
      <c r="EGD28" s="36"/>
      <c r="EGE28" s="36"/>
      <c r="EGF28" s="36"/>
      <c r="EGG28" s="36"/>
      <c r="EGH28" s="36"/>
      <c r="EGI28" s="36"/>
      <c r="EGJ28" s="36"/>
      <c r="EGK28" s="36"/>
      <c r="EGL28" s="36"/>
      <c r="EGM28" s="36"/>
      <c r="EGN28" s="36"/>
      <c r="EGO28" s="36"/>
      <c r="EGP28" s="36"/>
      <c r="EGQ28" s="36"/>
      <c r="EGR28" s="36"/>
      <c r="EGS28" s="36"/>
      <c r="EGT28" s="36"/>
      <c r="EGU28" s="36"/>
      <c r="EGV28" s="36"/>
      <c r="EGW28" s="36"/>
      <c r="EGX28" s="36"/>
      <c r="EGY28" s="36"/>
      <c r="EGZ28" s="36"/>
      <c r="EHA28" s="36"/>
      <c r="EHB28" s="36"/>
      <c r="EHC28" s="36"/>
      <c r="EHD28" s="36"/>
      <c r="EHE28" s="36"/>
      <c r="EHF28" s="36"/>
      <c r="EHG28" s="36"/>
      <c r="EHH28" s="36"/>
      <c r="EHI28" s="36"/>
      <c r="EHJ28" s="36"/>
      <c r="EHK28" s="36"/>
      <c r="EHL28" s="36"/>
      <c r="EHM28" s="36"/>
      <c r="EHN28" s="36"/>
      <c r="EHO28" s="36"/>
      <c r="EHP28" s="36"/>
      <c r="EHQ28" s="36"/>
      <c r="EHR28" s="36"/>
      <c r="EHS28" s="36"/>
      <c r="EHT28" s="36"/>
      <c r="EHU28" s="36"/>
      <c r="EHV28" s="36"/>
      <c r="EHW28" s="36"/>
      <c r="EHX28" s="36"/>
      <c r="EHY28" s="36"/>
      <c r="EHZ28" s="36"/>
      <c r="EIA28" s="36"/>
      <c r="EIB28" s="36"/>
      <c r="EIC28" s="36"/>
      <c r="EID28" s="36"/>
      <c r="EIE28" s="36"/>
      <c r="EIF28" s="36"/>
      <c r="EIG28" s="36"/>
      <c r="EIH28" s="36"/>
      <c r="EII28" s="36"/>
      <c r="EIJ28" s="36"/>
      <c r="EIK28" s="36"/>
      <c r="EIL28" s="36"/>
      <c r="EIM28" s="36"/>
      <c r="EIN28" s="36"/>
      <c r="EIO28" s="36"/>
      <c r="EIP28" s="36"/>
      <c r="EIQ28" s="36"/>
      <c r="EIR28" s="36"/>
      <c r="EIS28" s="36"/>
      <c r="EIT28" s="36"/>
      <c r="EIU28" s="36"/>
      <c r="EIV28" s="36"/>
      <c r="EIW28" s="36"/>
      <c r="EIX28" s="36"/>
      <c r="EIY28" s="36"/>
      <c r="EIZ28" s="36"/>
      <c r="EJA28" s="36"/>
      <c r="EJB28" s="36"/>
      <c r="EJC28" s="36"/>
      <c r="EJD28" s="36"/>
      <c r="EJE28" s="36"/>
      <c r="EJF28" s="36"/>
      <c r="EJG28" s="36"/>
      <c r="EJH28" s="36"/>
      <c r="EJI28" s="36"/>
      <c r="EJJ28" s="36"/>
      <c r="EJK28" s="36"/>
      <c r="EJL28" s="36"/>
      <c r="EJM28" s="36"/>
      <c r="EJN28" s="36"/>
      <c r="EJO28" s="36"/>
      <c r="EJP28" s="36"/>
      <c r="EJQ28" s="36"/>
      <c r="EJR28" s="36"/>
      <c r="EJS28" s="36"/>
      <c r="EJT28" s="36"/>
      <c r="EJU28" s="36"/>
      <c r="EJV28" s="36"/>
      <c r="EJW28" s="36"/>
      <c r="EJX28" s="36"/>
      <c r="EJY28" s="36"/>
      <c r="EJZ28" s="36"/>
      <c r="EKA28" s="36"/>
      <c r="EKB28" s="36"/>
      <c r="EKC28" s="36"/>
      <c r="EKD28" s="36"/>
      <c r="EKE28" s="36"/>
      <c r="EKF28" s="36"/>
      <c r="EKG28" s="36"/>
      <c r="EKH28" s="36"/>
      <c r="EKI28" s="36"/>
      <c r="EKJ28" s="36"/>
      <c r="EKK28" s="36"/>
      <c r="EKL28" s="36"/>
      <c r="EKM28" s="36"/>
      <c r="EKN28" s="36"/>
      <c r="EKO28" s="36"/>
      <c r="EKP28" s="36"/>
      <c r="EKQ28" s="36"/>
      <c r="EKR28" s="36"/>
      <c r="EKS28" s="36"/>
      <c r="EKT28" s="36"/>
      <c r="EKU28" s="36"/>
      <c r="EKV28" s="36"/>
      <c r="EKW28" s="36"/>
      <c r="EKX28" s="36"/>
      <c r="EKY28" s="36"/>
      <c r="EKZ28" s="36"/>
      <c r="ELA28" s="36"/>
      <c r="ELB28" s="36"/>
      <c r="ELC28" s="36"/>
      <c r="ELD28" s="36"/>
      <c r="ELE28" s="36"/>
      <c r="ELF28" s="36"/>
      <c r="ELG28" s="36"/>
      <c r="ELH28" s="36"/>
      <c r="ELI28" s="36"/>
      <c r="ELJ28" s="36"/>
      <c r="ELK28" s="36"/>
      <c r="ELL28" s="36"/>
      <c r="ELM28" s="36"/>
      <c r="ELN28" s="36"/>
      <c r="ELO28" s="36"/>
      <c r="ELP28" s="36"/>
      <c r="ELQ28" s="36"/>
      <c r="ELR28" s="36"/>
      <c r="ELS28" s="36"/>
      <c r="ELT28" s="36"/>
      <c r="ELU28" s="36"/>
      <c r="ELV28" s="36"/>
      <c r="ELW28" s="36"/>
      <c r="ELX28" s="36"/>
      <c r="ELY28" s="36"/>
      <c r="ELZ28" s="36"/>
      <c r="EMA28" s="36"/>
      <c r="EMB28" s="36"/>
      <c r="EMC28" s="36"/>
      <c r="EMD28" s="36"/>
      <c r="EME28" s="36"/>
      <c r="EMF28" s="36"/>
      <c r="EMG28" s="36"/>
      <c r="EMH28" s="36"/>
      <c r="EMI28" s="36"/>
      <c r="EMJ28" s="36"/>
      <c r="EMK28" s="36"/>
      <c r="EML28" s="36"/>
      <c r="EMM28" s="36"/>
      <c r="EMN28" s="36"/>
      <c r="EMO28" s="36"/>
      <c r="EMP28" s="36"/>
      <c r="EMQ28" s="36"/>
      <c r="EMR28" s="36"/>
      <c r="EMS28" s="36"/>
      <c r="EMT28" s="36"/>
      <c r="EMU28" s="36"/>
      <c r="EMV28" s="36"/>
      <c r="EMW28" s="36"/>
      <c r="EMX28" s="36"/>
      <c r="EMY28" s="36"/>
      <c r="EMZ28" s="36"/>
      <c r="ENA28" s="36"/>
      <c r="ENB28" s="36"/>
      <c r="ENC28" s="36"/>
      <c r="END28" s="36"/>
      <c r="ENE28" s="36"/>
      <c r="ENF28" s="36"/>
      <c r="ENG28" s="36"/>
      <c r="ENH28" s="36"/>
      <c r="ENI28" s="36"/>
      <c r="ENJ28" s="36"/>
      <c r="ENK28" s="36"/>
      <c r="ENL28" s="36"/>
      <c r="ENM28" s="36"/>
      <c r="ENN28" s="36"/>
      <c r="ENO28" s="36"/>
      <c r="ENP28" s="36"/>
      <c r="ENQ28" s="36"/>
      <c r="ENR28" s="36"/>
      <c r="ENS28" s="36"/>
      <c r="ENT28" s="36"/>
      <c r="ENU28" s="36"/>
      <c r="ENV28" s="36"/>
      <c r="ENW28" s="36"/>
      <c r="ENX28" s="36"/>
      <c r="ENY28" s="36"/>
      <c r="ENZ28" s="36"/>
      <c r="EOA28" s="36"/>
      <c r="EOB28" s="36"/>
      <c r="EOC28" s="36"/>
      <c r="EOD28" s="36"/>
      <c r="EOE28" s="36"/>
      <c r="EOF28" s="36"/>
      <c r="EOG28" s="36"/>
      <c r="EOH28" s="36"/>
      <c r="EOI28" s="36"/>
      <c r="EOJ28" s="36"/>
      <c r="EOK28" s="36"/>
      <c r="EOL28" s="36"/>
      <c r="EOM28" s="36"/>
      <c r="EON28" s="36"/>
      <c r="EOO28" s="36"/>
      <c r="EOP28" s="36"/>
      <c r="EOQ28" s="36"/>
      <c r="EOR28" s="36"/>
      <c r="EOS28" s="36"/>
      <c r="EOT28" s="36"/>
      <c r="EOU28" s="36"/>
      <c r="EOV28" s="36"/>
      <c r="EOW28" s="36"/>
      <c r="EOX28" s="36"/>
      <c r="EOY28" s="36"/>
      <c r="EOZ28" s="36"/>
      <c r="EPA28" s="36"/>
      <c r="EPB28" s="36"/>
      <c r="EPC28" s="36"/>
      <c r="EPD28" s="36"/>
      <c r="EPE28" s="36"/>
      <c r="EPF28" s="36"/>
      <c r="EPG28" s="36"/>
      <c r="EPH28" s="36"/>
      <c r="EPI28" s="36"/>
      <c r="EPJ28" s="36"/>
      <c r="EPK28" s="36"/>
      <c r="EPL28" s="36"/>
      <c r="EPM28" s="36"/>
      <c r="EPN28" s="36"/>
      <c r="EPO28" s="36"/>
      <c r="EPP28" s="36"/>
      <c r="EPQ28" s="36"/>
      <c r="EPR28" s="36"/>
      <c r="EPS28" s="36"/>
      <c r="EPT28" s="36"/>
      <c r="EPU28" s="36"/>
      <c r="EPV28" s="36"/>
      <c r="EPW28" s="36"/>
      <c r="EPX28" s="36"/>
      <c r="EPY28" s="36"/>
      <c r="EPZ28" s="36"/>
      <c r="EQA28" s="36"/>
      <c r="EQB28" s="36"/>
      <c r="EQC28" s="36"/>
      <c r="EQD28" s="36"/>
      <c r="EQE28" s="36"/>
      <c r="EQF28" s="36"/>
      <c r="EQG28" s="36"/>
      <c r="EQH28" s="36"/>
      <c r="EQI28" s="36"/>
      <c r="EQJ28" s="36"/>
      <c r="EQK28" s="36"/>
      <c r="EQL28" s="36"/>
      <c r="EQM28" s="36"/>
      <c r="EQN28" s="36"/>
      <c r="EQO28" s="36"/>
      <c r="EQP28" s="36"/>
      <c r="EQQ28" s="36"/>
      <c r="EQR28" s="36"/>
      <c r="EQS28" s="36"/>
      <c r="EQT28" s="36"/>
      <c r="EQU28" s="36"/>
      <c r="EQV28" s="36"/>
      <c r="EQW28" s="36"/>
      <c r="EQX28" s="36"/>
      <c r="EQY28" s="36"/>
      <c r="EQZ28" s="36"/>
      <c r="ERA28" s="36"/>
      <c r="ERB28" s="36"/>
      <c r="ERC28" s="36"/>
      <c r="ERD28" s="36"/>
      <c r="ERE28" s="36"/>
      <c r="ERF28" s="36"/>
      <c r="ERG28" s="36"/>
      <c r="ERH28" s="36"/>
      <c r="ERI28" s="36"/>
      <c r="ERJ28" s="36"/>
      <c r="ERK28" s="36"/>
      <c r="ERL28" s="36"/>
      <c r="ERM28" s="36"/>
      <c r="ERN28" s="36"/>
      <c r="ERO28" s="36"/>
      <c r="ERP28" s="36"/>
      <c r="ERQ28" s="36"/>
      <c r="ERR28" s="36"/>
      <c r="ERS28" s="36"/>
      <c r="ERT28" s="36"/>
      <c r="ERU28" s="36"/>
      <c r="ERV28" s="36"/>
      <c r="ERW28" s="36"/>
      <c r="ERX28" s="36"/>
      <c r="ERY28" s="36"/>
      <c r="ERZ28" s="36"/>
      <c r="ESA28" s="36"/>
      <c r="ESB28" s="36"/>
      <c r="ESC28" s="36"/>
      <c r="ESD28" s="36"/>
      <c r="ESE28" s="36"/>
      <c r="ESF28" s="36"/>
      <c r="ESG28" s="36"/>
      <c r="ESH28" s="36"/>
      <c r="ESI28" s="36"/>
      <c r="ESJ28" s="36"/>
      <c r="ESK28" s="36"/>
      <c r="ESL28" s="36"/>
      <c r="ESM28" s="36"/>
      <c r="ESN28" s="36"/>
      <c r="ESO28" s="36"/>
      <c r="ESP28" s="36"/>
      <c r="ESQ28" s="36"/>
      <c r="ESR28" s="36"/>
      <c r="ESS28" s="36"/>
      <c r="EST28" s="36"/>
      <c r="ESU28" s="36"/>
      <c r="ESV28" s="36"/>
      <c r="ESW28" s="36"/>
      <c r="ESX28" s="36"/>
      <c r="ESY28" s="36"/>
      <c r="ESZ28" s="36"/>
      <c r="ETA28" s="36"/>
      <c r="ETB28" s="36"/>
      <c r="ETC28" s="36"/>
      <c r="ETD28" s="36"/>
      <c r="ETE28" s="36"/>
      <c r="ETF28" s="36"/>
      <c r="ETG28" s="36"/>
      <c r="ETH28" s="36"/>
      <c r="ETI28" s="36"/>
      <c r="ETJ28" s="36"/>
      <c r="ETK28" s="36"/>
      <c r="ETL28" s="36"/>
      <c r="ETM28" s="36"/>
      <c r="ETN28" s="36"/>
      <c r="ETO28" s="36"/>
      <c r="ETP28" s="36"/>
      <c r="ETQ28" s="36"/>
      <c r="ETR28" s="36"/>
      <c r="ETS28" s="36"/>
      <c r="ETT28" s="36"/>
      <c r="ETU28" s="36"/>
      <c r="ETV28" s="36"/>
      <c r="ETW28" s="36"/>
      <c r="ETX28" s="36"/>
      <c r="ETY28" s="36"/>
      <c r="ETZ28" s="36"/>
      <c r="EUA28" s="36"/>
      <c r="EUB28" s="36"/>
      <c r="EUC28" s="36"/>
      <c r="EUD28" s="36"/>
      <c r="EUE28" s="36"/>
      <c r="EUF28" s="36"/>
      <c r="EUG28" s="36"/>
      <c r="EUH28" s="36"/>
      <c r="EUI28" s="36"/>
      <c r="EUJ28" s="36"/>
      <c r="EUK28" s="36"/>
      <c r="EUL28" s="36"/>
      <c r="EUM28" s="36"/>
      <c r="EUN28" s="36"/>
      <c r="EUO28" s="36"/>
      <c r="EUP28" s="36"/>
      <c r="EUQ28" s="36"/>
      <c r="EUR28" s="36"/>
      <c r="EUS28" s="36"/>
      <c r="EUT28" s="36"/>
      <c r="EUU28" s="36"/>
      <c r="EUV28" s="36"/>
      <c r="EUW28" s="36"/>
      <c r="EUX28" s="36"/>
      <c r="EUY28" s="36"/>
      <c r="EUZ28" s="36"/>
      <c r="EVA28" s="36"/>
      <c r="EVB28" s="36"/>
      <c r="EVC28" s="36"/>
      <c r="EVD28" s="36"/>
      <c r="EVE28" s="36"/>
      <c r="EVF28" s="36"/>
      <c r="EVG28" s="36"/>
      <c r="EVH28" s="36"/>
      <c r="EVI28" s="36"/>
      <c r="EVJ28" s="36"/>
      <c r="EVK28" s="36"/>
      <c r="EVL28" s="36"/>
      <c r="EVM28" s="36"/>
      <c r="EVN28" s="36"/>
      <c r="EVO28" s="36"/>
      <c r="EVP28" s="36"/>
      <c r="EVQ28" s="36"/>
      <c r="EVR28" s="36"/>
      <c r="EVS28" s="36"/>
      <c r="EVT28" s="36"/>
      <c r="EVU28" s="36"/>
      <c r="EVV28" s="36"/>
      <c r="EVW28" s="36"/>
      <c r="EVX28" s="36"/>
      <c r="EVY28" s="36"/>
      <c r="EVZ28" s="36"/>
      <c r="EWA28" s="36"/>
      <c r="EWB28" s="36"/>
      <c r="EWC28" s="36"/>
      <c r="EWD28" s="36"/>
      <c r="EWE28" s="36"/>
      <c r="EWF28" s="36"/>
      <c r="EWG28" s="36"/>
      <c r="EWH28" s="36"/>
      <c r="EWI28" s="36"/>
      <c r="EWJ28" s="36"/>
      <c r="EWK28" s="36"/>
      <c r="EWL28" s="36"/>
      <c r="EWM28" s="36"/>
      <c r="EWN28" s="36"/>
      <c r="EWO28" s="36"/>
      <c r="EWP28" s="36"/>
      <c r="EWQ28" s="36"/>
      <c r="EWR28" s="36"/>
      <c r="EWS28" s="36"/>
      <c r="EWT28" s="36"/>
      <c r="EWU28" s="36"/>
      <c r="EWV28" s="36"/>
      <c r="EWW28" s="36"/>
      <c r="EWX28" s="36"/>
      <c r="EWY28" s="36"/>
      <c r="EWZ28" s="36"/>
      <c r="EXA28" s="36"/>
      <c r="EXB28" s="36"/>
      <c r="EXC28" s="36"/>
      <c r="EXD28" s="36"/>
      <c r="EXE28" s="36"/>
      <c r="EXF28" s="36"/>
      <c r="EXG28" s="36"/>
      <c r="EXH28" s="36"/>
      <c r="EXI28" s="36"/>
      <c r="EXJ28" s="36"/>
      <c r="EXK28" s="36"/>
      <c r="EXL28" s="36"/>
      <c r="EXM28" s="36"/>
      <c r="EXN28" s="36"/>
      <c r="EXO28" s="36"/>
      <c r="EXP28" s="36"/>
      <c r="EXQ28" s="36"/>
      <c r="EXR28" s="36"/>
      <c r="EXS28" s="36"/>
      <c r="EXT28" s="36"/>
      <c r="EXU28" s="36"/>
      <c r="EXV28" s="36"/>
      <c r="EXW28" s="36"/>
      <c r="EXX28" s="36"/>
      <c r="EXY28" s="36"/>
      <c r="EXZ28" s="36"/>
      <c r="EYA28" s="36"/>
      <c r="EYB28" s="36"/>
      <c r="EYC28" s="36"/>
      <c r="EYD28" s="36"/>
      <c r="EYE28" s="36"/>
      <c r="EYF28" s="36"/>
      <c r="EYG28" s="36"/>
      <c r="EYH28" s="36"/>
      <c r="EYI28" s="36"/>
      <c r="EYJ28" s="36"/>
      <c r="EYK28" s="36"/>
      <c r="EYL28" s="36"/>
      <c r="EYM28" s="36"/>
      <c r="EYN28" s="36"/>
      <c r="EYO28" s="36"/>
      <c r="EYP28" s="36"/>
      <c r="EYQ28" s="36"/>
      <c r="EYR28" s="36"/>
      <c r="EYS28" s="36"/>
      <c r="EYT28" s="36"/>
      <c r="EYU28" s="36"/>
      <c r="EYV28" s="36"/>
      <c r="EYW28" s="36"/>
      <c r="EYX28" s="36"/>
      <c r="EYY28" s="36"/>
      <c r="EYZ28" s="36"/>
      <c r="EZA28" s="36"/>
      <c r="EZB28" s="36"/>
      <c r="EZC28" s="36"/>
      <c r="EZD28" s="36"/>
      <c r="EZE28" s="36"/>
      <c r="EZF28" s="36"/>
      <c r="EZG28" s="36"/>
      <c r="EZH28" s="36"/>
      <c r="EZI28" s="36"/>
      <c r="EZJ28" s="36"/>
      <c r="EZK28" s="36"/>
      <c r="EZL28" s="36"/>
      <c r="EZM28" s="36"/>
      <c r="EZN28" s="36"/>
      <c r="EZO28" s="36"/>
      <c r="EZP28" s="36"/>
      <c r="EZQ28" s="36"/>
      <c r="EZR28" s="36"/>
      <c r="EZS28" s="36"/>
      <c r="EZT28" s="36"/>
      <c r="EZU28" s="36"/>
      <c r="EZV28" s="36"/>
      <c r="EZW28" s="36"/>
      <c r="EZX28" s="36"/>
      <c r="EZY28" s="36"/>
      <c r="EZZ28" s="36"/>
      <c r="FAA28" s="36"/>
      <c r="FAB28" s="36"/>
      <c r="FAC28" s="36"/>
      <c r="FAD28" s="36"/>
      <c r="FAE28" s="36"/>
      <c r="FAF28" s="36"/>
      <c r="FAG28" s="36"/>
      <c r="FAH28" s="36"/>
      <c r="FAI28" s="36"/>
      <c r="FAJ28" s="36"/>
      <c r="FAK28" s="36"/>
      <c r="FAL28" s="36"/>
      <c r="FAM28" s="36"/>
      <c r="FAN28" s="36"/>
      <c r="FAO28" s="36"/>
      <c r="FAP28" s="36"/>
      <c r="FAQ28" s="36"/>
      <c r="FAR28" s="36"/>
      <c r="FAS28" s="36"/>
      <c r="FAT28" s="36"/>
      <c r="FAU28" s="36"/>
      <c r="FAV28" s="36"/>
      <c r="FAW28" s="36"/>
      <c r="FAX28" s="36"/>
      <c r="FAY28" s="36"/>
      <c r="FAZ28" s="36"/>
      <c r="FBA28" s="36"/>
      <c r="FBB28" s="36"/>
      <c r="FBC28" s="36"/>
      <c r="FBD28" s="36"/>
      <c r="FBE28" s="36"/>
      <c r="FBF28" s="36"/>
      <c r="FBG28" s="36"/>
      <c r="FBH28" s="36"/>
      <c r="FBI28" s="36"/>
      <c r="FBJ28" s="36"/>
      <c r="FBK28" s="36"/>
      <c r="FBL28" s="36"/>
      <c r="FBM28" s="36"/>
      <c r="FBN28" s="36"/>
      <c r="FBO28" s="36"/>
      <c r="FBP28" s="36"/>
      <c r="FBQ28" s="36"/>
      <c r="FBR28" s="36"/>
      <c r="FBS28" s="36"/>
      <c r="FBT28" s="36"/>
      <c r="FBU28" s="36"/>
      <c r="FBV28" s="36"/>
      <c r="FBW28" s="36"/>
      <c r="FBX28" s="36"/>
      <c r="FBY28" s="36"/>
      <c r="FBZ28" s="36"/>
      <c r="FCA28" s="36"/>
      <c r="FCB28" s="36"/>
      <c r="FCC28" s="36"/>
      <c r="FCD28" s="36"/>
      <c r="FCE28" s="36"/>
      <c r="FCF28" s="36"/>
      <c r="FCG28" s="36"/>
      <c r="FCH28" s="36"/>
      <c r="FCI28" s="36"/>
      <c r="FCJ28" s="36"/>
      <c r="FCK28" s="36"/>
      <c r="FCL28" s="36"/>
      <c r="FCM28" s="36"/>
      <c r="FCN28" s="36"/>
      <c r="FCO28" s="36"/>
      <c r="FCP28" s="36"/>
      <c r="FCQ28" s="36"/>
      <c r="FCR28" s="36"/>
      <c r="FCS28" s="36"/>
      <c r="FCT28" s="36"/>
      <c r="FCU28" s="36"/>
      <c r="FCV28" s="36"/>
      <c r="FCW28" s="36"/>
      <c r="FCX28" s="36"/>
      <c r="FCY28" s="36"/>
      <c r="FCZ28" s="36"/>
      <c r="FDA28" s="36"/>
      <c r="FDB28" s="36"/>
      <c r="FDC28" s="36"/>
      <c r="FDD28" s="36"/>
      <c r="FDE28" s="36"/>
      <c r="FDF28" s="36"/>
      <c r="FDG28" s="36"/>
      <c r="FDH28" s="36"/>
      <c r="FDI28" s="36"/>
      <c r="FDJ28" s="36"/>
      <c r="FDK28" s="36"/>
      <c r="FDL28" s="36"/>
      <c r="FDM28" s="36"/>
      <c r="FDN28" s="36"/>
      <c r="FDO28" s="36"/>
      <c r="FDP28" s="36"/>
      <c r="FDQ28" s="36"/>
      <c r="FDR28" s="36"/>
      <c r="FDS28" s="36"/>
      <c r="FDT28" s="36"/>
      <c r="FDU28" s="36"/>
      <c r="FDV28" s="36"/>
      <c r="FDW28" s="36"/>
      <c r="FDX28" s="36"/>
      <c r="FDY28" s="36"/>
      <c r="FDZ28" s="36"/>
      <c r="FEA28" s="36"/>
      <c r="FEB28" s="36"/>
      <c r="FEC28" s="36"/>
      <c r="FED28" s="36"/>
      <c r="FEE28" s="36"/>
      <c r="FEF28" s="36"/>
      <c r="FEG28" s="36"/>
      <c r="FEH28" s="36"/>
      <c r="FEI28" s="36"/>
      <c r="FEJ28" s="36"/>
      <c r="FEK28" s="36"/>
      <c r="FEL28" s="36"/>
      <c r="FEM28" s="36"/>
      <c r="FEN28" s="36"/>
      <c r="FEO28" s="36"/>
      <c r="FEP28" s="36"/>
      <c r="FEQ28" s="36"/>
      <c r="FER28" s="36"/>
      <c r="FES28" s="36"/>
      <c r="FET28" s="36"/>
      <c r="FEU28" s="36"/>
      <c r="FEV28" s="36"/>
      <c r="FEW28" s="36"/>
      <c r="FEX28" s="36"/>
      <c r="FEY28" s="36"/>
      <c r="FEZ28" s="36"/>
      <c r="FFA28" s="36"/>
      <c r="FFB28" s="36"/>
      <c r="FFC28" s="36"/>
      <c r="FFD28" s="36"/>
      <c r="FFE28" s="36"/>
      <c r="FFF28" s="36"/>
      <c r="FFG28" s="36"/>
      <c r="FFH28" s="36"/>
      <c r="FFI28" s="36"/>
      <c r="FFJ28" s="36"/>
      <c r="FFK28" s="36"/>
      <c r="FFL28" s="36"/>
      <c r="FFM28" s="36"/>
      <c r="FFN28" s="36"/>
      <c r="FFO28" s="36"/>
      <c r="FFP28" s="36"/>
      <c r="FFQ28" s="36"/>
      <c r="FFR28" s="36"/>
      <c r="FFS28" s="36"/>
      <c r="FFT28" s="36"/>
      <c r="FFU28" s="36"/>
      <c r="FFV28" s="36"/>
      <c r="FFW28" s="36"/>
      <c r="FFX28" s="36"/>
      <c r="FFY28" s="36"/>
      <c r="FFZ28" s="36"/>
      <c r="FGA28" s="36"/>
      <c r="FGB28" s="36"/>
      <c r="FGC28" s="36"/>
      <c r="FGD28" s="36"/>
      <c r="FGE28" s="36"/>
      <c r="FGF28" s="36"/>
      <c r="FGG28" s="36"/>
      <c r="FGH28" s="36"/>
      <c r="FGI28" s="36"/>
      <c r="FGJ28" s="36"/>
      <c r="FGK28" s="36"/>
      <c r="FGL28" s="36"/>
      <c r="FGM28" s="36"/>
      <c r="FGN28" s="36"/>
      <c r="FGO28" s="36"/>
      <c r="FGP28" s="36"/>
      <c r="FGQ28" s="36"/>
      <c r="FGR28" s="36"/>
      <c r="FGS28" s="36"/>
      <c r="FGT28" s="36"/>
      <c r="FGU28" s="36"/>
      <c r="FGV28" s="36"/>
      <c r="FGW28" s="36"/>
      <c r="FGX28" s="36"/>
      <c r="FGY28" s="36"/>
      <c r="FGZ28" s="36"/>
      <c r="FHA28" s="36"/>
      <c r="FHB28" s="36"/>
      <c r="FHC28" s="36"/>
      <c r="FHD28" s="36"/>
      <c r="FHE28" s="36"/>
      <c r="FHF28" s="36"/>
      <c r="FHG28" s="36"/>
      <c r="FHH28" s="36"/>
      <c r="FHI28" s="36"/>
      <c r="FHJ28" s="36"/>
      <c r="FHK28" s="36"/>
      <c r="FHL28" s="36"/>
      <c r="FHM28" s="36"/>
      <c r="FHN28" s="36"/>
      <c r="FHO28" s="36"/>
      <c r="FHP28" s="36"/>
      <c r="FHQ28" s="36"/>
      <c r="FHR28" s="36"/>
      <c r="FHS28" s="36"/>
      <c r="FHT28" s="36"/>
      <c r="FHU28" s="36"/>
      <c r="FHV28" s="36"/>
      <c r="FHW28" s="36"/>
      <c r="FHX28" s="36"/>
      <c r="FHY28" s="36"/>
      <c r="FHZ28" s="36"/>
      <c r="FIA28" s="36"/>
      <c r="FIB28" s="36"/>
      <c r="FIC28" s="36"/>
      <c r="FID28" s="36"/>
      <c r="FIE28" s="36"/>
      <c r="FIF28" s="36"/>
      <c r="FIG28" s="36"/>
      <c r="FIH28" s="36"/>
      <c r="FII28" s="36"/>
      <c r="FIJ28" s="36"/>
      <c r="FIK28" s="36"/>
      <c r="FIL28" s="36"/>
      <c r="FIM28" s="36"/>
      <c r="FIN28" s="36"/>
      <c r="FIO28" s="36"/>
      <c r="FIP28" s="36"/>
      <c r="FIQ28" s="36"/>
      <c r="FIR28" s="36"/>
      <c r="FIS28" s="36"/>
      <c r="FIT28" s="36"/>
      <c r="FIU28" s="36"/>
      <c r="FIV28" s="36"/>
      <c r="FIW28" s="36"/>
      <c r="FIX28" s="36"/>
      <c r="FIY28" s="36"/>
      <c r="FIZ28" s="36"/>
      <c r="FJA28" s="36"/>
      <c r="FJB28" s="36"/>
      <c r="FJC28" s="36"/>
      <c r="FJD28" s="36"/>
      <c r="FJE28" s="36"/>
      <c r="FJF28" s="36"/>
      <c r="FJG28" s="36"/>
      <c r="FJH28" s="36"/>
      <c r="FJI28" s="36"/>
      <c r="FJJ28" s="36"/>
      <c r="FJK28" s="36"/>
      <c r="FJL28" s="36"/>
      <c r="FJM28" s="36"/>
      <c r="FJN28" s="36"/>
      <c r="FJO28" s="36"/>
      <c r="FJP28" s="36"/>
      <c r="FJQ28" s="36"/>
      <c r="FJR28" s="36"/>
      <c r="FJS28" s="36"/>
      <c r="FJT28" s="36"/>
      <c r="FJU28" s="36"/>
      <c r="FJV28" s="36"/>
      <c r="FJW28" s="36"/>
      <c r="FJX28" s="36"/>
      <c r="FJY28" s="36"/>
      <c r="FJZ28" s="36"/>
      <c r="FKA28" s="36"/>
      <c r="FKB28" s="36"/>
      <c r="FKC28" s="36"/>
      <c r="FKD28" s="36"/>
      <c r="FKE28" s="36"/>
      <c r="FKF28" s="36"/>
      <c r="FKG28" s="36"/>
      <c r="FKH28" s="36"/>
      <c r="FKI28" s="36"/>
      <c r="FKJ28" s="36"/>
      <c r="FKK28" s="36"/>
      <c r="FKL28" s="36"/>
      <c r="FKM28" s="36"/>
      <c r="FKN28" s="36"/>
      <c r="FKO28" s="36"/>
      <c r="FKP28" s="36"/>
      <c r="FKQ28" s="36"/>
      <c r="FKR28" s="36"/>
      <c r="FKS28" s="36"/>
      <c r="FKT28" s="36"/>
      <c r="FKU28" s="36"/>
      <c r="FKV28" s="36"/>
      <c r="FKW28" s="36"/>
      <c r="FKX28" s="36"/>
      <c r="FKY28" s="36"/>
      <c r="FKZ28" s="36"/>
      <c r="FLA28" s="36"/>
      <c r="FLB28" s="36"/>
      <c r="FLC28" s="36"/>
      <c r="FLD28" s="36"/>
      <c r="FLE28" s="36"/>
      <c r="FLF28" s="36"/>
      <c r="FLG28" s="36"/>
      <c r="FLH28" s="36"/>
      <c r="FLI28" s="36"/>
      <c r="FLJ28" s="36"/>
      <c r="FLK28" s="36"/>
      <c r="FLL28" s="36"/>
      <c r="FLM28" s="36"/>
      <c r="FLN28" s="36"/>
      <c r="FLO28" s="36"/>
      <c r="FLP28" s="36"/>
      <c r="FLQ28" s="36"/>
      <c r="FLR28" s="36"/>
      <c r="FLS28" s="36"/>
      <c r="FLT28" s="36"/>
      <c r="FLU28" s="36"/>
      <c r="FLV28" s="36"/>
      <c r="FLW28" s="36"/>
      <c r="FLX28" s="36"/>
      <c r="FLY28" s="36"/>
      <c r="FLZ28" s="36"/>
      <c r="FMA28" s="36"/>
      <c r="FMB28" s="36"/>
      <c r="FMC28" s="36"/>
      <c r="FMD28" s="36"/>
      <c r="FME28" s="36"/>
      <c r="FMF28" s="36"/>
      <c r="FMG28" s="36"/>
      <c r="FMH28" s="36"/>
      <c r="FMI28" s="36"/>
      <c r="FMJ28" s="36"/>
      <c r="FMK28" s="36"/>
      <c r="FML28" s="36"/>
      <c r="FMM28" s="36"/>
      <c r="FMN28" s="36"/>
      <c r="FMO28" s="36"/>
      <c r="FMP28" s="36"/>
      <c r="FMQ28" s="36"/>
      <c r="FMR28" s="36"/>
      <c r="FMS28" s="36"/>
      <c r="FMT28" s="36"/>
      <c r="FMU28" s="36"/>
      <c r="FMV28" s="36"/>
      <c r="FMW28" s="36"/>
      <c r="FMX28" s="36"/>
      <c r="FMY28" s="36"/>
      <c r="FMZ28" s="36"/>
      <c r="FNA28" s="36"/>
      <c r="FNB28" s="36"/>
      <c r="FNC28" s="36"/>
      <c r="FND28" s="36"/>
      <c r="FNE28" s="36"/>
      <c r="FNF28" s="36"/>
      <c r="FNG28" s="36"/>
      <c r="FNH28" s="36"/>
      <c r="FNI28" s="36"/>
      <c r="FNJ28" s="36"/>
      <c r="FNK28" s="36"/>
      <c r="FNL28" s="36"/>
      <c r="FNM28" s="36"/>
      <c r="FNN28" s="36"/>
      <c r="FNO28" s="36"/>
      <c r="FNP28" s="36"/>
      <c r="FNQ28" s="36"/>
      <c r="FNR28" s="36"/>
      <c r="FNS28" s="36"/>
      <c r="FNT28" s="36"/>
      <c r="FNU28" s="36"/>
      <c r="FNV28" s="36"/>
      <c r="FNW28" s="36"/>
      <c r="FNX28" s="36"/>
      <c r="FNY28" s="36"/>
      <c r="FNZ28" s="36"/>
      <c r="FOA28" s="36"/>
      <c r="FOB28" s="36"/>
      <c r="FOC28" s="36"/>
      <c r="FOD28" s="36"/>
      <c r="FOE28" s="36"/>
      <c r="FOF28" s="36"/>
      <c r="FOG28" s="36"/>
      <c r="FOH28" s="36"/>
      <c r="FOI28" s="36"/>
      <c r="FOJ28" s="36"/>
      <c r="FOK28" s="36"/>
      <c r="FOL28" s="36"/>
      <c r="FOM28" s="36"/>
      <c r="FON28" s="36"/>
      <c r="FOO28" s="36"/>
      <c r="FOP28" s="36"/>
      <c r="FOQ28" s="36"/>
      <c r="FOR28" s="36"/>
      <c r="FOS28" s="36"/>
      <c r="FOT28" s="36"/>
      <c r="FOU28" s="36"/>
      <c r="FOV28" s="36"/>
      <c r="FOW28" s="36"/>
      <c r="FOX28" s="36"/>
      <c r="FOY28" s="36"/>
      <c r="FOZ28" s="36"/>
      <c r="FPA28" s="36"/>
      <c r="FPB28" s="36"/>
      <c r="FPC28" s="36"/>
      <c r="FPD28" s="36"/>
      <c r="FPE28" s="36"/>
      <c r="FPF28" s="36"/>
      <c r="FPG28" s="36"/>
      <c r="FPH28" s="36"/>
      <c r="FPI28" s="36"/>
      <c r="FPJ28" s="36"/>
      <c r="FPK28" s="36"/>
      <c r="FPL28" s="36"/>
      <c r="FPM28" s="36"/>
      <c r="FPN28" s="36"/>
      <c r="FPO28" s="36"/>
      <c r="FPP28" s="36"/>
      <c r="FPQ28" s="36"/>
      <c r="FPR28" s="36"/>
      <c r="FPS28" s="36"/>
      <c r="FPT28" s="36"/>
      <c r="FPU28" s="36"/>
      <c r="FPV28" s="36"/>
      <c r="FPW28" s="36"/>
      <c r="FPX28" s="36"/>
      <c r="FPY28" s="36"/>
      <c r="FPZ28" s="36"/>
      <c r="FQA28" s="36"/>
      <c r="FQB28" s="36"/>
      <c r="FQC28" s="36"/>
      <c r="FQD28" s="36"/>
      <c r="FQE28" s="36"/>
      <c r="FQF28" s="36"/>
      <c r="FQG28" s="36"/>
      <c r="FQH28" s="36"/>
      <c r="FQI28" s="36"/>
      <c r="FQJ28" s="36"/>
      <c r="FQK28" s="36"/>
      <c r="FQL28" s="36"/>
      <c r="FQM28" s="36"/>
      <c r="FQN28" s="36"/>
      <c r="FQO28" s="36"/>
      <c r="FQP28" s="36"/>
      <c r="FQQ28" s="36"/>
      <c r="FQR28" s="36"/>
      <c r="FQS28" s="36"/>
      <c r="FQT28" s="36"/>
      <c r="FQU28" s="36"/>
      <c r="FQV28" s="36"/>
      <c r="FQW28" s="36"/>
      <c r="FQX28" s="36"/>
      <c r="FQY28" s="36"/>
      <c r="FQZ28" s="36"/>
      <c r="FRA28" s="36"/>
      <c r="FRB28" s="36"/>
      <c r="FRC28" s="36"/>
      <c r="FRD28" s="36"/>
      <c r="FRE28" s="36"/>
      <c r="FRF28" s="36"/>
      <c r="FRG28" s="36"/>
      <c r="FRH28" s="36"/>
      <c r="FRI28" s="36"/>
      <c r="FRJ28" s="36"/>
      <c r="FRK28" s="36"/>
      <c r="FRL28" s="36"/>
      <c r="FRM28" s="36"/>
      <c r="FRN28" s="36"/>
      <c r="FRO28" s="36"/>
      <c r="FRP28" s="36"/>
      <c r="FRQ28" s="36"/>
      <c r="FRR28" s="36"/>
      <c r="FRS28" s="36"/>
      <c r="FRT28" s="36"/>
      <c r="FRU28" s="36"/>
      <c r="FRV28" s="36"/>
      <c r="FRW28" s="36"/>
      <c r="FRX28" s="36"/>
      <c r="FRY28" s="36"/>
      <c r="FRZ28" s="36"/>
      <c r="FSA28" s="36"/>
      <c r="FSB28" s="36"/>
      <c r="FSC28" s="36"/>
      <c r="FSD28" s="36"/>
      <c r="FSE28" s="36"/>
      <c r="FSF28" s="36"/>
      <c r="FSG28" s="36"/>
      <c r="FSH28" s="36"/>
      <c r="FSI28" s="36"/>
      <c r="FSJ28" s="36"/>
      <c r="FSK28" s="36"/>
      <c r="FSL28" s="36"/>
      <c r="FSM28" s="36"/>
      <c r="FSN28" s="36"/>
      <c r="FSO28" s="36"/>
      <c r="FSP28" s="36"/>
      <c r="FSQ28" s="36"/>
      <c r="FSR28" s="36"/>
      <c r="FSS28" s="36"/>
      <c r="FST28" s="36"/>
      <c r="FSU28" s="36"/>
      <c r="FSV28" s="36"/>
      <c r="FSW28" s="36"/>
      <c r="FSX28" s="36"/>
      <c r="FSY28" s="36"/>
      <c r="FSZ28" s="36"/>
      <c r="FTA28" s="36"/>
      <c r="FTB28" s="36"/>
      <c r="FTC28" s="36"/>
      <c r="FTD28" s="36"/>
      <c r="FTE28" s="36"/>
      <c r="FTF28" s="36"/>
      <c r="FTG28" s="36"/>
      <c r="FTH28" s="36"/>
      <c r="FTI28" s="36"/>
      <c r="FTJ28" s="36"/>
      <c r="FTK28" s="36"/>
      <c r="FTL28" s="36"/>
      <c r="FTM28" s="36"/>
      <c r="FTN28" s="36"/>
      <c r="FTO28" s="36"/>
      <c r="FTP28" s="36"/>
      <c r="FTQ28" s="36"/>
      <c r="FTR28" s="36"/>
      <c r="FTS28" s="36"/>
      <c r="FTT28" s="36"/>
      <c r="FTU28" s="36"/>
      <c r="FTV28" s="36"/>
      <c r="FTW28" s="36"/>
      <c r="FTX28" s="36"/>
      <c r="FTY28" s="36"/>
      <c r="FTZ28" s="36"/>
      <c r="FUA28" s="36"/>
      <c r="FUB28" s="36"/>
      <c r="FUC28" s="36"/>
      <c r="FUD28" s="36"/>
      <c r="FUE28" s="36"/>
      <c r="FUF28" s="36"/>
      <c r="FUG28" s="36"/>
      <c r="FUH28" s="36"/>
      <c r="FUI28" s="36"/>
      <c r="FUJ28" s="36"/>
      <c r="FUK28" s="36"/>
      <c r="FUL28" s="36"/>
      <c r="FUM28" s="36"/>
      <c r="FUN28" s="36"/>
      <c r="FUO28" s="36"/>
      <c r="FUP28" s="36"/>
      <c r="FUQ28" s="36"/>
      <c r="FUR28" s="36"/>
      <c r="FUS28" s="36"/>
      <c r="FUT28" s="36"/>
      <c r="FUU28" s="36"/>
      <c r="FUV28" s="36"/>
      <c r="FUW28" s="36"/>
      <c r="FUX28" s="36"/>
      <c r="FUY28" s="36"/>
      <c r="FUZ28" s="36"/>
      <c r="FVA28" s="36"/>
      <c r="FVB28" s="36"/>
      <c r="FVC28" s="36"/>
      <c r="FVD28" s="36"/>
      <c r="FVE28" s="36"/>
      <c r="FVF28" s="36"/>
      <c r="FVG28" s="36"/>
      <c r="FVH28" s="36"/>
      <c r="FVI28" s="36"/>
      <c r="FVJ28" s="36"/>
      <c r="FVK28" s="36"/>
      <c r="FVL28" s="36"/>
      <c r="FVM28" s="36"/>
      <c r="FVN28" s="36"/>
      <c r="FVO28" s="36"/>
      <c r="FVP28" s="36"/>
      <c r="FVQ28" s="36"/>
      <c r="FVR28" s="36"/>
      <c r="FVS28" s="36"/>
      <c r="FVT28" s="36"/>
      <c r="FVU28" s="36"/>
      <c r="FVV28" s="36"/>
      <c r="FVW28" s="36"/>
      <c r="FVX28" s="36"/>
      <c r="FVY28" s="36"/>
      <c r="FVZ28" s="36"/>
      <c r="FWA28" s="36"/>
      <c r="FWB28" s="36"/>
      <c r="FWC28" s="36"/>
      <c r="FWD28" s="36"/>
      <c r="FWE28" s="36"/>
      <c r="FWF28" s="36"/>
      <c r="FWG28" s="36"/>
      <c r="FWH28" s="36"/>
      <c r="FWI28" s="36"/>
      <c r="FWJ28" s="36"/>
      <c r="FWK28" s="36"/>
      <c r="FWL28" s="36"/>
      <c r="FWM28" s="36"/>
      <c r="FWN28" s="36"/>
      <c r="FWO28" s="36"/>
      <c r="FWP28" s="36"/>
      <c r="FWQ28" s="36"/>
      <c r="FWR28" s="36"/>
      <c r="FWS28" s="36"/>
      <c r="FWT28" s="36"/>
      <c r="FWU28" s="36"/>
      <c r="FWV28" s="36"/>
      <c r="FWW28" s="36"/>
      <c r="FWX28" s="36"/>
      <c r="FWY28" s="36"/>
      <c r="FWZ28" s="36"/>
      <c r="FXA28" s="36"/>
      <c r="FXB28" s="36"/>
      <c r="FXC28" s="36"/>
      <c r="FXD28" s="36"/>
      <c r="FXE28" s="36"/>
      <c r="FXF28" s="36"/>
      <c r="FXG28" s="36"/>
      <c r="FXH28" s="36"/>
      <c r="FXI28" s="36"/>
      <c r="FXJ28" s="36"/>
      <c r="FXK28" s="36"/>
      <c r="FXL28" s="36"/>
      <c r="FXM28" s="36"/>
      <c r="FXN28" s="36"/>
      <c r="FXO28" s="36"/>
      <c r="FXP28" s="36"/>
      <c r="FXQ28" s="36"/>
      <c r="FXR28" s="36"/>
      <c r="FXS28" s="36"/>
      <c r="FXT28" s="36"/>
      <c r="FXU28" s="36"/>
      <c r="FXV28" s="36"/>
      <c r="FXW28" s="36"/>
      <c r="FXX28" s="36"/>
      <c r="FXY28" s="36"/>
      <c r="FXZ28" s="36"/>
      <c r="FYA28" s="36"/>
      <c r="FYB28" s="36"/>
      <c r="FYC28" s="36"/>
      <c r="FYD28" s="36"/>
      <c r="FYE28" s="36"/>
      <c r="FYF28" s="36"/>
      <c r="FYG28" s="36"/>
      <c r="FYH28" s="36"/>
      <c r="FYI28" s="36"/>
      <c r="FYJ28" s="36"/>
      <c r="FYK28" s="36"/>
      <c r="FYL28" s="36"/>
      <c r="FYM28" s="36"/>
      <c r="FYN28" s="36"/>
      <c r="FYO28" s="36"/>
      <c r="FYP28" s="36"/>
      <c r="FYQ28" s="36"/>
      <c r="FYR28" s="36"/>
      <c r="FYS28" s="36"/>
      <c r="FYT28" s="36"/>
      <c r="FYU28" s="36"/>
      <c r="FYV28" s="36"/>
      <c r="FYW28" s="36"/>
      <c r="FYX28" s="36"/>
      <c r="FYY28" s="36"/>
      <c r="FYZ28" s="36"/>
      <c r="FZA28" s="36"/>
      <c r="FZB28" s="36"/>
      <c r="FZC28" s="36"/>
      <c r="FZD28" s="36"/>
      <c r="FZE28" s="36"/>
      <c r="FZF28" s="36"/>
      <c r="FZG28" s="36"/>
      <c r="FZH28" s="36"/>
      <c r="FZI28" s="36"/>
      <c r="FZJ28" s="36"/>
      <c r="FZK28" s="36"/>
      <c r="FZL28" s="36"/>
      <c r="FZM28" s="36"/>
      <c r="FZN28" s="36"/>
      <c r="FZO28" s="36"/>
      <c r="FZP28" s="36"/>
      <c r="FZQ28" s="36"/>
      <c r="FZR28" s="36"/>
      <c r="FZS28" s="36"/>
      <c r="FZT28" s="36"/>
      <c r="FZU28" s="36"/>
      <c r="FZV28" s="36"/>
      <c r="FZW28" s="36"/>
      <c r="FZX28" s="36"/>
      <c r="FZY28" s="36"/>
      <c r="FZZ28" s="36"/>
      <c r="GAA28" s="36"/>
      <c r="GAB28" s="36"/>
      <c r="GAC28" s="36"/>
      <c r="GAD28" s="36"/>
      <c r="GAE28" s="36"/>
      <c r="GAF28" s="36"/>
      <c r="GAG28" s="36"/>
      <c r="GAH28" s="36"/>
      <c r="GAI28" s="36"/>
      <c r="GAJ28" s="36"/>
      <c r="GAK28" s="36"/>
      <c r="GAL28" s="36"/>
      <c r="GAM28" s="36"/>
      <c r="GAN28" s="36"/>
      <c r="GAO28" s="36"/>
      <c r="GAP28" s="36"/>
      <c r="GAQ28" s="36"/>
      <c r="GAR28" s="36"/>
      <c r="GAS28" s="36"/>
      <c r="GAT28" s="36"/>
      <c r="GAU28" s="36"/>
      <c r="GAV28" s="36"/>
      <c r="GAW28" s="36"/>
      <c r="GAX28" s="36"/>
      <c r="GAY28" s="36"/>
      <c r="GAZ28" s="36"/>
      <c r="GBA28" s="36"/>
      <c r="GBB28" s="36"/>
      <c r="GBC28" s="36"/>
      <c r="GBD28" s="36"/>
      <c r="GBE28" s="36"/>
      <c r="GBF28" s="36"/>
      <c r="GBG28" s="36"/>
      <c r="GBH28" s="36"/>
      <c r="GBI28" s="36"/>
      <c r="GBJ28" s="36"/>
      <c r="GBK28" s="36"/>
      <c r="GBL28" s="36"/>
      <c r="GBM28" s="36"/>
      <c r="GBN28" s="36"/>
      <c r="GBO28" s="36"/>
      <c r="GBP28" s="36"/>
      <c r="GBQ28" s="36"/>
      <c r="GBR28" s="36"/>
      <c r="GBS28" s="36"/>
      <c r="GBT28" s="36"/>
      <c r="GBU28" s="36"/>
      <c r="GBV28" s="36"/>
      <c r="GBW28" s="36"/>
      <c r="GBX28" s="36"/>
      <c r="GBY28" s="36"/>
      <c r="GBZ28" s="36"/>
      <c r="GCA28" s="36"/>
      <c r="GCB28" s="36"/>
      <c r="GCC28" s="36"/>
      <c r="GCD28" s="36"/>
      <c r="GCE28" s="36"/>
      <c r="GCF28" s="36"/>
      <c r="GCG28" s="36"/>
      <c r="GCH28" s="36"/>
      <c r="GCI28" s="36"/>
      <c r="GCJ28" s="36"/>
      <c r="GCK28" s="36"/>
      <c r="GCL28" s="36"/>
      <c r="GCM28" s="36"/>
      <c r="GCN28" s="36"/>
      <c r="GCO28" s="36"/>
      <c r="GCP28" s="36"/>
      <c r="GCQ28" s="36"/>
      <c r="GCR28" s="36"/>
      <c r="GCS28" s="36"/>
      <c r="GCT28" s="36"/>
      <c r="GCU28" s="36"/>
      <c r="GCV28" s="36"/>
      <c r="GCW28" s="36"/>
      <c r="GCX28" s="36"/>
      <c r="GCY28" s="36"/>
      <c r="GCZ28" s="36"/>
      <c r="GDA28" s="36"/>
      <c r="GDB28" s="36"/>
      <c r="GDC28" s="36"/>
      <c r="GDD28" s="36"/>
      <c r="GDE28" s="36"/>
      <c r="GDF28" s="36"/>
      <c r="GDG28" s="36"/>
      <c r="GDH28" s="36"/>
      <c r="GDI28" s="36"/>
      <c r="GDJ28" s="36"/>
      <c r="GDK28" s="36"/>
      <c r="GDL28" s="36"/>
      <c r="GDM28" s="36"/>
      <c r="GDN28" s="36"/>
      <c r="GDO28" s="36"/>
      <c r="GDP28" s="36"/>
      <c r="GDQ28" s="36"/>
      <c r="GDR28" s="36"/>
      <c r="GDS28" s="36"/>
      <c r="GDT28" s="36"/>
      <c r="GDU28" s="36"/>
      <c r="GDV28" s="36"/>
      <c r="GDW28" s="36"/>
      <c r="GDX28" s="36"/>
      <c r="GDY28" s="36"/>
      <c r="GDZ28" s="36"/>
      <c r="GEA28" s="36"/>
      <c r="GEB28" s="36"/>
      <c r="GEC28" s="36"/>
      <c r="GED28" s="36"/>
      <c r="GEE28" s="36"/>
      <c r="GEF28" s="36"/>
      <c r="GEG28" s="36"/>
      <c r="GEH28" s="36"/>
      <c r="GEI28" s="36"/>
      <c r="GEJ28" s="36"/>
      <c r="GEK28" s="36"/>
      <c r="GEL28" s="36"/>
      <c r="GEM28" s="36"/>
      <c r="GEN28" s="36"/>
      <c r="GEO28" s="36"/>
      <c r="GEP28" s="36"/>
      <c r="GEQ28" s="36"/>
      <c r="GER28" s="36"/>
      <c r="GES28" s="36"/>
      <c r="GET28" s="36"/>
      <c r="GEU28" s="36"/>
      <c r="GEV28" s="36"/>
      <c r="GEW28" s="36"/>
      <c r="GEX28" s="36"/>
      <c r="GEY28" s="36"/>
      <c r="GEZ28" s="36"/>
      <c r="GFA28" s="36"/>
      <c r="GFB28" s="36"/>
      <c r="GFC28" s="36"/>
      <c r="GFD28" s="36"/>
      <c r="GFE28" s="36"/>
      <c r="GFF28" s="36"/>
      <c r="GFG28" s="36"/>
      <c r="GFH28" s="36"/>
      <c r="GFI28" s="36"/>
      <c r="GFJ28" s="36"/>
      <c r="GFK28" s="36"/>
      <c r="GFL28" s="36"/>
      <c r="GFM28" s="36"/>
      <c r="GFN28" s="36"/>
      <c r="GFO28" s="36"/>
      <c r="GFP28" s="36"/>
      <c r="GFQ28" s="36"/>
      <c r="GFR28" s="36"/>
      <c r="GFS28" s="36"/>
      <c r="GFT28" s="36"/>
      <c r="GFU28" s="36"/>
      <c r="GFV28" s="36"/>
      <c r="GFW28" s="36"/>
      <c r="GFX28" s="36"/>
      <c r="GFY28" s="36"/>
      <c r="GFZ28" s="36"/>
      <c r="GGA28" s="36"/>
      <c r="GGB28" s="36"/>
      <c r="GGC28" s="36"/>
      <c r="GGD28" s="36"/>
      <c r="GGE28" s="36"/>
      <c r="GGF28" s="36"/>
      <c r="GGG28" s="36"/>
      <c r="GGH28" s="36"/>
      <c r="GGI28" s="36"/>
      <c r="GGJ28" s="36"/>
      <c r="GGK28" s="36"/>
      <c r="GGL28" s="36"/>
      <c r="GGM28" s="36"/>
      <c r="GGN28" s="36"/>
      <c r="GGO28" s="36"/>
      <c r="GGP28" s="36"/>
      <c r="GGQ28" s="36"/>
      <c r="GGR28" s="36"/>
      <c r="GGS28" s="36"/>
      <c r="GGT28" s="36"/>
      <c r="GGU28" s="36"/>
      <c r="GGV28" s="36"/>
      <c r="GGW28" s="36"/>
      <c r="GGX28" s="36"/>
      <c r="GGY28" s="36"/>
      <c r="GGZ28" s="36"/>
      <c r="GHA28" s="36"/>
      <c r="GHB28" s="36"/>
      <c r="GHC28" s="36"/>
      <c r="GHD28" s="36"/>
      <c r="GHE28" s="36"/>
      <c r="GHF28" s="36"/>
      <c r="GHG28" s="36"/>
      <c r="GHH28" s="36"/>
      <c r="GHI28" s="36"/>
      <c r="GHJ28" s="36"/>
      <c r="GHK28" s="36"/>
      <c r="GHL28" s="36"/>
      <c r="GHM28" s="36"/>
      <c r="GHN28" s="36"/>
      <c r="GHO28" s="36"/>
      <c r="GHP28" s="36"/>
      <c r="GHQ28" s="36"/>
      <c r="GHR28" s="36"/>
      <c r="GHS28" s="36"/>
      <c r="GHT28" s="36"/>
      <c r="GHU28" s="36"/>
      <c r="GHV28" s="36"/>
      <c r="GHW28" s="36"/>
      <c r="GHX28" s="36"/>
      <c r="GHY28" s="36"/>
      <c r="GHZ28" s="36"/>
      <c r="GIA28" s="36"/>
      <c r="GIB28" s="36"/>
      <c r="GIC28" s="36"/>
      <c r="GID28" s="36"/>
      <c r="GIE28" s="36"/>
      <c r="GIF28" s="36"/>
      <c r="GIG28" s="36"/>
      <c r="GIH28" s="36"/>
      <c r="GII28" s="36"/>
      <c r="GIJ28" s="36"/>
      <c r="GIK28" s="36"/>
      <c r="GIL28" s="36"/>
      <c r="GIM28" s="36"/>
      <c r="GIN28" s="36"/>
      <c r="GIO28" s="36"/>
      <c r="GIP28" s="36"/>
      <c r="GIQ28" s="36"/>
      <c r="GIR28" s="36"/>
      <c r="GIS28" s="36"/>
      <c r="GIT28" s="36"/>
      <c r="GIU28" s="36"/>
      <c r="GIV28" s="36"/>
      <c r="GIW28" s="36"/>
      <c r="GIX28" s="36"/>
      <c r="GIY28" s="36"/>
      <c r="GIZ28" s="36"/>
      <c r="GJA28" s="36"/>
      <c r="GJB28" s="36"/>
      <c r="GJC28" s="36"/>
      <c r="GJD28" s="36"/>
      <c r="GJE28" s="36"/>
      <c r="GJF28" s="36"/>
      <c r="GJG28" s="36"/>
      <c r="GJH28" s="36"/>
      <c r="GJI28" s="36"/>
      <c r="GJJ28" s="36"/>
      <c r="GJK28" s="36"/>
      <c r="GJL28" s="36"/>
      <c r="GJM28" s="36"/>
      <c r="GJN28" s="36"/>
      <c r="GJO28" s="36"/>
      <c r="GJP28" s="36"/>
      <c r="GJQ28" s="36"/>
      <c r="GJR28" s="36"/>
      <c r="GJS28" s="36"/>
      <c r="GJT28" s="36"/>
      <c r="GJU28" s="36"/>
      <c r="GJV28" s="36"/>
      <c r="GJW28" s="36"/>
      <c r="GJX28" s="36"/>
      <c r="GJY28" s="36"/>
      <c r="GJZ28" s="36"/>
      <c r="GKA28" s="36"/>
      <c r="GKB28" s="36"/>
      <c r="GKC28" s="36"/>
      <c r="GKD28" s="36"/>
      <c r="GKE28" s="36"/>
      <c r="GKF28" s="36"/>
      <c r="GKG28" s="36"/>
      <c r="GKH28" s="36"/>
      <c r="GKI28" s="36"/>
      <c r="GKJ28" s="36"/>
      <c r="GKK28" s="36"/>
      <c r="GKL28" s="36"/>
      <c r="GKM28" s="36"/>
      <c r="GKN28" s="36"/>
      <c r="GKO28" s="36"/>
      <c r="GKP28" s="36"/>
      <c r="GKQ28" s="36"/>
      <c r="GKR28" s="36"/>
      <c r="GKS28" s="36"/>
      <c r="GKT28" s="36"/>
      <c r="GKU28" s="36"/>
      <c r="GKV28" s="36"/>
      <c r="GKW28" s="36"/>
      <c r="GKX28" s="36"/>
      <c r="GKY28" s="36"/>
      <c r="GKZ28" s="36"/>
      <c r="GLA28" s="36"/>
      <c r="GLB28" s="36"/>
      <c r="GLC28" s="36"/>
      <c r="GLD28" s="36"/>
      <c r="GLE28" s="36"/>
      <c r="GLF28" s="36"/>
      <c r="GLG28" s="36"/>
      <c r="GLH28" s="36"/>
      <c r="GLI28" s="36"/>
      <c r="GLJ28" s="36"/>
      <c r="GLK28" s="36"/>
      <c r="GLL28" s="36"/>
      <c r="GLM28" s="36"/>
      <c r="GLN28" s="36"/>
      <c r="GLO28" s="36"/>
      <c r="GLP28" s="36"/>
      <c r="GLQ28" s="36"/>
      <c r="GLR28" s="36"/>
      <c r="GLS28" s="36"/>
      <c r="GLT28" s="36"/>
      <c r="GLU28" s="36"/>
      <c r="GLV28" s="36"/>
      <c r="GLW28" s="36"/>
      <c r="GLX28" s="36"/>
      <c r="GLY28" s="36"/>
      <c r="GLZ28" s="36"/>
      <c r="GMA28" s="36"/>
      <c r="GMB28" s="36"/>
      <c r="GMC28" s="36"/>
      <c r="GMD28" s="36"/>
      <c r="GME28" s="36"/>
      <c r="GMF28" s="36"/>
      <c r="GMG28" s="36"/>
      <c r="GMH28" s="36"/>
      <c r="GMI28" s="36"/>
      <c r="GMJ28" s="36"/>
      <c r="GMK28" s="36"/>
      <c r="GML28" s="36"/>
      <c r="GMM28" s="36"/>
      <c r="GMN28" s="36"/>
      <c r="GMO28" s="36"/>
      <c r="GMP28" s="36"/>
      <c r="GMQ28" s="36"/>
      <c r="GMR28" s="36"/>
      <c r="GMS28" s="36"/>
      <c r="GMT28" s="36"/>
      <c r="GMU28" s="36"/>
      <c r="GMV28" s="36"/>
      <c r="GMW28" s="36"/>
      <c r="GMX28" s="36"/>
      <c r="GMY28" s="36"/>
      <c r="GMZ28" s="36"/>
      <c r="GNA28" s="36"/>
      <c r="GNB28" s="36"/>
      <c r="GNC28" s="36"/>
      <c r="GND28" s="36"/>
      <c r="GNE28" s="36"/>
      <c r="GNF28" s="36"/>
      <c r="GNG28" s="36"/>
      <c r="GNH28" s="36"/>
      <c r="GNI28" s="36"/>
      <c r="GNJ28" s="36"/>
      <c r="GNK28" s="36"/>
      <c r="GNL28" s="36"/>
      <c r="GNM28" s="36"/>
      <c r="GNN28" s="36"/>
      <c r="GNO28" s="36"/>
      <c r="GNP28" s="36"/>
      <c r="GNQ28" s="36"/>
      <c r="GNR28" s="36"/>
      <c r="GNS28" s="36"/>
      <c r="GNT28" s="36"/>
      <c r="GNU28" s="36"/>
      <c r="GNV28" s="36"/>
      <c r="GNW28" s="36"/>
      <c r="GNX28" s="36"/>
      <c r="GNY28" s="36"/>
      <c r="GNZ28" s="36"/>
      <c r="GOA28" s="36"/>
      <c r="GOB28" s="36"/>
      <c r="GOC28" s="36"/>
      <c r="GOD28" s="36"/>
      <c r="GOE28" s="36"/>
      <c r="GOF28" s="36"/>
      <c r="GOG28" s="36"/>
      <c r="GOH28" s="36"/>
      <c r="GOI28" s="36"/>
      <c r="GOJ28" s="36"/>
      <c r="GOK28" s="36"/>
      <c r="GOL28" s="36"/>
      <c r="GOM28" s="36"/>
      <c r="GON28" s="36"/>
      <c r="GOO28" s="36"/>
      <c r="GOP28" s="36"/>
      <c r="GOQ28" s="36"/>
      <c r="GOR28" s="36"/>
      <c r="GOS28" s="36"/>
      <c r="GOT28" s="36"/>
      <c r="GOU28" s="36"/>
      <c r="GOV28" s="36"/>
      <c r="GOW28" s="36"/>
      <c r="GOX28" s="36"/>
      <c r="GOY28" s="36"/>
      <c r="GOZ28" s="36"/>
      <c r="GPA28" s="36"/>
      <c r="GPB28" s="36"/>
      <c r="GPC28" s="36"/>
      <c r="GPD28" s="36"/>
      <c r="GPE28" s="36"/>
      <c r="GPF28" s="36"/>
      <c r="GPG28" s="36"/>
      <c r="GPH28" s="36"/>
      <c r="GPI28" s="36"/>
      <c r="GPJ28" s="36"/>
      <c r="GPK28" s="36"/>
      <c r="GPL28" s="36"/>
      <c r="GPM28" s="36"/>
      <c r="GPN28" s="36"/>
      <c r="GPO28" s="36"/>
      <c r="GPP28" s="36"/>
      <c r="GPQ28" s="36"/>
      <c r="GPR28" s="36"/>
      <c r="GPS28" s="36"/>
      <c r="GPT28" s="36"/>
      <c r="GPU28" s="36"/>
      <c r="GPV28" s="36"/>
      <c r="GPW28" s="36"/>
      <c r="GPX28" s="36"/>
      <c r="GPY28" s="36"/>
      <c r="GPZ28" s="36"/>
      <c r="GQA28" s="36"/>
      <c r="GQB28" s="36"/>
      <c r="GQC28" s="36"/>
      <c r="GQD28" s="36"/>
      <c r="GQE28" s="36"/>
      <c r="GQF28" s="36"/>
      <c r="GQG28" s="36"/>
      <c r="GQH28" s="36"/>
      <c r="GQI28" s="36"/>
      <c r="GQJ28" s="36"/>
      <c r="GQK28" s="36"/>
      <c r="GQL28" s="36"/>
      <c r="GQM28" s="36"/>
      <c r="GQN28" s="36"/>
      <c r="GQO28" s="36"/>
      <c r="GQP28" s="36"/>
      <c r="GQQ28" s="36"/>
      <c r="GQR28" s="36"/>
      <c r="GQS28" s="36"/>
      <c r="GQT28" s="36"/>
      <c r="GQU28" s="36"/>
      <c r="GQV28" s="36"/>
      <c r="GQW28" s="36"/>
      <c r="GQX28" s="36"/>
      <c r="GQY28" s="36"/>
      <c r="GQZ28" s="36"/>
      <c r="GRA28" s="36"/>
      <c r="GRB28" s="36"/>
      <c r="GRC28" s="36"/>
      <c r="GRD28" s="36"/>
      <c r="GRE28" s="36"/>
      <c r="GRF28" s="36"/>
      <c r="GRG28" s="36"/>
      <c r="GRH28" s="36"/>
      <c r="GRI28" s="36"/>
      <c r="GRJ28" s="36"/>
      <c r="GRK28" s="36"/>
      <c r="GRL28" s="36"/>
      <c r="GRM28" s="36"/>
      <c r="GRN28" s="36"/>
      <c r="GRO28" s="36"/>
      <c r="GRP28" s="36"/>
      <c r="GRQ28" s="36"/>
      <c r="GRR28" s="36"/>
      <c r="GRS28" s="36"/>
      <c r="GRT28" s="36"/>
      <c r="GRU28" s="36"/>
      <c r="GRV28" s="36"/>
      <c r="GRW28" s="36"/>
      <c r="GRX28" s="36"/>
      <c r="GRY28" s="36"/>
      <c r="GRZ28" s="36"/>
      <c r="GSA28" s="36"/>
      <c r="GSB28" s="36"/>
      <c r="GSC28" s="36"/>
      <c r="GSD28" s="36"/>
      <c r="GSE28" s="36"/>
      <c r="GSF28" s="36"/>
      <c r="GSG28" s="36"/>
      <c r="GSH28" s="36"/>
      <c r="GSI28" s="36"/>
      <c r="GSJ28" s="36"/>
      <c r="GSK28" s="36"/>
      <c r="GSL28" s="36"/>
      <c r="GSM28" s="36"/>
      <c r="GSN28" s="36"/>
      <c r="GSO28" s="36"/>
      <c r="GSP28" s="36"/>
      <c r="GSQ28" s="36"/>
      <c r="GSR28" s="36"/>
      <c r="GSS28" s="36"/>
      <c r="GST28" s="36"/>
      <c r="GSU28" s="36"/>
      <c r="GSV28" s="36"/>
      <c r="GSW28" s="36"/>
      <c r="GSX28" s="36"/>
      <c r="GSY28" s="36"/>
      <c r="GSZ28" s="36"/>
      <c r="GTA28" s="36"/>
      <c r="GTB28" s="36"/>
      <c r="GTC28" s="36"/>
      <c r="GTD28" s="36"/>
      <c r="GTE28" s="36"/>
      <c r="GTF28" s="36"/>
      <c r="GTG28" s="36"/>
      <c r="GTH28" s="36"/>
      <c r="GTI28" s="36"/>
      <c r="GTJ28" s="36"/>
      <c r="GTK28" s="36"/>
      <c r="GTL28" s="36"/>
      <c r="GTM28" s="36"/>
      <c r="GTN28" s="36"/>
      <c r="GTO28" s="36"/>
      <c r="GTP28" s="36"/>
      <c r="GTQ28" s="36"/>
      <c r="GTR28" s="36"/>
      <c r="GTS28" s="36"/>
      <c r="GTT28" s="36"/>
      <c r="GTU28" s="36"/>
      <c r="GTV28" s="36"/>
      <c r="GTW28" s="36"/>
      <c r="GTX28" s="36"/>
      <c r="GTY28" s="36"/>
      <c r="GTZ28" s="36"/>
      <c r="GUA28" s="36"/>
      <c r="GUB28" s="36"/>
      <c r="GUC28" s="36"/>
      <c r="GUD28" s="36"/>
      <c r="GUE28" s="36"/>
      <c r="GUF28" s="36"/>
      <c r="GUG28" s="36"/>
      <c r="GUH28" s="36"/>
      <c r="GUI28" s="36"/>
      <c r="GUJ28" s="36"/>
      <c r="GUK28" s="36"/>
      <c r="GUL28" s="36"/>
      <c r="GUM28" s="36"/>
      <c r="GUN28" s="36"/>
      <c r="GUO28" s="36"/>
      <c r="GUP28" s="36"/>
      <c r="GUQ28" s="36"/>
      <c r="GUR28" s="36"/>
      <c r="GUS28" s="36"/>
      <c r="GUT28" s="36"/>
      <c r="GUU28" s="36"/>
      <c r="GUV28" s="36"/>
      <c r="GUW28" s="36"/>
      <c r="GUX28" s="36"/>
      <c r="GUY28" s="36"/>
      <c r="GUZ28" s="36"/>
      <c r="GVA28" s="36"/>
      <c r="GVB28" s="36"/>
      <c r="GVC28" s="36"/>
      <c r="GVD28" s="36"/>
      <c r="GVE28" s="36"/>
      <c r="GVF28" s="36"/>
      <c r="GVG28" s="36"/>
      <c r="GVH28" s="36"/>
      <c r="GVI28" s="36"/>
      <c r="GVJ28" s="36"/>
      <c r="GVK28" s="36"/>
      <c r="GVL28" s="36"/>
      <c r="GVM28" s="36"/>
      <c r="GVN28" s="36"/>
      <c r="GVO28" s="36"/>
      <c r="GVP28" s="36"/>
      <c r="GVQ28" s="36"/>
      <c r="GVR28" s="36"/>
      <c r="GVS28" s="36"/>
      <c r="GVT28" s="36"/>
      <c r="GVU28" s="36"/>
      <c r="GVV28" s="36"/>
      <c r="GVW28" s="36"/>
      <c r="GVX28" s="36"/>
      <c r="GVY28" s="36"/>
      <c r="GVZ28" s="36"/>
      <c r="GWA28" s="36"/>
      <c r="GWB28" s="36"/>
      <c r="GWC28" s="36"/>
      <c r="GWD28" s="36"/>
      <c r="GWE28" s="36"/>
      <c r="GWF28" s="36"/>
      <c r="GWG28" s="36"/>
      <c r="GWH28" s="36"/>
      <c r="GWI28" s="36"/>
      <c r="GWJ28" s="36"/>
      <c r="GWK28" s="36"/>
      <c r="GWL28" s="36"/>
      <c r="GWM28" s="36"/>
      <c r="GWN28" s="36"/>
      <c r="GWO28" s="36"/>
      <c r="GWP28" s="36"/>
      <c r="GWQ28" s="36"/>
      <c r="GWR28" s="36"/>
      <c r="GWS28" s="36"/>
      <c r="GWT28" s="36"/>
      <c r="GWU28" s="36"/>
      <c r="GWV28" s="36"/>
      <c r="GWW28" s="36"/>
      <c r="GWX28" s="36"/>
      <c r="GWY28" s="36"/>
      <c r="GWZ28" s="36"/>
      <c r="GXA28" s="36"/>
      <c r="GXB28" s="36"/>
      <c r="GXC28" s="36"/>
      <c r="GXD28" s="36"/>
      <c r="GXE28" s="36"/>
      <c r="GXF28" s="36"/>
      <c r="GXG28" s="36"/>
      <c r="GXH28" s="36"/>
      <c r="GXI28" s="36"/>
      <c r="GXJ28" s="36"/>
      <c r="GXK28" s="36"/>
      <c r="GXL28" s="36"/>
      <c r="GXM28" s="36"/>
      <c r="GXN28" s="36"/>
      <c r="GXO28" s="36"/>
      <c r="GXP28" s="36"/>
      <c r="GXQ28" s="36"/>
      <c r="GXR28" s="36"/>
      <c r="GXS28" s="36"/>
      <c r="GXT28" s="36"/>
      <c r="GXU28" s="36"/>
      <c r="GXV28" s="36"/>
      <c r="GXW28" s="36"/>
      <c r="GXX28" s="36"/>
      <c r="GXY28" s="36"/>
      <c r="GXZ28" s="36"/>
      <c r="GYA28" s="36"/>
      <c r="GYB28" s="36"/>
      <c r="GYC28" s="36"/>
      <c r="GYD28" s="36"/>
      <c r="GYE28" s="36"/>
      <c r="GYF28" s="36"/>
      <c r="GYG28" s="36"/>
      <c r="GYH28" s="36"/>
      <c r="GYI28" s="36"/>
      <c r="GYJ28" s="36"/>
      <c r="GYK28" s="36"/>
      <c r="GYL28" s="36"/>
      <c r="GYM28" s="36"/>
      <c r="GYN28" s="36"/>
      <c r="GYO28" s="36"/>
      <c r="GYP28" s="36"/>
      <c r="GYQ28" s="36"/>
      <c r="GYR28" s="36"/>
      <c r="GYS28" s="36"/>
      <c r="GYT28" s="36"/>
      <c r="GYU28" s="36"/>
      <c r="GYV28" s="36"/>
      <c r="GYW28" s="36"/>
      <c r="GYX28" s="36"/>
      <c r="GYY28" s="36"/>
      <c r="GYZ28" s="36"/>
      <c r="GZA28" s="36"/>
      <c r="GZB28" s="36"/>
      <c r="GZC28" s="36"/>
      <c r="GZD28" s="36"/>
      <c r="GZE28" s="36"/>
      <c r="GZF28" s="36"/>
      <c r="GZG28" s="36"/>
      <c r="GZH28" s="36"/>
      <c r="GZI28" s="36"/>
      <c r="GZJ28" s="36"/>
      <c r="GZK28" s="36"/>
      <c r="GZL28" s="36"/>
      <c r="GZM28" s="36"/>
      <c r="GZN28" s="36"/>
      <c r="GZO28" s="36"/>
      <c r="GZP28" s="36"/>
      <c r="GZQ28" s="36"/>
      <c r="GZR28" s="36"/>
      <c r="GZS28" s="36"/>
      <c r="GZT28" s="36"/>
      <c r="GZU28" s="36"/>
      <c r="GZV28" s="36"/>
      <c r="GZW28" s="36"/>
      <c r="GZX28" s="36"/>
      <c r="GZY28" s="36"/>
      <c r="GZZ28" s="36"/>
      <c r="HAA28" s="36"/>
      <c r="HAB28" s="36"/>
      <c r="HAC28" s="36"/>
      <c r="HAD28" s="36"/>
      <c r="HAE28" s="36"/>
      <c r="HAF28" s="36"/>
      <c r="HAG28" s="36"/>
      <c r="HAH28" s="36"/>
      <c r="HAI28" s="36"/>
      <c r="HAJ28" s="36"/>
      <c r="HAK28" s="36"/>
      <c r="HAL28" s="36"/>
      <c r="HAM28" s="36"/>
      <c r="HAN28" s="36"/>
      <c r="HAO28" s="36"/>
      <c r="HAP28" s="36"/>
      <c r="HAQ28" s="36"/>
      <c r="HAR28" s="36"/>
      <c r="HAS28" s="36"/>
      <c r="HAT28" s="36"/>
      <c r="HAU28" s="36"/>
      <c r="HAV28" s="36"/>
      <c r="HAW28" s="36"/>
      <c r="HAX28" s="36"/>
      <c r="HAY28" s="36"/>
      <c r="HAZ28" s="36"/>
      <c r="HBA28" s="36"/>
      <c r="HBB28" s="36"/>
      <c r="HBC28" s="36"/>
      <c r="HBD28" s="36"/>
      <c r="HBE28" s="36"/>
      <c r="HBF28" s="36"/>
      <c r="HBG28" s="36"/>
      <c r="HBH28" s="36"/>
      <c r="HBI28" s="36"/>
      <c r="HBJ28" s="36"/>
      <c r="HBK28" s="36"/>
      <c r="HBL28" s="36"/>
      <c r="HBM28" s="36"/>
      <c r="HBN28" s="36"/>
      <c r="HBO28" s="36"/>
      <c r="HBP28" s="36"/>
      <c r="HBQ28" s="36"/>
      <c r="HBR28" s="36"/>
      <c r="HBS28" s="36"/>
      <c r="HBT28" s="36"/>
      <c r="HBU28" s="36"/>
      <c r="HBV28" s="36"/>
      <c r="HBW28" s="36"/>
      <c r="HBX28" s="36"/>
      <c r="HBY28" s="36"/>
      <c r="HBZ28" s="36"/>
      <c r="HCA28" s="36"/>
      <c r="HCB28" s="36"/>
      <c r="HCC28" s="36"/>
      <c r="HCD28" s="36"/>
      <c r="HCE28" s="36"/>
      <c r="HCF28" s="36"/>
      <c r="HCG28" s="36"/>
      <c r="HCH28" s="36"/>
      <c r="HCI28" s="36"/>
      <c r="HCJ28" s="36"/>
      <c r="HCK28" s="36"/>
      <c r="HCL28" s="36"/>
      <c r="HCM28" s="36"/>
      <c r="HCN28" s="36"/>
      <c r="HCO28" s="36"/>
      <c r="HCP28" s="36"/>
      <c r="HCQ28" s="36"/>
      <c r="HCR28" s="36"/>
      <c r="HCS28" s="36"/>
      <c r="HCT28" s="36"/>
      <c r="HCU28" s="36"/>
      <c r="HCV28" s="36"/>
      <c r="HCW28" s="36"/>
      <c r="HCX28" s="36"/>
      <c r="HCY28" s="36"/>
      <c r="HCZ28" s="36"/>
      <c r="HDA28" s="36"/>
      <c r="HDB28" s="36"/>
      <c r="HDC28" s="36"/>
      <c r="HDD28" s="36"/>
      <c r="HDE28" s="36"/>
      <c r="HDF28" s="36"/>
      <c r="HDG28" s="36"/>
      <c r="HDH28" s="36"/>
      <c r="HDI28" s="36"/>
      <c r="HDJ28" s="36"/>
      <c r="HDK28" s="36"/>
      <c r="HDL28" s="36"/>
      <c r="HDM28" s="36"/>
      <c r="HDN28" s="36"/>
      <c r="HDO28" s="36"/>
      <c r="HDP28" s="36"/>
      <c r="HDQ28" s="36"/>
      <c r="HDR28" s="36"/>
      <c r="HDS28" s="36"/>
      <c r="HDT28" s="36"/>
      <c r="HDU28" s="36"/>
      <c r="HDV28" s="36"/>
      <c r="HDW28" s="36"/>
      <c r="HDX28" s="36"/>
      <c r="HDY28" s="36"/>
      <c r="HDZ28" s="36"/>
      <c r="HEA28" s="36"/>
      <c r="HEB28" s="36"/>
      <c r="HEC28" s="36"/>
      <c r="HED28" s="36"/>
      <c r="HEE28" s="36"/>
      <c r="HEF28" s="36"/>
      <c r="HEG28" s="36"/>
      <c r="HEH28" s="36"/>
      <c r="HEI28" s="36"/>
      <c r="HEJ28" s="36"/>
      <c r="HEK28" s="36"/>
      <c r="HEL28" s="36"/>
      <c r="HEM28" s="36"/>
      <c r="HEN28" s="36"/>
      <c r="HEO28" s="36"/>
      <c r="HEP28" s="36"/>
      <c r="HEQ28" s="36"/>
      <c r="HER28" s="36"/>
      <c r="HES28" s="36"/>
      <c r="HET28" s="36"/>
      <c r="HEU28" s="36"/>
      <c r="HEV28" s="36"/>
      <c r="HEW28" s="36"/>
      <c r="HEX28" s="36"/>
      <c r="HEY28" s="36"/>
      <c r="HEZ28" s="36"/>
      <c r="HFA28" s="36"/>
      <c r="HFB28" s="36"/>
      <c r="HFC28" s="36"/>
      <c r="HFD28" s="36"/>
      <c r="HFE28" s="36"/>
      <c r="HFF28" s="36"/>
      <c r="HFG28" s="36"/>
      <c r="HFH28" s="36"/>
      <c r="HFI28" s="36"/>
      <c r="HFJ28" s="36"/>
      <c r="HFK28" s="36"/>
      <c r="HFL28" s="36"/>
      <c r="HFM28" s="36"/>
      <c r="HFN28" s="36"/>
      <c r="HFO28" s="36"/>
      <c r="HFP28" s="36"/>
      <c r="HFQ28" s="36"/>
      <c r="HFR28" s="36"/>
      <c r="HFS28" s="36"/>
      <c r="HFT28" s="36"/>
      <c r="HFU28" s="36"/>
      <c r="HFV28" s="36"/>
      <c r="HFW28" s="36"/>
      <c r="HFX28" s="36"/>
      <c r="HFY28" s="36"/>
      <c r="HFZ28" s="36"/>
      <c r="HGA28" s="36"/>
      <c r="HGB28" s="36"/>
      <c r="HGC28" s="36"/>
      <c r="HGD28" s="36"/>
      <c r="HGE28" s="36"/>
      <c r="HGF28" s="36"/>
      <c r="HGG28" s="36"/>
      <c r="HGH28" s="36"/>
      <c r="HGI28" s="36"/>
      <c r="HGJ28" s="36"/>
      <c r="HGK28" s="36"/>
      <c r="HGL28" s="36"/>
      <c r="HGM28" s="36"/>
      <c r="HGN28" s="36"/>
      <c r="HGO28" s="36"/>
      <c r="HGP28" s="36"/>
      <c r="HGQ28" s="36"/>
      <c r="HGR28" s="36"/>
      <c r="HGS28" s="36"/>
      <c r="HGT28" s="36"/>
      <c r="HGU28" s="36"/>
      <c r="HGV28" s="36"/>
      <c r="HGW28" s="36"/>
      <c r="HGX28" s="36"/>
      <c r="HGY28" s="36"/>
      <c r="HGZ28" s="36"/>
      <c r="HHA28" s="36"/>
      <c r="HHB28" s="36"/>
      <c r="HHC28" s="36"/>
      <c r="HHD28" s="36"/>
      <c r="HHE28" s="36"/>
      <c r="HHF28" s="36"/>
      <c r="HHG28" s="36"/>
      <c r="HHH28" s="36"/>
      <c r="HHI28" s="36"/>
      <c r="HHJ28" s="36"/>
      <c r="HHK28" s="36"/>
      <c r="HHL28" s="36"/>
      <c r="HHM28" s="36"/>
      <c r="HHN28" s="36"/>
      <c r="HHO28" s="36"/>
      <c r="HHP28" s="36"/>
      <c r="HHQ28" s="36"/>
      <c r="HHR28" s="36"/>
      <c r="HHS28" s="36"/>
      <c r="HHT28" s="36"/>
      <c r="HHU28" s="36"/>
      <c r="HHV28" s="36"/>
      <c r="HHW28" s="36"/>
      <c r="HHX28" s="36"/>
      <c r="HHY28" s="36"/>
      <c r="HHZ28" s="36"/>
      <c r="HIA28" s="36"/>
      <c r="HIB28" s="36"/>
      <c r="HIC28" s="36"/>
      <c r="HID28" s="36"/>
      <c r="HIE28" s="36"/>
      <c r="HIF28" s="36"/>
      <c r="HIG28" s="36"/>
      <c r="HIH28" s="36"/>
      <c r="HII28" s="36"/>
      <c r="HIJ28" s="36"/>
      <c r="HIK28" s="36"/>
      <c r="HIL28" s="36"/>
      <c r="HIM28" s="36"/>
      <c r="HIN28" s="36"/>
      <c r="HIO28" s="36"/>
      <c r="HIP28" s="36"/>
      <c r="HIQ28" s="36"/>
      <c r="HIR28" s="36"/>
      <c r="HIS28" s="36"/>
      <c r="HIT28" s="36"/>
      <c r="HIU28" s="36"/>
      <c r="HIV28" s="36"/>
      <c r="HIW28" s="36"/>
      <c r="HIX28" s="36"/>
      <c r="HIY28" s="36"/>
      <c r="HIZ28" s="36"/>
      <c r="HJA28" s="36"/>
      <c r="HJB28" s="36"/>
      <c r="HJC28" s="36"/>
      <c r="HJD28" s="36"/>
      <c r="HJE28" s="36"/>
      <c r="HJF28" s="36"/>
      <c r="HJG28" s="36"/>
      <c r="HJH28" s="36"/>
      <c r="HJI28" s="36"/>
      <c r="HJJ28" s="36"/>
      <c r="HJK28" s="36"/>
      <c r="HJL28" s="36"/>
      <c r="HJM28" s="36"/>
      <c r="HJN28" s="36"/>
      <c r="HJO28" s="36"/>
      <c r="HJP28" s="36"/>
      <c r="HJQ28" s="36"/>
      <c r="HJR28" s="36"/>
      <c r="HJS28" s="36"/>
      <c r="HJT28" s="36"/>
      <c r="HJU28" s="36"/>
      <c r="HJV28" s="36"/>
      <c r="HJW28" s="36"/>
      <c r="HJX28" s="36"/>
      <c r="HJY28" s="36"/>
      <c r="HJZ28" s="36"/>
      <c r="HKA28" s="36"/>
      <c r="HKB28" s="36"/>
      <c r="HKC28" s="36"/>
      <c r="HKD28" s="36"/>
      <c r="HKE28" s="36"/>
      <c r="HKF28" s="36"/>
      <c r="HKG28" s="36"/>
      <c r="HKH28" s="36"/>
      <c r="HKI28" s="36"/>
      <c r="HKJ28" s="36"/>
      <c r="HKK28" s="36"/>
      <c r="HKL28" s="36"/>
      <c r="HKM28" s="36"/>
      <c r="HKN28" s="36"/>
      <c r="HKO28" s="36"/>
      <c r="HKP28" s="36"/>
      <c r="HKQ28" s="36"/>
      <c r="HKR28" s="36"/>
      <c r="HKS28" s="36"/>
      <c r="HKT28" s="36"/>
      <c r="HKU28" s="36"/>
      <c r="HKV28" s="36"/>
      <c r="HKW28" s="36"/>
      <c r="HKX28" s="36"/>
      <c r="HKY28" s="36"/>
      <c r="HKZ28" s="36"/>
      <c r="HLA28" s="36"/>
      <c r="HLB28" s="36"/>
      <c r="HLC28" s="36"/>
      <c r="HLD28" s="36"/>
      <c r="HLE28" s="36"/>
      <c r="HLF28" s="36"/>
      <c r="HLG28" s="36"/>
      <c r="HLH28" s="36"/>
      <c r="HLI28" s="36"/>
      <c r="HLJ28" s="36"/>
      <c r="HLK28" s="36"/>
      <c r="HLL28" s="36"/>
      <c r="HLM28" s="36"/>
      <c r="HLN28" s="36"/>
      <c r="HLO28" s="36"/>
      <c r="HLP28" s="36"/>
      <c r="HLQ28" s="36"/>
      <c r="HLR28" s="36"/>
      <c r="HLS28" s="36"/>
      <c r="HLT28" s="36"/>
      <c r="HLU28" s="36"/>
      <c r="HLV28" s="36"/>
      <c r="HLW28" s="36"/>
      <c r="HLX28" s="36"/>
      <c r="HLY28" s="36"/>
      <c r="HLZ28" s="36"/>
      <c r="HMA28" s="36"/>
      <c r="HMB28" s="36"/>
      <c r="HMC28" s="36"/>
      <c r="HMD28" s="36"/>
      <c r="HME28" s="36"/>
      <c r="HMF28" s="36"/>
      <c r="HMG28" s="36"/>
      <c r="HMH28" s="36"/>
      <c r="HMI28" s="36"/>
      <c r="HMJ28" s="36"/>
      <c r="HMK28" s="36"/>
      <c r="HML28" s="36"/>
      <c r="HMM28" s="36"/>
      <c r="HMN28" s="36"/>
      <c r="HMO28" s="36"/>
      <c r="HMP28" s="36"/>
      <c r="HMQ28" s="36"/>
      <c r="HMR28" s="36"/>
      <c r="HMS28" s="36"/>
      <c r="HMT28" s="36"/>
      <c r="HMU28" s="36"/>
      <c r="HMV28" s="36"/>
      <c r="HMW28" s="36"/>
      <c r="HMX28" s="36"/>
      <c r="HMY28" s="36"/>
      <c r="HMZ28" s="36"/>
      <c r="HNA28" s="36"/>
      <c r="HNB28" s="36"/>
      <c r="HNC28" s="36"/>
      <c r="HND28" s="36"/>
      <c r="HNE28" s="36"/>
      <c r="HNF28" s="36"/>
      <c r="HNG28" s="36"/>
      <c r="HNH28" s="36"/>
      <c r="HNI28" s="36"/>
      <c r="HNJ28" s="36"/>
      <c r="HNK28" s="36"/>
      <c r="HNL28" s="36"/>
      <c r="HNM28" s="36"/>
      <c r="HNN28" s="36"/>
      <c r="HNO28" s="36"/>
      <c r="HNP28" s="36"/>
      <c r="HNQ28" s="36"/>
      <c r="HNR28" s="36"/>
      <c r="HNS28" s="36"/>
      <c r="HNT28" s="36"/>
      <c r="HNU28" s="36"/>
      <c r="HNV28" s="36"/>
      <c r="HNW28" s="36"/>
      <c r="HNX28" s="36"/>
      <c r="HNY28" s="36"/>
      <c r="HNZ28" s="36"/>
      <c r="HOA28" s="36"/>
      <c r="HOB28" s="36"/>
      <c r="HOC28" s="36"/>
      <c r="HOD28" s="36"/>
      <c r="HOE28" s="36"/>
      <c r="HOF28" s="36"/>
      <c r="HOG28" s="36"/>
      <c r="HOH28" s="36"/>
      <c r="HOI28" s="36"/>
      <c r="HOJ28" s="36"/>
      <c r="HOK28" s="36"/>
      <c r="HOL28" s="36"/>
      <c r="HOM28" s="36"/>
      <c r="HON28" s="36"/>
      <c r="HOO28" s="36"/>
      <c r="HOP28" s="36"/>
      <c r="HOQ28" s="36"/>
      <c r="HOR28" s="36"/>
      <c r="HOS28" s="36"/>
      <c r="HOT28" s="36"/>
      <c r="HOU28" s="36"/>
      <c r="HOV28" s="36"/>
      <c r="HOW28" s="36"/>
      <c r="HOX28" s="36"/>
      <c r="HOY28" s="36"/>
      <c r="HOZ28" s="36"/>
      <c r="HPA28" s="36"/>
      <c r="HPB28" s="36"/>
      <c r="HPC28" s="36"/>
      <c r="HPD28" s="36"/>
      <c r="HPE28" s="36"/>
      <c r="HPF28" s="36"/>
      <c r="HPG28" s="36"/>
      <c r="HPH28" s="36"/>
      <c r="HPI28" s="36"/>
      <c r="HPJ28" s="36"/>
      <c r="HPK28" s="36"/>
      <c r="HPL28" s="36"/>
      <c r="HPM28" s="36"/>
      <c r="HPN28" s="36"/>
      <c r="HPO28" s="36"/>
      <c r="HPP28" s="36"/>
      <c r="HPQ28" s="36"/>
      <c r="HPR28" s="36"/>
      <c r="HPS28" s="36"/>
      <c r="HPT28" s="36"/>
      <c r="HPU28" s="36"/>
      <c r="HPV28" s="36"/>
      <c r="HPW28" s="36"/>
      <c r="HPX28" s="36"/>
      <c r="HPY28" s="36"/>
      <c r="HPZ28" s="36"/>
      <c r="HQA28" s="36"/>
      <c r="HQB28" s="36"/>
      <c r="HQC28" s="36"/>
      <c r="HQD28" s="36"/>
      <c r="HQE28" s="36"/>
      <c r="HQF28" s="36"/>
      <c r="HQG28" s="36"/>
      <c r="HQH28" s="36"/>
      <c r="HQI28" s="36"/>
      <c r="HQJ28" s="36"/>
      <c r="HQK28" s="36"/>
      <c r="HQL28" s="36"/>
      <c r="HQM28" s="36"/>
      <c r="HQN28" s="36"/>
      <c r="HQO28" s="36"/>
      <c r="HQP28" s="36"/>
      <c r="HQQ28" s="36"/>
      <c r="HQR28" s="36"/>
      <c r="HQS28" s="36"/>
      <c r="HQT28" s="36"/>
      <c r="HQU28" s="36"/>
      <c r="HQV28" s="36"/>
      <c r="HQW28" s="36"/>
      <c r="HQX28" s="36"/>
      <c r="HQY28" s="36"/>
      <c r="HQZ28" s="36"/>
      <c r="HRA28" s="36"/>
      <c r="HRB28" s="36"/>
      <c r="HRC28" s="36"/>
      <c r="HRD28" s="36"/>
      <c r="HRE28" s="36"/>
      <c r="HRF28" s="36"/>
      <c r="HRG28" s="36"/>
      <c r="HRH28" s="36"/>
      <c r="HRI28" s="36"/>
      <c r="HRJ28" s="36"/>
      <c r="HRK28" s="36"/>
      <c r="HRL28" s="36"/>
      <c r="HRM28" s="36"/>
      <c r="HRN28" s="36"/>
      <c r="HRO28" s="36"/>
      <c r="HRP28" s="36"/>
      <c r="HRQ28" s="36"/>
      <c r="HRR28" s="36"/>
      <c r="HRS28" s="36"/>
      <c r="HRT28" s="36"/>
      <c r="HRU28" s="36"/>
      <c r="HRV28" s="36"/>
      <c r="HRW28" s="36"/>
      <c r="HRX28" s="36"/>
      <c r="HRY28" s="36"/>
      <c r="HRZ28" s="36"/>
      <c r="HSA28" s="36"/>
      <c r="HSB28" s="36"/>
      <c r="HSC28" s="36"/>
      <c r="HSD28" s="36"/>
      <c r="HSE28" s="36"/>
      <c r="HSF28" s="36"/>
      <c r="HSG28" s="36"/>
      <c r="HSH28" s="36"/>
      <c r="HSI28" s="36"/>
      <c r="HSJ28" s="36"/>
      <c r="HSK28" s="36"/>
      <c r="HSL28" s="36"/>
      <c r="HSM28" s="36"/>
      <c r="HSN28" s="36"/>
      <c r="HSO28" s="36"/>
      <c r="HSP28" s="36"/>
      <c r="HSQ28" s="36"/>
      <c r="HSR28" s="36"/>
      <c r="HSS28" s="36"/>
      <c r="HST28" s="36"/>
      <c r="HSU28" s="36"/>
      <c r="HSV28" s="36"/>
      <c r="HSW28" s="36"/>
      <c r="HSX28" s="36"/>
      <c r="HSY28" s="36"/>
      <c r="HSZ28" s="36"/>
      <c r="HTA28" s="36"/>
      <c r="HTB28" s="36"/>
      <c r="HTC28" s="36"/>
      <c r="HTD28" s="36"/>
      <c r="HTE28" s="36"/>
      <c r="HTF28" s="36"/>
      <c r="HTG28" s="36"/>
      <c r="HTH28" s="36"/>
      <c r="HTI28" s="36"/>
      <c r="HTJ28" s="36"/>
      <c r="HTK28" s="36"/>
      <c r="HTL28" s="36"/>
      <c r="HTM28" s="36"/>
      <c r="HTN28" s="36"/>
      <c r="HTO28" s="36"/>
      <c r="HTP28" s="36"/>
      <c r="HTQ28" s="36"/>
      <c r="HTR28" s="36"/>
      <c r="HTS28" s="36"/>
      <c r="HTT28" s="36"/>
      <c r="HTU28" s="36"/>
      <c r="HTV28" s="36"/>
      <c r="HTW28" s="36"/>
      <c r="HTX28" s="36"/>
      <c r="HTY28" s="36"/>
      <c r="HTZ28" s="36"/>
      <c r="HUA28" s="36"/>
      <c r="HUB28" s="36"/>
      <c r="HUC28" s="36"/>
      <c r="HUD28" s="36"/>
      <c r="HUE28" s="36"/>
      <c r="HUF28" s="36"/>
      <c r="HUG28" s="36"/>
      <c r="HUH28" s="36"/>
      <c r="HUI28" s="36"/>
      <c r="HUJ28" s="36"/>
      <c r="HUK28" s="36"/>
      <c r="HUL28" s="36"/>
      <c r="HUM28" s="36"/>
      <c r="HUN28" s="36"/>
      <c r="HUO28" s="36"/>
      <c r="HUP28" s="36"/>
      <c r="HUQ28" s="36"/>
      <c r="HUR28" s="36"/>
      <c r="HUS28" s="36"/>
      <c r="HUT28" s="36"/>
      <c r="HUU28" s="36"/>
      <c r="HUV28" s="36"/>
      <c r="HUW28" s="36"/>
      <c r="HUX28" s="36"/>
      <c r="HUY28" s="36"/>
      <c r="HUZ28" s="36"/>
      <c r="HVA28" s="36"/>
      <c r="HVB28" s="36"/>
      <c r="HVC28" s="36"/>
      <c r="HVD28" s="36"/>
      <c r="HVE28" s="36"/>
      <c r="HVF28" s="36"/>
      <c r="HVG28" s="36"/>
      <c r="HVH28" s="36"/>
      <c r="HVI28" s="36"/>
      <c r="HVJ28" s="36"/>
      <c r="HVK28" s="36"/>
      <c r="HVL28" s="36"/>
      <c r="HVM28" s="36"/>
      <c r="HVN28" s="36"/>
      <c r="HVO28" s="36"/>
      <c r="HVP28" s="36"/>
      <c r="HVQ28" s="36"/>
      <c r="HVR28" s="36"/>
      <c r="HVS28" s="36"/>
      <c r="HVT28" s="36"/>
      <c r="HVU28" s="36"/>
      <c r="HVV28" s="36"/>
      <c r="HVW28" s="36"/>
      <c r="HVX28" s="36"/>
      <c r="HVY28" s="36"/>
      <c r="HVZ28" s="36"/>
      <c r="HWA28" s="36"/>
      <c r="HWB28" s="36"/>
      <c r="HWC28" s="36"/>
      <c r="HWD28" s="36"/>
      <c r="HWE28" s="36"/>
      <c r="HWF28" s="36"/>
      <c r="HWG28" s="36"/>
      <c r="HWH28" s="36"/>
      <c r="HWI28" s="36"/>
      <c r="HWJ28" s="36"/>
      <c r="HWK28" s="36"/>
      <c r="HWL28" s="36"/>
      <c r="HWM28" s="36"/>
      <c r="HWN28" s="36"/>
      <c r="HWO28" s="36"/>
      <c r="HWP28" s="36"/>
      <c r="HWQ28" s="36"/>
      <c r="HWR28" s="36"/>
      <c r="HWS28" s="36"/>
      <c r="HWT28" s="36"/>
      <c r="HWU28" s="36"/>
      <c r="HWV28" s="36"/>
      <c r="HWW28" s="36"/>
      <c r="HWX28" s="36"/>
      <c r="HWY28" s="36"/>
      <c r="HWZ28" s="36"/>
      <c r="HXA28" s="36"/>
      <c r="HXB28" s="36"/>
      <c r="HXC28" s="36"/>
      <c r="HXD28" s="36"/>
      <c r="HXE28" s="36"/>
      <c r="HXF28" s="36"/>
      <c r="HXG28" s="36"/>
      <c r="HXH28" s="36"/>
      <c r="HXI28" s="36"/>
      <c r="HXJ28" s="36"/>
      <c r="HXK28" s="36"/>
      <c r="HXL28" s="36"/>
      <c r="HXM28" s="36"/>
      <c r="HXN28" s="36"/>
      <c r="HXO28" s="36"/>
      <c r="HXP28" s="36"/>
      <c r="HXQ28" s="36"/>
      <c r="HXR28" s="36"/>
      <c r="HXS28" s="36"/>
      <c r="HXT28" s="36"/>
      <c r="HXU28" s="36"/>
      <c r="HXV28" s="36"/>
      <c r="HXW28" s="36"/>
      <c r="HXX28" s="36"/>
      <c r="HXY28" s="36"/>
      <c r="HXZ28" s="36"/>
      <c r="HYA28" s="36"/>
      <c r="HYB28" s="36"/>
      <c r="HYC28" s="36"/>
      <c r="HYD28" s="36"/>
      <c r="HYE28" s="36"/>
      <c r="HYF28" s="36"/>
      <c r="HYG28" s="36"/>
      <c r="HYH28" s="36"/>
      <c r="HYI28" s="36"/>
      <c r="HYJ28" s="36"/>
      <c r="HYK28" s="36"/>
      <c r="HYL28" s="36"/>
      <c r="HYM28" s="36"/>
      <c r="HYN28" s="36"/>
      <c r="HYO28" s="36"/>
      <c r="HYP28" s="36"/>
      <c r="HYQ28" s="36"/>
      <c r="HYR28" s="36"/>
      <c r="HYS28" s="36"/>
      <c r="HYT28" s="36"/>
      <c r="HYU28" s="36"/>
      <c r="HYV28" s="36"/>
      <c r="HYW28" s="36"/>
      <c r="HYX28" s="36"/>
      <c r="HYY28" s="36"/>
      <c r="HYZ28" s="36"/>
      <c r="HZA28" s="36"/>
      <c r="HZB28" s="36"/>
      <c r="HZC28" s="36"/>
      <c r="HZD28" s="36"/>
      <c r="HZE28" s="36"/>
      <c r="HZF28" s="36"/>
      <c r="HZG28" s="36"/>
      <c r="HZH28" s="36"/>
      <c r="HZI28" s="36"/>
      <c r="HZJ28" s="36"/>
      <c r="HZK28" s="36"/>
      <c r="HZL28" s="36"/>
      <c r="HZM28" s="36"/>
      <c r="HZN28" s="36"/>
      <c r="HZO28" s="36"/>
      <c r="HZP28" s="36"/>
      <c r="HZQ28" s="36"/>
      <c r="HZR28" s="36"/>
      <c r="HZS28" s="36"/>
      <c r="HZT28" s="36"/>
      <c r="HZU28" s="36"/>
      <c r="HZV28" s="36"/>
      <c r="HZW28" s="36"/>
      <c r="HZX28" s="36"/>
      <c r="HZY28" s="36"/>
      <c r="HZZ28" s="36"/>
    </row>
    <row r="29" spans="1:6110" s="72" customFormat="1" x14ac:dyDescent="0.35">
      <c r="A29" s="39"/>
      <c r="B29" s="36"/>
      <c r="C29" s="37"/>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c r="HX29" s="36"/>
      <c r="HY29" s="36"/>
      <c r="HZ29" s="36"/>
      <c r="IA29" s="36"/>
      <c r="IB29" s="36"/>
      <c r="IC29" s="36"/>
      <c r="ID29" s="36"/>
      <c r="IE29" s="36"/>
      <c r="IF29" s="36"/>
      <c r="IG29" s="36"/>
      <c r="IH29" s="36"/>
      <c r="II29" s="36"/>
      <c r="IJ29" s="36"/>
      <c r="IK29" s="36"/>
      <c r="IL29" s="36"/>
      <c r="IM29" s="36"/>
      <c r="IN29" s="36"/>
      <c r="IO29" s="36"/>
      <c r="IP29" s="36"/>
      <c r="IQ29" s="36"/>
      <c r="IR29" s="36"/>
      <c r="IS29" s="36"/>
      <c r="IT29" s="36"/>
      <c r="IU29" s="36"/>
      <c r="IV29" s="36"/>
      <c r="IW29" s="36"/>
      <c r="IX29" s="36"/>
      <c r="IY29" s="36"/>
      <c r="IZ29" s="36"/>
      <c r="JA29" s="36"/>
      <c r="JB29" s="36"/>
      <c r="JC29" s="36"/>
      <c r="JD29" s="36"/>
      <c r="JE29" s="36"/>
      <c r="JF29" s="36"/>
      <c r="JG29" s="36"/>
      <c r="JH29" s="36"/>
      <c r="JI29" s="36"/>
      <c r="JJ29" s="36"/>
      <c r="JK29" s="36"/>
      <c r="JL29" s="36"/>
      <c r="JM29" s="36"/>
      <c r="JN29" s="36"/>
      <c r="JO29" s="36"/>
      <c r="JP29" s="36"/>
      <c r="JQ29" s="36"/>
      <c r="JR29" s="36"/>
      <c r="JS29" s="36"/>
      <c r="JT29" s="36"/>
      <c r="JU29" s="36"/>
      <c r="JV29" s="36"/>
      <c r="JW29" s="36"/>
      <c r="JX29" s="36"/>
      <c r="JY29" s="36"/>
      <c r="JZ29" s="36"/>
      <c r="KA29" s="36"/>
      <c r="KB29" s="36"/>
      <c r="KC29" s="36"/>
      <c r="KD29" s="36"/>
      <c r="KE29" s="36"/>
      <c r="KF29" s="36"/>
      <c r="KG29" s="36"/>
      <c r="KH29" s="36"/>
      <c r="KI29" s="36"/>
      <c r="KJ29" s="36"/>
      <c r="KK29" s="36"/>
      <c r="KL29" s="36"/>
      <c r="KM29" s="36"/>
      <c r="KN29" s="36"/>
      <c r="KO29" s="36"/>
      <c r="KP29" s="36"/>
      <c r="KQ29" s="36"/>
      <c r="KR29" s="36"/>
      <c r="KS29" s="36"/>
      <c r="KT29" s="36"/>
      <c r="KU29" s="36"/>
      <c r="KV29" s="36"/>
      <c r="KW29" s="36"/>
      <c r="KX29" s="36"/>
      <c r="KY29" s="36"/>
      <c r="KZ29" s="36"/>
      <c r="LA29" s="36"/>
      <c r="LB29" s="36"/>
      <c r="LC29" s="36"/>
      <c r="LD29" s="36"/>
      <c r="LE29" s="36"/>
      <c r="LF29" s="36"/>
      <c r="LG29" s="36"/>
      <c r="LH29" s="36"/>
      <c r="LI29" s="36"/>
      <c r="LJ29" s="36"/>
      <c r="LK29" s="36"/>
      <c r="LL29" s="36"/>
      <c r="LM29" s="36"/>
      <c r="LN29" s="36"/>
      <c r="LO29" s="36"/>
      <c r="LP29" s="36"/>
      <c r="LQ29" s="36"/>
      <c r="LR29" s="36"/>
      <c r="LS29" s="36"/>
      <c r="LT29" s="36"/>
      <c r="LU29" s="36"/>
      <c r="LV29" s="36"/>
      <c r="LW29" s="36"/>
      <c r="LX29" s="36"/>
      <c r="LY29" s="36"/>
      <c r="LZ29" s="36"/>
      <c r="MA29" s="36"/>
      <c r="MB29" s="36"/>
      <c r="MC29" s="36"/>
      <c r="MD29" s="36"/>
      <c r="ME29" s="36"/>
      <c r="MF29" s="36"/>
      <c r="MG29" s="36"/>
      <c r="MH29" s="36"/>
      <c r="MI29" s="36"/>
      <c r="MJ29" s="36"/>
      <c r="MK29" s="36"/>
      <c r="ML29" s="36"/>
      <c r="MM29" s="36"/>
      <c r="MN29" s="36"/>
      <c r="MO29" s="36"/>
      <c r="MP29" s="36"/>
      <c r="MQ29" s="36"/>
      <c r="MR29" s="36"/>
      <c r="MS29" s="36"/>
      <c r="MT29" s="36"/>
      <c r="MU29" s="36"/>
      <c r="MV29" s="36"/>
      <c r="MW29" s="36"/>
      <c r="MX29" s="36"/>
      <c r="MY29" s="36"/>
      <c r="MZ29" s="36"/>
      <c r="NA29" s="36"/>
      <c r="NB29" s="36"/>
      <c r="NC29" s="36"/>
      <c r="ND29" s="36"/>
      <c r="NE29" s="36"/>
      <c r="NF29" s="36"/>
      <c r="NG29" s="36"/>
      <c r="NH29" s="36"/>
      <c r="NI29" s="36"/>
      <c r="NJ29" s="36"/>
      <c r="NK29" s="36"/>
      <c r="NL29" s="36"/>
      <c r="NM29" s="36"/>
      <c r="NN29" s="36"/>
      <c r="NO29" s="36"/>
      <c r="NP29" s="36"/>
      <c r="NQ29" s="36"/>
      <c r="NR29" s="36"/>
      <c r="NS29" s="36"/>
      <c r="NT29" s="36"/>
      <c r="NU29" s="36"/>
      <c r="NV29" s="36"/>
      <c r="NW29" s="36"/>
      <c r="NX29" s="36"/>
      <c r="NY29" s="36"/>
      <c r="NZ29" s="36"/>
      <c r="OA29" s="36"/>
      <c r="OB29" s="36"/>
      <c r="OC29" s="36"/>
      <c r="OD29" s="36"/>
      <c r="OE29" s="36"/>
      <c r="OF29" s="36"/>
      <c r="OG29" s="36"/>
      <c r="OH29" s="36"/>
      <c r="OI29" s="36"/>
      <c r="OJ29" s="36"/>
      <c r="OK29" s="36"/>
      <c r="OL29" s="36"/>
      <c r="OM29" s="36"/>
      <c r="ON29" s="36"/>
      <c r="OO29" s="36"/>
      <c r="OP29" s="36"/>
      <c r="OQ29" s="36"/>
      <c r="OR29" s="36"/>
      <c r="OS29" s="36"/>
      <c r="OT29" s="36"/>
      <c r="OU29" s="36"/>
      <c r="OV29" s="36"/>
      <c r="OW29" s="36"/>
      <c r="OX29" s="36"/>
      <c r="OY29" s="36"/>
      <c r="OZ29" s="36"/>
      <c r="PA29" s="36"/>
      <c r="PB29" s="36"/>
      <c r="PC29" s="36"/>
      <c r="PD29" s="36"/>
      <c r="PE29" s="36"/>
      <c r="PF29" s="36"/>
      <c r="PG29" s="36"/>
      <c r="PH29" s="36"/>
      <c r="PI29" s="36"/>
      <c r="PJ29" s="36"/>
      <c r="PK29" s="36"/>
      <c r="PL29" s="36"/>
      <c r="PM29" s="36"/>
      <c r="PN29" s="36"/>
      <c r="PO29" s="36"/>
      <c r="PP29" s="36"/>
      <c r="PQ29" s="36"/>
      <c r="PR29" s="36"/>
      <c r="PS29" s="36"/>
      <c r="PT29" s="36"/>
      <c r="PU29" s="36"/>
      <c r="PV29" s="36"/>
      <c r="PW29" s="36"/>
      <c r="PX29" s="36"/>
      <c r="PY29" s="36"/>
      <c r="PZ29" s="36"/>
      <c r="QA29" s="36"/>
      <c r="QB29" s="36"/>
      <c r="QC29" s="36"/>
      <c r="QD29" s="36"/>
      <c r="QE29" s="36"/>
      <c r="QF29" s="36"/>
      <c r="QG29" s="36"/>
      <c r="QH29" s="36"/>
      <c r="QI29" s="36"/>
      <c r="QJ29" s="36"/>
      <c r="QK29" s="36"/>
      <c r="QL29" s="36"/>
      <c r="QM29" s="36"/>
      <c r="QN29" s="36"/>
      <c r="QO29" s="36"/>
      <c r="QP29" s="36"/>
      <c r="QQ29" s="36"/>
      <c r="QR29" s="36"/>
      <c r="QS29" s="36"/>
      <c r="QT29" s="36"/>
      <c r="QU29" s="36"/>
      <c r="QV29" s="36"/>
      <c r="QW29" s="36"/>
      <c r="QX29" s="36"/>
      <c r="QY29" s="36"/>
      <c r="QZ29" s="36"/>
      <c r="RA29" s="36"/>
      <c r="RB29" s="36"/>
      <c r="RC29" s="36"/>
      <c r="RD29" s="36"/>
      <c r="RE29" s="36"/>
      <c r="RF29" s="36"/>
      <c r="RG29" s="36"/>
      <c r="RH29" s="36"/>
      <c r="RI29" s="36"/>
      <c r="RJ29" s="36"/>
      <c r="RK29" s="36"/>
      <c r="RL29" s="36"/>
      <c r="RM29" s="36"/>
      <c r="RN29" s="36"/>
      <c r="RO29" s="36"/>
      <c r="RP29" s="36"/>
      <c r="RQ29" s="36"/>
      <c r="RR29" s="36"/>
      <c r="RS29" s="36"/>
      <c r="RT29" s="36"/>
      <c r="RU29" s="36"/>
      <c r="RV29" s="36"/>
      <c r="RW29" s="36"/>
      <c r="RX29" s="36"/>
      <c r="RY29" s="36"/>
      <c r="RZ29" s="36"/>
      <c r="SA29" s="36"/>
      <c r="SB29" s="36"/>
      <c r="SC29" s="36"/>
      <c r="SD29" s="36"/>
      <c r="SE29" s="36"/>
      <c r="SF29" s="36"/>
      <c r="SG29" s="36"/>
      <c r="SH29" s="36"/>
      <c r="SI29" s="36"/>
      <c r="SJ29" s="36"/>
      <c r="SK29" s="36"/>
      <c r="SL29" s="36"/>
      <c r="SM29" s="36"/>
      <c r="SN29" s="36"/>
      <c r="SO29" s="36"/>
      <c r="SP29" s="36"/>
      <c r="SQ29" s="36"/>
      <c r="SR29" s="36"/>
      <c r="SS29" s="36"/>
      <c r="ST29" s="36"/>
      <c r="SU29" s="36"/>
      <c r="SV29" s="36"/>
      <c r="SW29" s="36"/>
      <c r="SX29" s="36"/>
      <c r="SY29" s="36"/>
      <c r="SZ29" s="36"/>
      <c r="TA29" s="36"/>
      <c r="TB29" s="36"/>
      <c r="TC29" s="36"/>
      <c r="TD29" s="36"/>
      <c r="TE29" s="36"/>
      <c r="TF29" s="36"/>
      <c r="TG29" s="36"/>
      <c r="TH29" s="36"/>
      <c r="TI29" s="36"/>
      <c r="TJ29" s="36"/>
      <c r="TK29" s="36"/>
      <c r="TL29" s="36"/>
      <c r="TM29" s="36"/>
      <c r="TN29" s="36"/>
      <c r="TO29" s="36"/>
      <c r="TP29" s="36"/>
      <c r="TQ29" s="36"/>
      <c r="TR29" s="36"/>
      <c r="TS29" s="36"/>
      <c r="TT29" s="36"/>
      <c r="TU29" s="36"/>
      <c r="TV29" s="36"/>
      <c r="TW29" s="36"/>
      <c r="TX29" s="36"/>
      <c r="TY29" s="36"/>
      <c r="TZ29" s="36"/>
      <c r="UA29" s="36"/>
      <c r="UB29" s="36"/>
      <c r="UC29" s="36"/>
      <c r="UD29" s="36"/>
      <c r="UE29" s="36"/>
      <c r="UF29" s="36"/>
      <c r="UG29" s="36"/>
      <c r="UH29" s="36"/>
      <c r="UI29" s="36"/>
      <c r="UJ29" s="36"/>
      <c r="UK29" s="36"/>
      <c r="UL29" s="36"/>
      <c r="UM29" s="36"/>
      <c r="UN29" s="36"/>
      <c r="UO29" s="36"/>
      <c r="UP29" s="36"/>
      <c r="UQ29" s="36"/>
      <c r="UR29" s="36"/>
      <c r="US29" s="36"/>
      <c r="UT29" s="36"/>
      <c r="UU29" s="36"/>
      <c r="UV29" s="36"/>
      <c r="UW29" s="36"/>
      <c r="UX29" s="36"/>
      <c r="UY29" s="36"/>
      <c r="UZ29" s="36"/>
      <c r="VA29" s="36"/>
      <c r="VB29" s="36"/>
      <c r="VC29" s="36"/>
      <c r="VD29" s="36"/>
      <c r="VE29" s="36"/>
      <c r="VF29" s="36"/>
      <c r="VG29" s="36"/>
      <c r="VH29" s="36"/>
      <c r="VI29" s="36"/>
      <c r="VJ29" s="36"/>
      <c r="VK29" s="36"/>
      <c r="VL29" s="36"/>
      <c r="VM29" s="36"/>
      <c r="VN29" s="36"/>
      <c r="VO29" s="36"/>
      <c r="VP29" s="36"/>
      <c r="VQ29" s="36"/>
      <c r="VR29" s="36"/>
      <c r="VS29" s="36"/>
      <c r="VT29" s="36"/>
      <c r="VU29" s="36"/>
      <c r="VV29" s="36"/>
      <c r="VW29" s="36"/>
      <c r="VX29" s="36"/>
      <c r="VY29" s="36"/>
      <c r="VZ29" s="36"/>
      <c r="WA29" s="36"/>
      <c r="WB29" s="36"/>
      <c r="WC29" s="36"/>
      <c r="WD29" s="36"/>
      <c r="WE29" s="36"/>
      <c r="WF29" s="36"/>
      <c r="WG29" s="36"/>
      <c r="WH29" s="36"/>
      <c r="WI29" s="36"/>
      <c r="WJ29" s="36"/>
      <c r="WK29" s="36"/>
      <c r="WL29" s="36"/>
      <c r="WM29" s="36"/>
      <c r="WN29" s="36"/>
      <c r="WO29" s="36"/>
      <c r="WP29" s="36"/>
      <c r="WQ29" s="36"/>
      <c r="WR29" s="36"/>
      <c r="WS29" s="36"/>
      <c r="WT29" s="36"/>
      <c r="WU29" s="36"/>
      <c r="WV29" s="36"/>
      <c r="WW29" s="36"/>
      <c r="WX29" s="36"/>
      <c r="WY29" s="36"/>
      <c r="WZ29" s="36"/>
      <c r="XA29" s="36"/>
      <c r="XB29" s="36"/>
      <c r="XC29" s="36"/>
      <c r="XD29" s="36"/>
      <c r="XE29" s="36"/>
      <c r="XF29" s="36"/>
      <c r="XG29" s="36"/>
      <c r="XH29" s="36"/>
      <c r="XI29" s="36"/>
      <c r="XJ29" s="36"/>
      <c r="XK29" s="36"/>
      <c r="XL29" s="36"/>
      <c r="XM29" s="36"/>
      <c r="XN29" s="36"/>
      <c r="XO29" s="36"/>
      <c r="XP29" s="36"/>
      <c r="XQ29" s="36"/>
      <c r="XR29" s="36"/>
      <c r="XS29" s="36"/>
      <c r="XT29" s="36"/>
      <c r="XU29" s="36"/>
      <c r="XV29" s="36"/>
      <c r="XW29" s="36"/>
      <c r="XX29" s="36"/>
      <c r="XY29" s="36"/>
      <c r="XZ29" s="36"/>
      <c r="YA29" s="36"/>
      <c r="YB29" s="36"/>
      <c r="YC29" s="36"/>
      <c r="YD29" s="36"/>
      <c r="YE29" s="36"/>
      <c r="YF29" s="36"/>
      <c r="YG29" s="36"/>
      <c r="YH29" s="36"/>
      <c r="YI29" s="36"/>
      <c r="YJ29" s="36"/>
      <c r="YK29" s="36"/>
      <c r="YL29" s="36"/>
      <c r="YM29" s="36"/>
      <c r="YN29" s="36"/>
      <c r="YO29" s="36"/>
      <c r="YP29" s="36"/>
      <c r="YQ29" s="36"/>
      <c r="YR29" s="36"/>
      <c r="YS29" s="36"/>
      <c r="YT29" s="36"/>
      <c r="YU29" s="36"/>
      <c r="YV29" s="36"/>
      <c r="YW29" s="36"/>
      <c r="YX29" s="36"/>
      <c r="YY29" s="36"/>
      <c r="YZ29" s="36"/>
      <c r="ZA29" s="36"/>
      <c r="ZB29" s="36"/>
      <c r="ZC29" s="36"/>
      <c r="ZD29" s="36"/>
      <c r="ZE29" s="36"/>
      <c r="ZF29" s="36"/>
      <c r="ZG29" s="36"/>
      <c r="ZH29" s="36"/>
      <c r="ZI29" s="36"/>
      <c r="ZJ29" s="36"/>
      <c r="ZK29" s="36"/>
      <c r="ZL29" s="36"/>
      <c r="ZM29" s="36"/>
      <c r="ZN29" s="36"/>
      <c r="ZO29" s="36"/>
      <c r="ZP29" s="36"/>
      <c r="ZQ29" s="36"/>
      <c r="ZR29" s="36"/>
      <c r="ZS29" s="36"/>
      <c r="ZT29" s="36"/>
      <c r="ZU29" s="36"/>
      <c r="ZV29" s="36"/>
      <c r="ZW29" s="36"/>
      <c r="ZX29" s="36"/>
      <c r="ZY29" s="36"/>
      <c r="ZZ29" s="36"/>
      <c r="AAA29" s="36"/>
      <c r="AAB29" s="36"/>
      <c r="AAC29" s="36"/>
      <c r="AAD29" s="36"/>
      <c r="AAE29" s="36"/>
      <c r="AAF29" s="36"/>
      <c r="AAG29" s="36"/>
      <c r="AAH29" s="36"/>
      <c r="AAI29" s="36"/>
      <c r="AAJ29" s="36"/>
      <c r="AAK29" s="36"/>
      <c r="AAL29" s="36"/>
      <c r="AAM29" s="36"/>
      <c r="AAN29" s="36"/>
      <c r="AAO29" s="36"/>
      <c r="AAP29" s="36"/>
      <c r="AAQ29" s="36"/>
      <c r="AAR29" s="36"/>
      <c r="AAS29" s="36"/>
      <c r="AAT29" s="36"/>
      <c r="AAU29" s="36"/>
      <c r="AAV29" s="36"/>
      <c r="AAW29" s="36"/>
      <c r="AAX29" s="36"/>
      <c r="AAY29" s="36"/>
      <c r="AAZ29" s="36"/>
      <c r="ABA29" s="36"/>
      <c r="ABB29" s="36"/>
      <c r="ABC29" s="36"/>
      <c r="ABD29" s="36"/>
      <c r="ABE29" s="36"/>
      <c r="ABF29" s="36"/>
      <c r="ABG29" s="36"/>
      <c r="ABH29" s="36"/>
      <c r="ABI29" s="36"/>
      <c r="ABJ29" s="36"/>
      <c r="ABK29" s="36"/>
      <c r="ABL29" s="36"/>
      <c r="ABM29" s="36"/>
      <c r="ABN29" s="36"/>
      <c r="ABO29" s="36"/>
      <c r="ABP29" s="36"/>
      <c r="ABQ29" s="36"/>
      <c r="ABR29" s="36"/>
      <c r="ABS29" s="36"/>
      <c r="ABT29" s="36"/>
      <c r="ABU29" s="36"/>
      <c r="ABV29" s="36"/>
      <c r="ABW29" s="36"/>
      <c r="ABX29" s="36"/>
      <c r="ABY29" s="36"/>
      <c r="ABZ29" s="36"/>
      <c r="ACA29" s="36"/>
      <c r="ACB29" s="36"/>
      <c r="ACC29" s="36"/>
      <c r="ACD29" s="36"/>
      <c r="ACE29" s="36"/>
      <c r="ACF29" s="36"/>
      <c r="ACG29" s="36"/>
      <c r="ACH29" s="36"/>
      <c r="ACI29" s="36"/>
      <c r="ACJ29" s="36"/>
      <c r="ACK29" s="36"/>
      <c r="ACL29" s="36"/>
      <c r="ACM29" s="36"/>
      <c r="ACN29" s="36"/>
      <c r="ACO29" s="36"/>
      <c r="ACP29" s="36"/>
      <c r="ACQ29" s="36"/>
      <c r="ACR29" s="36"/>
      <c r="ACS29" s="36"/>
      <c r="ACT29" s="36"/>
      <c r="ACU29" s="36"/>
      <c r="ACV29" s="36"/>
      <c r="ACW29" s="36"/>
      <c r="ACX29" s="36"/>
      <c r="ACY29" s="36"/>
      <c r="ACZ29" s="36"/>
      <c r="ADA29" s="36"/>
      <c r="ADB29" s="36"/>
      <c r="ADC29" s="36"/>
      <c r="ADD29" s="36"/>
      <c r="ADE29" s="36"/>
      <c r="ADF29" s="36"/>
      <c r="ADG29" s="36"/>
      <c r="ADH29" s="36"/>
      <c r="ADI29" s="36"/>
      <c r="ADJ29" s="36"/>
      <c r="ADK29" s="36"/>
      <c r="ADL29" s="36"/>
      <c r="ADM29" s="36"/>
      <c r="ADN29" s="36"/>
      <c r="ADO29" s="36"/>
      <c r="ADP29" s="36"/>
      <c r="ADQ29" s="36"/>
      <c r="ADR29" s="36"/>
      <c r="ADS29" s="36"/>
      <c r="ADT29" s="36"/>
      <c r="ADU29" s="36"/>
      <c r="ADV29" s="36"/>
      <c r="ADW29" s="36"/>
      <c r="ADX29" s="36"/>
      <c r="ADY29" s="36"/>
      <c r="ADZ29" s="36"/>
      <c r="AEA29" s="36"/>
      <c r="AEB29" s="36"/>
      <c r="AEC29" s="36"/>
      <c r="AED29" s="36"/>
      <c r="AEE29" s="36"/>
      <c r="AEF29" s="36"/>
      <c r="AEG29" s="36"/>
      <c r="AEH29" s="36"/>
      <c r="AEI29" s="36"/>
      <c r="AEJ29" s="36"/>
      <c r="AEK29" s="36"/>
      <c r="AEL29" s="36"/>
      <c r="AEM29" s="36"/>
      <c r="AEN29" s="36"/>
      <c r="AEO29" s="36"/>
      <c r="AEP29" s="36"/>
      <c r="AEQ29" s="36"/>
      <c r="AER29" s="36"/>
      <c r="AES29" s="36"/>
      <c r="AET29" s="36"/>
      <c r="AEU29" s="36"/>
      <c r="AEV29" s="36"/>
      <c r="AEW29" s="36"/>
      <c r="AEX29" s="36"/>
      <c r="AEY29" s="36"/>
      <c r="AEZ29" s="36"/>
      <c r="AFA29" s="36"/>
      <c r="AFB29" s="36"/>
      <c r="AFC29" s="36"/>
      <c r="AFD29" s="36"/>
      <c r="AFE29" s="36"/>
      <c r="AFF29" s="36"/>
      <c r="AFG29" s="36"/>
      <c r="AFH29" s="36"/>
      <c r="AFI29" s="36"/>
      <c r="AFJ29" s="36"/>
      <c r="AFK29" s="36"/>
      <c r="AFL29" s="36"/>
      <c r="AFM29" s="36"/>
      <c r="AFN29" s="36"/>
      <c r="AFO29" s="36"/>
      <c r="AFP29" s="36"/>
      <c r="AFQ29" s="36"/>
      <c r="AFR29" s="36"/>
      <c r="AFS29" s="36"/>
      <c r="AFT29" s="36"/>
      <c r="AFU29" s="36"/>
      <c r="AFV29" s="36"/>
      <c r="AFW29" s="36"/>
      <c r="AFX29" s="36"/>
      <c r="AFY29" s="36"/>
      <c r="AFZ29" s="36"/>
      <c r="AGA29" s="36"/>
      <c r="AGB29" s="36"/>
      <c r="AGC29" s="36"/>
      <c r="AGD29" s="36"/>
      <c r="AGE29" s="36"/>
      <c r="AGF29" s="36"/>
      <c r="AGG29" s="36"/>
      <c r="AGH29" s="36"/>
      <c r="AGI29" s="36"/>
      <c r="AGJ29" s="36"/>
      <c r="AGK29" s="36"/>
      <c r="AGL29" s="36"/>
      <c r="AGM29" s="36"/>
      <c r="AGN29" s="36"/>
      <c r="AGO29" s="36"/>
      <c r="AGP29" s="36"/>
      <c r="AGQ29" s="36"/>
      <c r="AGR29" s="36"/>
      <c r="AGS29" s="36"/>
      <c r="AGT29" s="36"/>
      <c r="AGU29" s="36"/>
      <c r="AGV29" s="36"/>
      <c r="AGW29" s="36"/>
      <c r="AGX29" s="36"/>
      <c r="AGY29" s="36"/>
      <c r="AGZ29" s="36"/>
      <c r="AHA29" s="36"/>
      <c r="AHB29" s="36"/>
      <c r="AHC29" s="36"/>
      <c r="AHD29" s="36"/>
      <c r="AHE29" s="36"/>
      <c r="AHF29" s="36"/>
      <c r="AHG29" s="36"/>
      <c r="AHH29" s="36"/>
      <c r="AHI29" s="36"/>
      <c r="AHJ29" s="36"/>
      <c r="AHK29" s="36"/>
      <c r="AHL29" s="36"/>
      <c r="AHM29" s="36"/>
      <c r="AHN29" s="36"/>
      <c r="AHO29" s="36"/>
      <c r="AHP29" s="36"/>
      <c r="AHQ29" s="36"/>
      <c r="AHR29" s="36"/>
      <c r="AHS29" s="36"/>
      <c r="AHT29" s="36"/>
      <c r="AHU29" s="36"/>
      <c r="AHV29" s="36"/>
      <c r="AHW29" s="36"/>
      <c r="AHX29" s="36"/>
      <c r="AHY29" s="36"/>
      <c r="AHZ29" s="36"/>
      <c r="AIA29" s="36"/>
      <c r="AIB29" s="36"/>
      <c r="AIC29" s="36"/>
      <c r="AID29" s="36"/>
      <c r="AIE29" s="36"/>
      <c r="AIF29" s="36"/>
      <c r="AIG29" s="36"/>
      <c r="AIH29" s="36"/>
      <c r="AII29" s="36"/>
      <c r="AIJ29" s="36"/>
      <c r="AIK29" s="36"/>
      <c r="AIL29" s="36"/>
      <c r="AIM29" s="36"/>
      <c r="AIN29" s="36"/>
      <c r="AIO29" s="36"/>
      <c r="AIP29" s="36"/>
      <c r="AIQ29" s="36"/>
      <c r="AIR29" s="36"/>
      <c r="AIS29" s="36"/>
      <c r="AIT29" s="36"/>
      <c r="AIU29" s="36"/>
      <c r="AIV29" s="36"/>
      <c r="AIW29" s="36"/>
      <c r="AIX29" s="36"/>
      <c r="AIY29" s="36"/>
      <c r="AIZ29" s="36"/>
      <c r="AJA29" s="36"/>
      <c r="AJB29" s="36"/>
      <c r="AJC29" s="36"/>
      <c r="AJD29" s="36"/>
      <c r="AJE29" s="36"/>
      <c r="AJF29" s="36"/>
      <c r="AJG29" s="36"/>
      <c r="AJH29" s="36"/>
      <c r="AJI29" s="36"/>
      <c r="AJJ29" s="36"/>
      <c r="AJK29" s="36"/>
      <c r="AJL29" s="36"/>
      <c r="AJM29" s="36"/>
      <c r="AJN29" s="36"/>
      <c r="AJO29" s="36"/>
      <c r="AJP29" s="36"/>
      <c r="AJQ29" s="36"/>
      <c r="AJR29" s="36"/>
      <c r="AJS29" s="36"/>
      <c r="AJT29" s="36"/>
      <c r="AJU29" s="36"/>
      <c r="AJV29" s="36"/>
      <c r="AJW29" s="36"/>
      <c r="AJX29" s="36"/>
      <c r="AJY29" s="36"/>
      <c r="AJZ29" s="36"/>
      <c r="AKA29" s="36"/>
      <c r="AKB29" s="36"/>
      <c r="AKC29" s="36"/>
      <c r="AKD29" s="36"/>
      <c r="AKE29" s="36"/>
      <c r="AKF29" s="36"/>
      <c r="AKG29" s="36"/>
      <c r="AKH29" s="36"/>
      <c r="AKI29" s="36"/>
      <c r="AKJ29" s="36"/>
      <c r="AKK29" s="36"/>
      <c r="AKL29" s="36"/>
      <c r="AKM29" s="36"/>
      <c r="AKN29" s="36"/>
      <c r="AKO29" s="36"/>
      <c r="AKP29" s="36"/>
      <c r="AKQ29" s="36"/>
      <c r="AKR29" s="36"/>
      <c r="AKS29" s="36"/>
      <c r="AKT29" s="36"/>
      <c r="AKU29" s="36"/>
      <c r="AKV29" s="36"/>
      <c r="AKW29" s="36"/>
      <c r="AKX29" s="36"/>
      <c r="AKY29" s="36"/>
      <c r="AKZ29" s="36"/>
      <c r="ALA29" s="36"/>
      <c r="ALB29" s="36"/>
      <c r="ALC29" s="36"/>
      <c r="ALD29" s="36"/>
      <c r="ALE29" s="36"/>
      <c r="ALF29" s="36"/>
      <c r="ALG29" s="36"/>
      <c r="ALH29" s="36"/>
      <c r="ALI29" s="36"/>
      <c r="ALJ29" s="36"/>
      <c r="ALK29" s="36"/>
      <c r="ALL29" s="36"/>
      <c r="ALM29" s="36"/>
      <c r="ALN29" s="36"/>
      <c r="ALO29" s="36"/>
      <c r="ALP29" s="36"/>
      <c r="ALQ29" s="36"/>
      <c r="ALR29" s="36"/>
      <c r="ALS29" s="36"/>
      <c r="ALT29" s="36"/>
      <c r="ALU29" s="36"/>
      <c r="ALV29" s="36"/>
      <c r="ALW29" s="36"/>
      <c r="ALX29" s="36"/>
      <c r="ALY29" s="36"/>
      <c r="ALZ29" s="36"/>
      <c r="AMA29" s="36"/>
      <c r="AMB29" s="36"/>
      <c r="AMC29" s="36"/>
      <c r="AMD29" s="36"/>
      <c r="AME29" s="36"/>
      <c r="AMF29" s="36"/>
      <c r="AMG29" s="36"/>
      <c r="AMH29" s="36"/>
      <c r="AMI29" s="36"/>
      <c r="AMJ29" s="36"/>
      <c r="AMK29" s="36"/>
      <c r="AML29" s="36"/>
      <c r="AMM29" s="36"/>
      <c r="AMN29" s="36"/>
      <c r="AMO29" s="36"/>
      <c r="AMP29" s="36"/>
      <c r="AMQ29" s="36"/>
      <c r="AMR29" s="36"/>
      <c r="AMS29" s="36"/>
      <c r="AMT29" s="36"/>
      <c r="AMU29" s="36"/>
      <c r="AMV29" s="36"/>
      <c r="AMW29" s="36"/>
      <c r="AMX29" s="36"/>
      <c r="AMY29" s="36"/>
      <c r="AMZ29" s="36"/>
      <c r="ANA29" s="36"/>
      <c r="ANB29" s="36"/>
      <c r="ANC29" s="36"/>
      <c r="AND29" s="36"/>
      <c r="ANE29" s="36"/>
      <c r="ANF29" s="36"/>
      <c r="ANG29" s="36"/>
      <c r="ANH29" s="36"/>
      <c r="ANI29" s="36"/>
      <c r="ANJ29" s="36"/>
      <c r="ANK29" s="36"/>
      <c r="ANL29" s="36"/>
      <c r="ANM29" s="36"/>
      <c r="ANN29" s="36"/>
      <c r="ANO29" s="36"/>
      <c r="ANP29" s="36"/>
      <c r="ANQ29" s="36"/>
      <c r="ANR29" s="36"/>
      <c r="ANS29" s="36"/>
      <c r="ANT29" s="36"/>
      <c r="ANU29" s="36"/>
      <c r="ANV29" s="36"/>
      <c r="ANW29" s="36"/>
      <c r="ANX29" s="36"/>
      <c r="ANY29" s="36"/>
      <c r="ANZ29" s="36"/>
      <c r="AOA29" s="36"/>
      <c r="AOB29" s="36"/>
      <c r="AOC29" s="36"/>
      <c r="AOD29" s="36"/>
      <c r="AOE29" s="36"/>
      <c r="AOF29" s="36"/>
      <c r="AOG29" s="36"/>
      <c r="AOH29" s="36"/>
      <c r="AOI29" s="36"/>
      <c r="AOJ29" s="36"/>
      <c r="AOK29" s="36"/>
      <c r="AOL29" s="36"/>
      <c r="AOM29" s="36"/>
      <c r="AON29" s="36"/>
      <c r="AOO29" s="36"/>
      <c r="AOP29" s="36"/>
      <c r="AOQ29" s="36"/>
      <c r="AOR29" s="36"/>
      <c r="AOS29" s="36"/>
      <c r="AOT29" s="36"/>
      <c r="AOU29" s="36"/>
      <c r="AOV29" s="36"/>
      <c r="AOW29" s="36"/>
      <c r="AOX29" s="36"/>
      <c r="AOY29" s="36"/>
      <c r="AOZ29" s="36"/>
      <c r="APA29" s="36"/>
      <c r="APB29" s="36"/>
      <c r="APC29" s="36"/>
      <c r="APD29" s="36"/>
      <c r="APE29" s="36"/>
      <c r="APF29" s="36"/>
      <c r="APG29" s="36"/>
      <c r="APH29" s="36"/>
      <c r="API29" s="36"/>
      <c r="APJ29" s="36"/>
      <c r="APK29" s="36"/>
      <c r="APL29" s="36"/>
      <c r="APM29" s="36"/>
      <c r="APN29" s="36"/>
      <c r="APO29" s="36"/>
      <c r="APP29" s="36"/>
      <c r="APQ29" s="36"/>
      <c r="APR29" s="36"/>
      <c r="APS29" s="36"/>
      <c r="APT29" s="36"/>
      <c r="APU29" s="36"/>
      <c r="APV29" s="36"/>
      <c r="APW29" s="36"/>
      <c r="APX29" s="36"/>
      <c r="APY29" s="36"/>
      <c r="APZ29" s="36"/>
      <c r="AQA29" s="36"/>
      <c r="AQB29" s="36"/>
      <c r="AQC29" s="36"/>
      <c r="AQD29" s="36"/>
      <c r="AQE29" s="36"/>
      <c r="AQF29" s="36"/>
      <c r="AQG29" s="36"/>
      <c r="AQH29" s="36"/>
      <c r="AQI29" s="36"/>
      <c r="AQJ29" s="36"/>
      <c r="AQK29" s="36"/>
      <c r="AQL29" s="36"/>
      <c r="AQM29" s="36"/>
      <c r="AQN29" s="36"/>
      <c r="AQO29" s="36"/>
      <c r="AQP29" s="36"/>
      <c r="AQQ29" s="36"/>
      <c r="AQR29" s="36"/>
      <c r="AQS29" s="36"/>
      <c r="AQT29" s="36"/>
      <c r="AQU29" s="36"/>
      <c r="AQV29" s="36"/>
      <c r="AQW29" s="36"/>
      <c r="AQX29" s="36"/>
      <c r="AQY29" s="36"/>
      <c r="AQZ29" s="36"/>
      <c r="ARA29" s="36"/>
      <c r="ARB29" s="36"/>
      <c r="ARC29" s="36"/>
      <c r="ARD29" s="36"/>
      <c r="ARE29" s="36"/>
      <c r="ARF29" s="36"/>
      <c r="ARG29" s="36"/>
      <c r="ARH29" s="36"/>
      <c r="ARI29" s="36"/>
      <c r="ARJ29" s="36"/>
      <c r="ARK29" s="36"/>
      <c r="ARL29" s="36"/>
      <c r="ARM29" s="36"/>
      <c r="ARN29" s="36"/>
      <c r="ARO29" s="36"/>
      <c r="ARP29" s="36"/>
      <c r="ARQ29" s="36"/>
      <c r="ARR29" s="36"/>
      <c r="ARS29" s="36"/>
      <c r="ART29" s="36"/>
      <c r="ARU29" s="36"/>
      <c r="ARV29" s="36"/>
      <c r="ARW29" s="36"/>
      <c r="ARX29" s="36"/>
      <c r="ARY29" s="36"/>
      <c r="ARZ29" s="36"/>
      <c r="ASA29" s="36"/>
      <c r="ASB29" s="36"/>
      <c r="ASC29" s="36"/>
      <c r="ASD29" s="36"/>
      <c r="ASE29" s="36"/>
      <c r="ASF29" s="36"/>
      <c r="ASG29" s="36"/>
      <c r="ASH29" s="36"/>
      <c r="ASI29" s="36"/>
      <c r="ASJ29" s="36"/>
      <c r="ASK29" s="36"/>
      <c r="ASL29" s="36"/>
      <c r="ASM29" s="36"/>
      <c r="ASN29" s="36"/>
      <c r="ASO29" s="36"/>
      <c r="ASP29" s="36"/>
      <c r="ASQ29" s="36"/>
      <c r="ASR29" s="36"/>
      <c r="ASS29" s="36"/>
      <c r="AST29" s="36"/>
      <c r="ASU29" s="36"/>
      <c r="ASV29" s="36"/>
      <c r="ASW29" s="36"/>
      <c r="ASX29" s="36"/>
      <c r="ASY29" s="36"/>
      <c r="ASZ29" s="36"/>
      <c r="ATA29" s="36"/>
      <c r="ATB29" s="36"/>
      <c r="ATC29" s="36"/>
      <c r="ATD29" s="36"/>
      <c r="ATE29" s="36"/>
      <c r="ATF29" s="36"/>
      <c r="ATG29" s="36"/>
      <c r="ATH29" s="36"/>
      <c r="ATI29" s="36"/>
      <c r="ATJ29" s="36"/>
      <c r="ATK29" s="36"/>
      <c r="ATL29" s="36"/>
      <c r="ATM29" s="36"/>
      <c r="ATN29" s="36"/>
      <c r="ATO29" s="36"/>
      <c r="ATP29" s="36"/>
      <c r="ATQ29" s="36"/>
      <c r="ATR29" s="36"/>
      <c r="ATS29" s="36"/>
      <c r="ATT29" s="36"/>
      <c r="ATU29" s="36"/>
      <c r="ATV29" s="36"/>
      <c r="ATW29" s="36"/>
      <c r="ATX29" s="36"/>
      <c r="ATY29" s="36"/>
      <c r="ATZ29" s="36"/>
      <c r="AUA29" s="36"/>
      <c r="AUB29" s="36"/>
      <c r="AUC29" s="36"/>
      <c r="AUD29" s="36"/>
      <c r="AUE29" s="36"/>
      <c r="AUF29" s="36"/>
      <c r="AUG29" s="36"/>
      <c r="AUH29" s="36"/>
      <c r="AUI29" s="36"/>
      <c r="AUJ29" s="36"/>
      <c r="AUK29" s="36"/>
      <c r="AUL29" s="36"/>
      <c r="AUM29" s="36"/>
      <c r="AUN29" s="36"/>
      <c r="AUO29" s="36"/>
      <c r="AUP29" s="36"/>
      <c r="AUQ29" s="36"/>
      <c r="AUR29" s="36"/>
      <c r="AUS29" s="36"/>
      <c r="AUT29" s="36"/>
      <c r="AUU29" s="36"/>
      <c r="AUV29" s="36"/>
      <c r="AUW29" s="36"/>
      <c r="AUX29" s="36"/>
      <c r="AUY29" s="36"/>
      <c r="AUZ29" s="36"/>
      <c r="AVA29" s="36"/>
      <c r="AVB29" s="36"/>
      <c r="AVC29" s="36"/>
      <c r="AVD29" s="36"/>
      <c r="AVE29" s="36"/>
      <c r="AVF29" s="36"/>
      <c r="AVG29" s="36"/>
      <c r="AVH29" s="36"/>
      <c r="AVI29" s="36"/>
      <c r="AVJ29" s="36"/>
      <c r="AVK29" s="36"/>
      <c r="AVL29" s="36"/>
      <c r="AVM29" s="36"/>
      <c r="AVN29" s="36"/>
      <c r="AVO29" s="36"/>
      <c r="AVP29" s="36"/>
      <c r="AVQ29" s="36"/>
      <c r="AVR29" s="36"/>
      <c r="AVS29" s="36"/>
      <c r="AVT29" s="36"/>
      <c r="AVU29" s="36"/>
      <c r="AVV29" s="36"/>
      <c r="AVW29" s="36"/>
      <c r="AVX29" s="36"/>
      <c r="AVY29" s="36"/>
      <c r="AVZ29" s="36"/>
      <c r="AWA29" s="36"/>
      <c r="AWB29" s="36"/>
      <c r="AWC29" s="36"/>
      <c r="AWD29" s="36"/>
      <c r="AWE29" s="36"/>
      <c r="AWF29" s="36"/>
      <c r="AWG29" s="36"/>
      <c r="AWH29" s="36"/>
      <c r="AWI29" s="36"/>
      <c r="AWJ29" s="36"/>
      <c r="AWK29" s="36"/>
      <c r="AWL29" s="36"/>
      <c r="AWM29" s="36"/>
      <c r="AWN29" s="36"/>
      <c r="AWO29" s="36"/>
      <c r="AWP29" s="36"/>
      <c r="AWQ29" s="36"/>
      <c r="AWR29" s="36"/>
      <c r="AWS29" s="36"/>
      <c r="AWT29" s="36"/>
      <c r="AWU29" s="36"/>
      <c r="AWV29" s="36"/>
      <c r="AWW29" s="36"/>
      <c r="AWX29" s="36"/>
      <c r="AWY29" s="36"/>
      <c r="AWZ29" s="36"/>
      <c r="AXA29" s="36"/>
      <c r="AXB29" s="36"/>
      <c r="AXC29" s="36"/>
      <c r="AXD29" s="36"/>
      <c r="AXE29" s="36"/>
      <c r="AXF29" s="36"/>
      <c r="AXG29" s="36"/>
      <c r="AXH29" s="36"/>
      <c r="AXI29" s="36"/>
      <c r="AXJ29" s="36"/>
      <c r="AXK29" s="36"/>
      <c r="AXL29" s="36"/>
      <c r="AXM29" s="36"/>
      <c r="AXN29" s="36"/>
      <c r="AXO29" s="36"/>
      <c r="AXP29" s="36"/>
      <c r="AXQ29" s="36"/>
      <c r="AXR29" s="36"/>
      <c r="AXS29" s="36"/>
      <c r="AXT29" s="36"/>
      <c r="AXU29" s="36"/>
      <c r="AXV29" s="36"/>
      <c r="AXW29" s="36"/>
      <c r="AXX29" s="36"/>
      <c r="AXY29" s="36"/>
      <c r="AXZ29" s="36"/>
      <c r="AYA29" s="36"/>
      <c r="AYB29" s="36"/>
      <c r="AYC29" s="36"/>
      <c r="AYD29" s="36"/>
      <c r="AYE29" s="36"/>
      <c r="AYF29" s="36"/>
      <c r="AYG29" s="36"/>
      <c r="AYH29" s="36"/>
      <c r="AYI29" s="36"/>
      <c r="AYJ29" s="36"/>
      <c r="AYK29" s="36"/>
      <c r="AYL29" s="36"/>
      <c r="AYM29" s="36"/>
      <c r="AYN29" s="36"/>
      <c r="AYO29" s="36"/>
      <c r="AYP29" s="36"/>
      <c r="AYQ29" s="36"/>
      <c r="AYR29" s="36"/>
      <c r="AYS29" s="36"/>
      <c r="AYT29" s="36"/>
      <c r="AYU29" s="36"/>
      <c r="AYV29" s="36"/>
      <c r="AYW29" s="36"/>
      <c r="AYX29" s="36"/>
      <c r="AYY29" s="36"/>
      <c r="AYZ29" s="36"/>
      <c r="AZA29" s="36"/>
      <c r="AZB29" s="36"/>
      <c r="AZC29" s="36"/>
      <c r="AZD29" s="36"/>
      <c r="AZE29" s="36"/>
      <c r="AZF29" s="36"/>
      <c r="AZG29" s="36"/>
      <c r="AZH29" s="36"/>
      <c r="AZI29" s="36"/>
      <c r="AZJ29" s="36"/>
      <c r="AZK29" s="36"/>
      <c r="AZL29" s="36"/>
      <c r="AZM29" s="36"/>
      <c r="AZN29" s="36"/>
      <c r="AZO29" s="36"/>
      <c r="AZP29" s="36"/>
      <c r="AZQ29" s="36"/>
      <c r="AZR29" s="36"/>
      <c r="AZS29" s="36"/>
      <c r="AZT29" s="36"/>
      <c r="AZU29" s="36"/>
      <c r="AZV29" s="36"/>
      <c r="AZW29" s="36"/>
      <c r="AZX29" s="36"/>
      <c r="AZY29" s="36"/>
      <c r="AZZ29" s="36"/>
      <c r="BAA29" s="36"/>
      <c r="BAB29" s="36"/>
      <c r="BAC29" s="36"/>
      <c r="BAD29" s="36"/>
      <c r="BAE29" s="36"/>
      <c r="BAF29" s="36"/>
      <c r="BAG29" s="36"/>
      <c r="BAH29" s="36"/>
      <c r="BAI29" s="36"/>
      <c r="BAJ29" s="36"/>
      <c r="BAK29" s="36"/>
      <c r="BAL29" s="36"/>
      <c r="BAM29" s="36"/>
      <c r="BAN29" s="36"/>
      <c r="BAO29" s="36"/>
      <c r="BAP29" s="36"/>
      <c r="BAQ29" s="36"/>
      <c r="BAR29" s="36"/>
      <c r="BAS29" s="36"/>
      <c r="BAT29" s="36"/>
      <c r="BAU29" s="36"/>
      <c r="BAV29" s="36"/>
      <c r="BAW29" s="36"/>
      <c r="BAX29" s="36"/>
      <c r="BAY29" s="36"/>
      <c r="BAZ29" s="36"/>
      <c r="BBA29" s="36"/>
      <c r="BBB29" s="36"/>
      <c r="BBC29" s="36"/>
      <c r="BBD29" s="36"/>
      <c r="BBE29" s="36"/>
      <c r="BBF29" s="36"/>
      <c r="BBG29" s="36"/>
      <c r="BBH29" s="36"/>
      <c r="BBI29" s="36"/>
      <c r="BBJ29" s="36"/>
      <c r="BBK29" s="36"/>
      <c r="BBL29" s="36"/>
      <c r="BBM29" s="36"/>
      <c r="BBN29" s="36"/>
      <c r="BBO29" s="36"/>
      <c r="BBP29" s="36"/>
      <c r="BBQ29" s="36"/>
      <c r="BBR29" s="36"/>
      <c r="BBS29" s="36"/>
      <c r="BBT29" s="36"/>
      <c r="BBU29" s="36"/>
      <c r="BBV29" s="36"/>
      <c r="BBW29" s="36"/>
      <c r="BBX29" s="36"/>
      <c r="BBY29" s="36"/>
      <c r="BBZ29" s="36"/>
      <c r="BCA29" s="36"/>
      <c r="BCB29" s="36"/>
      <c r="BCC29" s="36"/>
      <c r="BCD29" s="36"/>
      <c r="BCE29" s="36"/>
      <c r="BCF29" s="36"/>
      <c r="BCG29" s="36"/>
      <c r="BCH29" s="36"/>
      <c r="BCI29" s="36"/>
      <c r="BCJ29" s="36"/>
      <c r="BCK29" s="36"/>
      <c r="BCL29" s="36"/>
      <c r="BCM29" s="36"/>
      <c r="BCN29" s="36"/>
      <c r="BCO29" s="36"/>
      <c r="BCP29" s="36"/>
      <c r="BCQ29" s="36"/>
      <c r="BCR29" s="36"/>
      <c r="BCS29" s="36"/>
      <c r="BCT29" s="36"/>
      <c r="BCU29" s="36"/>
      <c r="BCV29" s="36"/>
      <c r="BCW29" s="36"/>
      <c r="BCX29" s="36"/>
      <c r="BCY29" s="36"/>
      <c r="BCZ29" s="36"/>
      <c r="BDA29" s="36"/>
      <c r="BDB29" s="36"/>
      <c r="BDC29" s="36"/>
      <c r="BDD29" s="36"/>
      <c r="BDE29" s="36"/>
      <c r="BDF29" s="36"/>
      <c r="BDG29" s="36"/>
      <c r="BDH29" s="36"/>
      <c r="BDI29" s="36"/>
      <c r="BDJ29" s="36"/>
      <c r="BDK29" s="36"/>
      <c r="BDL29" s="36"/>
      <c r="BDM29" s="36"/>
      <c r="BDN29" s="36"/>
      <c r="BDO29" s="36"/>
      <c r="BDP29" s="36"/>
      <c r="BDQ29" s="36"/>
      <c r="BDR29" s="36"/>
      <c r="BDS29" s="36"/>
      <c r="BDT29" s="36"/>
      <c r="BDU29" s="36"/>
      <c r="BDV29" s="36"/>
      <c r="BDW29" s="36"/>
      <c r="BDX29" s="36"/>
      <c r="BDY29" s="36"/>
      <c r="BDZ29" s="36"/>
      <c r="BEA29" s="36"/>
      <c r="BEB29" s="36"/>
      <c r="BEC29" s="36"/>
      <c r="BED29" s="36"/>
      <c r="BEE29" s="36"/>
      <c r="BEF29" s="36"/>
      <c r="BEG29" s="36"/>
      <c r="BEH29" s="36"/>
      <c r="BEI29" s="36"/>
      <c r="BEJ29" s="36"/>
      <c r="BEK29" s="36"/>
      <c r="BEL29" s="36"/>
      <c r="BEM29" s="36"/>
      <c r="BEN29" s="36"/>
      <c r="BEO29" s="36"/>
      <c r="BEP29" s="36"/>
      <c r="BEQ29" s="36"/>
      <c r="BER29" s="36"/>
      <c r="BES29" s="36"/>
      <c r="BET29" s="36"/>
      <c r="BEU29" s="36"/>
      <c r="BEV29" s="36"/>
      <c r="BEW29" s="36"/>
      <c r="BEX29" s="36"/>
      <c r="BEY29" s="36"/>
      <c r="BEZ29" s="36"/>
      <c r="BFA29" s="36"/>
      <c r="BFB29" s="36"/>
      <c r="BFC29" s="36"/>
      <c r="BFD29" s="36"/>
      <c r="BFE29" s="36"/>
      <c r="BFF29" s="36"/>
      <c r="BFG29" s="36"/>
      <c r="BFH29" s="36"/>
      <c r="BFI29" s="36"/>
      <c r="BFJ29" s="36"/>
      <c r="BFK29" s="36"/>
      <c r="BFL29" s="36"/>
      <c r="BFM29" s="36"/>
      <c r="BFN29" s="36"/>
      <c r="BFO29" s="36"/>
      <c r="BFP29" s="36"/>
      <c r="BFQ29" s="36"/>
      <c r="BFR29" s="36"/>
      <c r="BFS29" s="36"/>
      <c r="BFT29" s="36"/>
      <c r="BFU29" s="36"/>
      <c r="BFV29" s="36"/>
      <c r="BFW29" s="36"/>
      <c r="BFX29" s="36"/>
      <c r="BFY29" s="36"/>
      <c r="BFZ29" s="36"/>
      <c r="BGA29" s="36"/>
      <c r="BGB29" s="36"/>
      <c r="BGC29" s="36"/>
      <c r="BGD29" s="36"/>
      <c r="BGE29" s="36"/>
      <c r="BGF29" s="36"/>
      <c r="BGG29" s="36"/>
      <c r="BGH29" s="36"/>
      <c r="BGI29" s="36"/>
      <c r="BGJ29" s="36"/>
      <c r="BGK29" s="36"/>
      <c r="BGL29" s="36"/>
      <c r="BGM29" s="36"/>
      <c r="BGN29" s="36"/>
      <c r="BGO29" s="36"/>
      <c r="BGP29" s="36"/>
      <c r="BGQ29" s="36"/>
      <c r="BGR29" s="36"/>
      <c r="BGS29" s="36"/>
      <c r="BGT29" s="36"/>
      <c r="BGU29" s="36"/>
      <c r="BGV29" s="36"/>
      <c r="BGW29" s="36"/>
      <c r="BGX29" s="36"/>
      <c r="BGY29" s="36"/>
      <c r="BGZ29" s="36"/>
      <c r="BHA29" s="36"/>
      <c r="BHB29" s="36"/>
      <c r="BHC29" s="36"/>
      <c r="BHD29" s="36"/>
      <c r="BHE29" s="36"/>
      <c r="BHF29" s="36"/>
      <c r="BHG29" s="36"/>
      <c r="BHH29" s="36"/>
      <c r="BHI29" s="36"/>
      <c r="BHJ29" s="36"/>
      <c r="BHK29" s="36"/>
      <c r="BHL29" s="36"/>
      <c r="BHM29" s="36"/>
      <c r="BHN29" s="36"/>
      <c r="BHO29" s="36"/>
      <c r="BHP29" s="36"/>
      <c r="BHQ29" s="36"/>
      <c r="BHR29" s="36"/>
      <c r="BHS29" s="36"/>
      <c r="BHT29" s="36"/>
      <c r="BHU29" s="36"/>
      <c r="BHV29" s="36"/>
      <c r="BHW29" s="36"/>
      <c r="BHX29" s="36"/>
      <c r="BHY29" s="36"/>
      <c r="BHZ29" s="36"/>
      <c r="BIA29" s="36"/>
      <c r="BIB29" s="36"/>
      <c r="BIC29" s="36"/>
      <c r="BID29" s="36"/>
      <c r="BIE29" s="36"/>
      <c r="BIF29" s="36"/>
      <c r="BIG29" s="36"/>
      <c r="BIH29" s="36"/>
      <c r="BII29" s="36"/>
      <c r="BIJ29" s="36"/>
      <c r="BIK29" s="36"/>
      <c r="BIL29" s="36"/>
      <c r="BIM29" s="36"/>
      <c r="BIN29" s="36"/>
      <c r="BIO29" s="36"/>
      <c r="BIP29" s="36"/>
      <c r="BIQ29" s="36"/>
      <c r="BIR29" s="36"/>
      <c r="BIS29" s="36"/>
      <c r="BIT29" s="36"/>
      <c r="BIU29" s="36"/>
      <c r="BIV29" s="36"/>
      <c r="BIW29" s="36"/>
      <c r="BIX29" s="36"/>
      <c r="BIY29" s="36"/>
      <c r="BIZ29" s="36"/>
      <c r="BJA29" s="36"/>
      <c r="BJB29" s="36"/>
      <c r="BJC29" s="36"/>
      <c r="BJD29" s="36"/>
      <c r="BJE29" s="36"/>
      <c r="BJF29" s="36"/>
      <c r="BJG29" s="36"/>
      <c r="BJH29" s="36"/>
      <c r="BJI29" s="36"/>
      <c r="BJJ29" s="36"/>
      <c r="BJK29" s="36"/>
      <c r="BJL29" s="36"/>
      <c r="BJM29" s="36"/>
      <c r="BJN29" s="36"/>
      <c r="BJO29" s="36"/>
      <c r="BJP29" s="36"/>
      <c r="BJQ29" s="36"/>
      <c r="BJR29" s="36"/>
      <c r="BJS29" s="36"/>
      <c r="BJT29" s="36"/>
      <c r="BJU29" s="36"/>
      <c r="BJV29" s="36"/>
      <c r="BJW29" s="36"/>
      <c r="BJX29" s="36"/>
      <c r="BJY29" s="36"/>
      <c r="BJZ29" s="36"/>
      <c r="BKA29" s="36"/>
      <c r="BKB29" s="36"/>
      <c r="BKC29" s="36"/>
      <c r="BKD29" s="36"/>
      <c r="BKE29" s="36"/>
      <c r="BKF29" s="36"/>
      <c r="BKG29" s="36"/>
      <c r="BKH29" s="36"/>
      <c r="BKI29" s="36"/>
      <c r="BKJ29" s="36"/>
      <c r="BKK29" s="36"/>
      <c r="BKL29" s="36"/>
      <c r="BKM29" s="36"/>
      <c r="BKN29" s="36"/>
      <c r="BKO29" s="36"/>
      <c r="BKP29" s="36"/>
      <c r="BKQ29" s="36"/>
      <c r="BKR29" s="36"/>
      <c r="BKS29" s="36"/>
      <c r="BKT29" s="36"/>
      <c r="BKU29" s="36"/>
      <c r="BKV29" s="36"/>
      <c r="BKW29" s="36"/>
      <c r="BKX29" s="36"/>
      <c r="BKY29" s="36"/>
      <c r="BKZ29" s="36"/>
      <c r="BLA29" s="36"/>
      <c r="BLB29" s="36"/>
      <c r="BLC29" s="36"/>
      <c r="BLD29" s="36"/>
      <c r="BLE29" s="36"/>
      <c r="BLF29" s="36"/>
      <c r="BLG29" s="36"/>
      <c r="BLH29" s="36"/>
      <c r="BLI29" s="36"/>
      <c r="BLJ29" s="36"/>
      <c r="BLK29" s="36"/>
      <c r="BLL29" s="36"/>
      <c r="BLM29" s="36"/>
      <c r="BLN29" s="36"/>
      <c r="BLO29" s="36"/>
      <c r="BLP29" s="36"/>
      <c r="BLQ29" s="36"/>
      <c r="BLR29" s="36"/>
      <c r="BLS29" s="36"/>
      <c r="BLT29" s="36"/>
      <c r="BLU29" s="36"/>
      <c r="BLV29" s="36"/>
      <c r="BLW29" s="36"/>
      <c r="BLX29" s="36"/>
      <c r="BLY29" s="36"/>
      <c r="BLZ29" s="36"/>
      <c r="BMA29" s="36"/>
      <c r="BMB29" s="36"/>
      <c r="BMC29" s="36"/>
      <c r="BMD29" s="36"/>
      <c r="BME29" s="36"/>
      <c r="BMF29" s="36"/>
      <c r="BMG29" s="36"/>
      <c r="BMH29" s="36"/>
      <c r="BMI29" s="36"/>
      <c r="BMJ29" s="36"/>
      <c r="BMK29" s="36"/>
      <c r="BML29" s="36"/>
      <c r="BMM29" s="36"/>
      <c r="BMN29" s="36"/>
      <c r="BMO29" s="36"/>
      <c r="BMP29" s="36"/>
      <c r="BMQ29" s="36"/>
      <c r="BMR29" s="36"/>
      <c r="BMS29" s="36"/>
      <c r="BMT29" s="36"/>
      <c r="BMU29" s="36"/>
      <c r="BMV29" s="36"/>
      <c r="BMW29" s="36"/>
      <c r="BMX29" s="36"/>
      <c r="BMY29" s="36"/>
      <c r="BMZ29" s="36"/>
      <c r="BNA29" s="36"/>
      <c r="BNB29" s="36"/>
      <c r="BNC29" s="36"/>
      <c r="BND29" s="36"/>
      <c r="BNE29" s="36"/>
      <c r="BNF29" s="36"/>
      <c r="BNG29" s="36"/>
      <c r="BNH29" s="36"/>
      <c r="BNI29" s="36"/>
      <c r="BNJ29" s="36"/>
      <c r="BNK29" s="36"/>
      <c r="BNL29" s="36"/>
      <c r="BNM29" s="36"/>
      <c r="BNN29" s="36"/>
      <c r="BNO29" s="36"/>
      <c r="BNP29" s="36"/>
      <c r="BNQ29" s="36"/>
      <c r="BNR29" s="36"/>
      <c r="BNS29" s="36"/>
      <c r="BNT29" s="36"/>
      <c r="BNU29" s="36"/>
      <c r="BNV29" s="36"/>
      <c r="BNW29" s="36"/>
      <c r="BNX29" s="36"/>
      <c r="BNY29" s="36"/>
      <c r="BNZ29" s="36"/>
      <c r="BOA29" s="36"/>
      <c r="BOB29" s="36"/>
      <c r="BOC29" s="36"/>
      <c r="BOD29" s="36"/>
      <c r="BOE29" s="36"/>
      <c r="BOF29" s="36"/>
      <c r="BOG29" s="36"/>
      <c r="BOH29" s="36"/>
      <c r="BOI29" s="36"/>
      <c r="BOJ29" s="36"/>
      <c r="BOK29" s="36"/>
      <c r="BOL29" s="36"/>
      <c r="BOM29" s="36"/>
      <c r="BON29" s="36"/>
      <c r="BOO29" s="36"/>
      <c r="BOP29" s="36"/>
      <c r="BOQ29" s="36"/>
      <c r="BOR29" s="36"/>
      <c r="BOS29" s="36"/>
      <c r="BOT29" s="36"/>
      <c r="BOU29" s="36"/>
      <c r="BOV29" s="36"/>
      <c r="BOW29" s="36"/>
      <c r="BOX29" s="36"/>
      <c r="BOY29" s="36"/>
      <c r="BOZ29" s="36"/>
      <c r="BPA29" s="36"/>
      <c r="BPB29" s="36"/>
      <c r="BPC29" s="36"/>
      <c r="BPD29" s="36"/>
      <c r="BPE29" s="36"/>
      <c r="BPF29" s="36"/>
      <c r="BPG29" s="36"/>
      <c r="BPH29" s="36"/>
      <c r="BPI29" s="36"/>
      <c r="BPJ29" s="36"/>
      <c r="BPK29" s="36"/>
      <c r="BPL29" s="36"/>
      <c r="BPM29" s="36"/>
      <c r="BPN29" s="36"/>
      <c r="BPO29" s="36"/>
      <c r="BPP29" s="36"/>
      <c r="BPQ29" s="36"/>
      <c r="BPR29" s="36"/>
      <c r="BPS29" s="36"/>
      <c r="BPT29" s="36"/>
      <c r="BPU29" s="36"/>
      <c r="BPV29" s="36"/>
      <c r="BPW29" s="36"/>
      <c r="BPX29" s="36"/>
      <c r="BPY29" s="36"/>
      <c r="BPZ29" s="36"/>
      <c r="BQA29" s="36"/>
      <c r="BQB29" s="36"/>
      <c r="BQC29" s="36"/>
      <c r="BQD29" s="36"/>
      <c r="BQE29" s="36"/>
      <c r="BQF29" s="36"/>
      <c r="BQG29" s="36"/>
      <c r="BQH29" s="36"/>
      <c r="BQI29" s="36"/>
      <c r="BQJ29" s="36"/>
      <c r="BQK29" s="36"/>
      <c r="BQL29" s="36"/>
      <c r="BQM29" s="36"/>
      <c r="BQN29" s="36"/>
      <c r="BQO29" s="36"/>
      <c r="BQP29" s="36"/>
      <c r="BQQ29" s="36"/>
      <c r="BQR29" s="36"/>
      <c r="BQS29" s="36"/>
      <c r="BQT29" s="36"/>
      <c r="BQU29" s="36"/>
      <c r="BQV29" s="36"/>
      <c r="BQW29" s="36"/>
      <c r="BQX29" s="36"/>
      <c r="BQY29" s="36"/>
      <c r="BQZ29" s="36"/>
      <c r="BRA29" s="36"/>
      <c r="BRB29" s="36"/>
      <c r="BRC29" s="36"/>
      <c r="BRD29" s="36"/>
      <c r="BRE29" s="36"/>
      <c r="BRF29" s="36"/>
      <c r="BRG29" s="36"/>
      <c r="BRH29" s="36"/>
      <c r="BRI29" s="36"/>
      <c r="BRJ29" s="36"/>
      <c r="BRK29" s="36"/>
      <c r="BRL29" s="36"/>
      <c r="BRM29" s="36"/>
      <c r="BRN29" s="36"/>
      <c r="BRO29" s="36"/>
      <c r="BRP29" s="36"/>
      <c r="BRQ29" s="36"/>
      <c r="BRR29" s="36"/>
      <c r="BRS29" s="36"/>
      <c r="BRT29" s="36"/>
      <c r="BRU29" s="36"/>
      <c r="BRV29" s="36"/>
      <c r="BRW29" s="36"/>
      <c r="BRX29" s="36"/>
      <c r="BRY29" s="36"/>
      <c r="BRZ29" s="36"/>
      <c r="BSA29" s="36"/>
      <c r="BSB29" s="36"/>
      <c r="BSC29" s="36"/>
      <c r="BSD29" s="36"/>
      <c r="BSE29" s="36"/>
      <c r="BSF29" s="36"/>
      <c r="BSG29" s="36"/>
      <c r="BSH29" s="36"/>
      <c r="BSI29" s="36"/>
      <c r="BSJ29" s="36"/>
      <c r="BSK29" s="36"/>
      <c r="BSL29" s="36"/>
      <c r="BSM29" s="36"/>
      <c r="BSN29" s="36"/>
      <c r="BSO29" s="36"/>
      <c r="BSP29" s="36"/>
      <c r="BSQ29" s="36"/>
      <c r="BSR29" s="36"/>
      <c r="BSS29" s="36"/>
      <c r="BST29" s="36"/>
      <c r="BSU29" s="36"/>
      <c r="BSV29" s="36"/>
      <c r="BSW29" s="36"/>
      <c r="BSX29" s="36"/>
      <c r="BSY29" s="36"/>
      <c r="BSZ29" s="36"/>
      <c r="BTA29" s="36"/>
      <c r="BTB29" s="36"/>
      <c r="BTC29" s="36"/>
      <c r="BTD29" s="36"/>
      <c r="BTE29" s="36"/>
      <c r="BTF29" s="36"/>
      <c r="BTG29" s="36"/>
      <c r="BTH29" s="36"/>
      <c r="BTI29" s="36"/>
      <c r="BTJ29" s="36"/>
      <c r="BTK29" s="36"/>
      <c r="BTL29" s="36"/>
      <c r="BTM29" s="36"/>
      <c r="BTN29" s="36"/>
      <c r="BTO29" s="36"/>
      <c r="BTP29" s="36"/>
      <c r="BTQ29" s="36"/>
      <c r="BTR29" s="36"/>
      <c r="BTS29" s="36"/>
      <c r="BTT29" s="36"/>
      <c r="BTU29" s="36"/>
      <c r="BTV29" s="36"/>
      <c r="BTW29" s="36"/>
      <c r="BTX29" s="36"/>
      <c r="BTY29" s="36"/>
      <c r="BTZ29" s="36"/>
      <c r="BUA29" s="36"/>
      <c r="BUB29" s="36"/>
      <c r="BUC29" s="36"/>
      <c r="BUD29" s="36"/>
      <c r="BUE29" s="36"/>
      <c r="BUF29" s="36"/>
      <c r="BUG29" s="36"/>
      <c r="BUH29" s="36"/>
      <c r="BUI29" s="36"/>
      <c r="BUJ29" s="36"/>
      <c r="BUK29" s="36"/>
      <c r="BUL29" s="36"/>
      <c r="BUM29" s="36"/>
      <c r="BUN29" s="36"/>
      <c r="BUO29" s="36"/>
      <c r="BUP29" s="36"/>
      <c r="BUQ29" s="36"/>
      <c r="BUR29" s="36"/>
      <c r="BUS29" s="36"/>
      <c r="BUT29" s="36"/>
      <c r="BUU29" s="36"/>
      <c r="BUV29" s="36"/>
      <c r="BUW29" s="36"/>
      <c r="BUX29" s="36"/>
      <c r="BUY29" s="36"/>
      <c r="BUZ29" s="36"/>
      <c r="BVA29" s="36"/>
      <c r="BVB29" s="36"/>
      <c r="BVC29" s="36"/>
      <c r="BVD29" s="36"/>
      <c r="BVE29" s="36"/>
      <c r="BVF29" s="36"/>
      <c r="BVG29" s="36"/>
      <c r="BVH29" s="36"/>
      <c r="BVI29" s="36"/>
      <c r="BVJ29" s="36"/>
      <c r="BVK29" s="36"/>
      <c r="BVL29" s="36"/>
      <c r="BVM29" s="36"/>
      <c r="BVN29" s="36"/>
      <c r="BVO29" s="36"/>
      <c r="BVP29" s="36"/>
      <c r="BVQ29" s="36"/>
      <c r="BVR29" s="36"/>
      <c r="BVS29" s="36"/>
      <c r="BVT29" s="36"/>
      <c r="BVU29" s="36"/>
      <c r="BVV29" s="36"/>
      <c r="BVW29" s="36"/>
      <c r="BVX29" s="36"/>
      <c r="BVY29" s="36"/>
      <c r="BVZ29" s="36"/>
      <c r="BWA29" s="36"/>
      <c r="BWB29" s="36"/>
      <c r="BWC29" s="36"/>
      <c r="BWD29" s="36"/>
      <c r="BWE29" s="36"/>
      <c r="BWF29" s="36"/>
      <c r="BWG29" s="36"/>
      <c r="BWH29" s="36"/>
      <c r="BWI29" s="36"/>
      <c r="BWJ29" s="36"/>
      <c r="BWK29" s="36"/>
      <c r="BWL29" s="36"/>
      <c r="BWM29" s="36"/>
      <c r="BWN29" s="36"/>
      <c r="BWO29" s="36"/>
      <c r="BWP29" s="36"/>
      <c r="BWQ29" s="36"/>
      <c r="BWR29" s="36"/>
      <c r="BWS29" s="36"/>
      <c r="BWT29" s="36"/>
      <c r="BWU29" s="36"/>
      <c r="BWV29" s="36"/>
      <c r="BWW29" s="36"/>
      <c r="BWX29" s="36"/>
      <c r="BWY29" s="36"/>
      <c r="BWZ29" s="36"/>
      <c r="BXA29" s="36"/>
      <c r="BXB29" s="36"/>
      <c r="BXC29" s="36"/>
      <c r="BXD29" s="36"/>
      <c r="BXE29" s="36"/>
      <c r="BXF29" s="36"/>
      <c r="BXG29" s="36"/>
      <c r="BXH29" s="36"/>
      <c r="BXI29" s="36"/>
      <c r="BXJ29" s="36"/>
      <c r="BXK29" s="36"/>
      <c r="BXL29" s="36"/>
      <c r="BXM29" s="36"/>
      <c r="BXN29" s="36"/>
      <c r="BXO29" s="36"/>
      <c r="BXP29" s="36"/>
      <c r="BXQ29" s="36"/>
      <c r="BXR29" s="36"/>
      <c r="BXS29" s="36"/>
      <c r="BXT29" s="36"/>
      <c r="BXU29" s="36"/>
      <c r="BXV29" s="36"/>
      <c r="BXW29" s="36"/>
      <c r="BXX29" s="36"/>
      <c r="BXY29" s="36"/>
      <c r="BXZ29" s="36"/>
      <c r="BYA29" s="36"/>
      <c r="BYB29" s="36"/>
      <c r="BYC29" s="36"/>
      <c r="BYD29" s="36"/>
      <c r="BYE29" s="36"/>
      <c r="BYF29" s="36"/>
      <c r="BYG29" s="36"/>
      <c r="BYH29" s="36"/>
      <c r="BYI29" s="36"/>
      <c r="BYJ29" s="36"/>
      <c r="BYK29" s="36"/>
      <c r="BYL29" s="36"/>
      <c r="BYM29" s="36"/>
      <c r="BYN29" s="36"/>
      <c r="BYO29" s="36"/>
      <c r="BYP29" s="36"/>
      <c r="BYQ29" s="36"/>
      <c r="BYR29" s="36"/>
      <c r="BYS29" s="36"/>
      <c r="BYT29" s="36"/>
      <c r="BYU29" s="36"/>
      <c r="BYV29" s="36"/>
      <c r="BYW29" s="36"/>
      <c r="BYX29" s="36"/>
      <c r="BYY29" s="36"/>
      <c r="BYZ29" s="36"/>
      <c r="BZA29" s="36"/>
      <c r="BZB29" s="36"/>
      <c r="BZC29" s="36"/>
      <c r="BZD29" s="36"/>
      <c r="BZE29" s="36"/>
      <c r="BZF29" s="36"/>
      <c r="BZG29" s="36"/>
      <c r="BZH29" s="36"/>
      <c r="BZI29" s="36"/>
      <c r="BZJ29" s="36"/>
      <c r="BZK29" s="36"/>
      <c r="BZL29" s="36"/>
      <c r="BZM29" s="36"/>
      <c r="BZN29" s="36"/>
      <c r="BZO29" s="36"/>
      <c r="BZP29" s="36"/>
      <c r="BZQ29" s="36"/>
      <c r="BZR29" s="36"/>
      <c r="BZS29" s="36"/>
      <c r="BZT29" s="36"/>
      <c r="BZU29" s="36"/>
      <c r="BZV29" s="36"/>
      <c r="BZW29" s="36"/>
      <c r="BZX29" s="36"/>
      <c r="BZY29" s="36"/>
      <c r="BZZ29" s="36"/>
      <c r="CAA29" s="36"/>
      <c r="CAB29" s="36"/>
      <c r="CAC29" s="36"/>
      <c r="CAD29" s="36"/>
      <c r="CAE29" s="36"/>
      <c r="CAF29" s="36"/>
      <c r="CAG29" s="36"/>
      <c r="CAH29" s="36"/>
      <c r="CAI29" s="36"/>
      <c r="CAJ29" s="36"/>
      <c r="CAK29" s="36"/>
      <c r="CAL29" s="36"/>
      <c r="CAM29" s="36"/>
      <c r="CAN29" s="36"/>
      <c r="CAO29" s="36"/>
      <c r="CAP29" s="36"/>
      <c r="CAQ29" s="36"/>
      <c r="CAR29" s="36"/>
      <c r="CAS29" s="36"/>
      <c r="CAT29" s="36"/>
      <c r="CAU29" s="36"/>
      <c r="CAV29" s="36"/>
      <c r="CAW29" s="36"/>
      <c r="CAX29" s="36"/>
      <c r="CAY29" s="36"/>
      <c r="CAZ29" s="36"/>
      <c r="CBA29" s="36"/>
      <c r="CBB29" s="36"/>
      <c r="CBC29" s="36"/>
      <c r="CBD29" s="36"/>
      <c r="CBE29" s="36"/>
      <c r="CBF29" s="36"/>
      <c r="CBG29" s="36"/>
      <c r="CBH29" s="36"/>
      <c r="CBI29" s="36"/>
      <c r="CBJ29" s="36"/>
      <c r="CBK29" s="36"/>
      <c r="CBL29" s="36"/>
      <c r="CBM29" s="36"/>
      <c r="CBN29" s="36"/>
      <c r="CBO29" s="36"/>
      <c r="CBP29" s="36"/>
      <c r="CBQ29" s="36"/>
      <c r="CBR29" s="36"/>
      <c r="CBS29" s="36"/>
      <c r="CBT29" s="36"/>
      <c r="CBU29" s="36"/>
      <c r="CBV29" s="36"/>
      <c r="CBW29" s="36"/>
      <c r="CBX29" s="36"/>
      <c r="CBY29" s="36"/>
      <c r="CBZ29" s="36"/>
      <c r="CCA29" s="36"/>
      <c r="CCB29" s="36"/>
      <c r="CCC29" s="36"/>
      <c r="CCD29" s="36"/>
      <c r="CCE29" s="36"/>
      <c r="CCF29" s="36"/>
      <c r="CCG29" s="36"/>
      <c r="CCH29" s="36"/>
      <c r="CCI29" s="36"/>
      <c r="CCJ29" s="36"/>
      <c r="CCK29" s="36"/>
      <c r="CCL29" s="36"/>
      <c r="CCM29" s="36"/>
      <c r="CCN29" s="36"/>
      <c r="CCO29" s="36"/>
      <c r="CCP29" s="36"/>
      <c r="CCQ29" s="36"/>
      <c r="CCR29" s="36"/>
      <c r="CCS29" s="36"/>
      <c r="CCT29" s="36"/>
      <c r="CCU29" s="36"/>
      <c r="CCV29" s="36"/>
      <c r="CCW29" s="36"/>
      <c r="CCX29" s="36"/>
      <c r="CCY29" s="36"/>
      <c r="CCZ29" s="36"/>
      <c r="CDA29" s="36"/>
      <c r="CDB29" s="36"/>
      <c r="CDC29" s="36"/>
      <c r="CDD29" s="36"/>
      <c r="CDE29" s="36"/>
      <c r="CDF29" s="36"/>
      <c r="CDG29" s="36"/>
      <c r="CDH29" s="36"/>
      <c r="CDI29" s="36"/>
      <c r="CDJ29" s="36"/>
      <c r="CDK29" s="36"/>
      <c r="CDL29" s="36"/>
      <c r="CDM29" s="36"/>
      <c r="CDN29" s="36"/>
      <c r="CDO29" s="36"/>
      <c r="CDP29" s="36"/>
      <c r="CDQ29" s="36"/>
      <c r="CDR29" s="36"/>
      <c r="CDS29" s="36"/>
      <c r="CDT29" s="36"/>
      <c r="CDU29" s="36"/>
      <c r="CDV29" s="36"/>
      <c r="CDW29" s="36"/>
      <c r="CDX29" s="36"/>
      <c r="CDY29" s="36"/>
      <c r="CDZ29" s="36"/>
      <c r="CEA29" s="36"/>
      <c r="CEB29" s="36"/>
      <c r="CEC29" s="36"/>
      <c r="CED29" s="36"/>
      <c r="CEE29" s="36"/>
      <c r="CEF29" s="36"/>
      <c r="CEG29" s="36"/>
      <c r="CEH29" s="36"/>
      <c r="CEI29" s="36"/>
      <c r="CEJ29" s="36"/>
      <c r="CEK29" s="36"/>
      <c r="CEL29" s="36"/>
      <c r="CEM29" s="36"/>
      <c r="CEN29" s="36"/>
      <c r="CEO29" s="36"/>
      <c r="CEP29" s="36"/>
      <c r="CEQ29" s="36"/>
      <c r="CER29" s="36"/>
      <c r="CES29" s="36"/>
      <c r="CET29" s="36"/>
      <c r="CEU29" s="36"/>
      <c r="CEV29" s="36"/>
      <c r="CEW29" s="36"/>
      <c r="CEX29" s="36"/>
      <c r="CEY29" s="36"/>
      <c r="CEZ29" s="36"/>
      <c r="CFA29" s="36"/>
      <c r="CFB29" s="36"/>
      <c r="CFC29" s="36"/>
      <c r="CFD29" s="36"/>
      <c r="CFE29" s="36"/>
      <c r="CFF29" s="36"/>
      <c r="CFG29" s="36"/>
      <c r="CFH29" s="36"/>
      <c r="CFI29" s="36"/>
      <c r="CFJ29" s="36"/>
      <c r="CFK29" s="36"/>
      <c r="CFL29" s="36"/>
      <c r="CFM29" s="36"/>
      <c r="CFN29" s="36"/>
      <c r="CFO29" s="36"/>
      <c r="CFP29" s="36"/>
      <c r="CFQ29" s="36"/>
      <c r="CFR29" s="36"/>
      <c r="CFS29" s="36"/>
      <c r="CFT29" s="36"/>
      <c r="CFU29" s="36"/>
      <c r="CFV29" s="36"/>
      <c r="CFW29" s="36"/>
      <c r="CFX29" s="36"/>
      <c r="CFY29" s="36"/>
      <c r="CFZ29" s="36"/>
      <c r="CGA29" s="36"/>
      <c r="CGB29" s="36"/>
      <c r="CGC29" s="36"/>
      <c r="CGD29" s="36"/>
      <c r="CGE29" s="36"/>
      <c r="CGF29" s="36"/>
      <c r="CGG29" s="36"/>
      <c r="CGH29" s="36"/>
      <c r="CGI29" s="36"/>
      <c r="CGJ29" s="36"/>
      <c r="CGK29" s="36"/>
      <c r="CGL29" s="36"/>
      <c r="CGM29" s="36"/>
      <c r="CGN29" s="36"/>
      <c r="CGO29" s="36"/>
      <c r="CGP29" s="36"/>
      <c r="CGQ29" s="36"/>
      <c r="CGR29" s="36"/>
      <c r="CGS29" s="36"/>
      <c r="CGT29" s="36"/>
      <c r="CGU29" s="36"/>
      <c r="CGV29" s="36"/>
      <c r="CGW29" s="36"/>
      <c r="CGX29" s="36"/>
      <c r="CGY29" s="36"/>
      <c r="CGZ29" s="36"/>
      <c r="CHA29" s="36"/>
      <c r="CHB29" s="36"/>
      <c r="CHC29" s="36"/>
      <c r="CHD29" s="36"/>
      <c r="CHE29" s="36"/>
      <c r="CHF29" s="36"/>
      <c r="CHG29" s="36"/>
      <c r="CHH29" s="36"/>
      <c r="CHI29" s="36"/>
      <c r="CHJ29" s="36"/>
      <c r="CHK29" s="36"/>
      <c r="CHL29" s="36"/>
      <c r="CHM29" s="36"/>
      <c r="CHN29" s="36"/>
      <c r="CHO29" s="36"/>
      <c r="CHP29" s="36"/>
      <c r="CHQ29" s="36"/>
      <c r="CHR29" s="36"/>
      <c r="CHS29" s="36"/>
      <c r="CHT29" s="36"/>
      <c r="CHU29" s="36"/>
      <c r="CHV29" s="36"/>
      <c r="CHW29" s="36"/>
      <c r="CHX29" s="36"/>
      <c r="CHY29" s="36"/>
      <c r="CHZ29" s="36"/>
      <c r="CIA29" s="36"/>
      <c r="CIB29" s="36"/>
      <c r="CIC29" s="36"/>
      <c r="CID29" s="36"/>
      <c r="CIE29" s="36"/>
      <c r="CIF29" s="36"/>
      <c r="CIG29" s="36"/>
      <c r="CIH29" s="36"/>
      <c r="CII29" s="36"/>
      <c r="CIJ29" s="36"/>
      <c r="CIK29" s="36"/>
      <c r="CIL29" s="36"/>
      <c r="CIM29" s="36"/>
      <c r="CIN29" s="36"/>
      <c r="CIO29" s="36"/>
      <c r="CIP29" s="36"/>
      <c r="CIQ29" s="36"/>
      <c r="CIR29" s="36"/>
      <c r="CIS29" s="36"/>
      <c r="CIT29" s="36"/>
      <c r="CIU29" s="36"/>
      <c r="CIV29" s="36"/>
      <c r="CIW29" s="36"/>
      <c r="CIX29" s="36"/>
      <c r="CIY29" s="36"/>
      <c r="CIZ29" s="36"/>
      <c r="CJA29" s="36"/>
      <c r="CJB29" s="36"/>
      <c r="CJC29" s="36"/>
      <c r="CJD29" s="36"/>
      <c r="CJE29" s="36"/>
      <c r="CJF29" s="36"/>
      <c r="CJG29" s="36"/>
      <c r="CJH29" s="36"/>
      <c r="CJI29" s="36"/>
      <c r="CJJ29" s="36"/>
      <c r="CJK29" s="36"/>
      <c r="CJL29" s="36"/>
      <c r="CJM29" s="36"/>
      <c r="CJN29" s="36"/>
      <c r="CJO29" s="36"/>
      <c r="CJP29" s="36"/>
      <c r="CJQ29" s="36"/>
      <c r="CJR29" s="36"/>
      <c r="CJS29" s="36"/>
      <c r="CJT29" s="36"/>
      <c r="CJU29" s="36"/>
      <c r="CJV29" s="36"/>
      <c r="CJW29" s="36"/>
      <c r="CJX29" s="36"/>
      <c r="CJY29" s="36"/>
      <c r="CJZ29" s="36"/>
      <c r="CKA29" s="36"/>
      <c r="CKB29" s="36"/>
      <c r="CKC29" s="36"/>
      <c r="CKD29" s="36"/>
      <c r="CKE29" s="36"/>
      <c r="CKF29" s="36"/>
      <c r="CKG29" s="36"/>
      <c r="CKH29" s="36"/>
      <c r="CKI29" s="36"/>
      <c r="CKJ29" s="36"/>
      <c r="CKK29" s="36"/>
      <c r="CKL29" s="36"/>
      <c r="CKM29" s="36"/>
      <c r="CKN29" s="36"/>
      <c r="CKO29" s="36"/>
      <c r="CKP29" s="36"/>
      <c r="CKQ29" s="36"/>
      <c r="CKR29" s="36"/>
      <c r="CKS29" s="36"/>
      <c r="CKT29" s="36"/>
      <c r="CKU29" s="36"/>
      <c r="CKV29" s="36"/>
      <c r="CKW29" s="36"/>
      <c r="CKX29" s="36"/>
      <c r="CKY29" s="36"/>
      <c r="CKZ29" s="36"/>
      <c r="CLA29" s="36"/>
      <c r="CLB29" s="36"/>
      <c r="CLC29" s="36"/>
      <c r="CLD29" s="36"/>
      <c r="CLE29" s="36"/>
      <c r="CLF29" s="36"/>
      <c r="CLG29" s="36"/>
      <c r="CLH29" s="36"/>
      <c r="CLI29" s="36"/>
      <c r="CLJ29" s="36"/>
      <c r="CLK29" s="36"/>
      <c r="CLL29" s="36"/>
      <c r="CLM29" s="36"/>
      <c r="CLN29" s="36"/>
      <c r="CLO29" s="36"/>
      <c r="CLP29" s="36"/>
      <c r="CLQ29" s="36"/>
      <c r="CLR29" s="36"/>
      <c r="CLS29" s="36"/>
      <c r="CLT29" s="36"/>
      <c r="CLU29" s="36"/>
      <c r="CLV29" s="36"/>
      <c r="CLW29" s="36"/>
      <c r="CLX29" s="36"/>
      <c r="CLY29" s="36"/>
      <c r="CLZ29" s="36"/>
      <c r="CMA29" s="36"/>
      <c r="CMB29" s="36"/>
      <c r="CMC29" s="36"/>
      <c r="CMD29" s="36"/>
      <c r="CME29" s="36"/>
      <c r="CMF29" s="36"/>
      <c r="CMG29" s="36"/>
      <c r="CMH29" s="36"/>
      <c r="CMI29" s="36"/>
      <c r="CMJ29" s="36"/>
      <c r="CMK29" s="36"/>
      <c r="CML29" s="36"/>
      <c r="CMM29" s="36"/>
      <c r="CMN29" s="36"/>
      <c r="CMO29" s="36"/>
      <c r="CMP29" s="36"/>
      <c r="CMQ29" s="36"/>
      <c r="CMR29" s="36"/>
      <c r="CMS29" s="36"/>
      <c r="CMT29" s="36"/>
      <c r="CMU29" s="36"/>
      <c r="CMV29" s="36"/>
      <c r="CMW29" s="36"/>
      <c r="CMX29" s="36"/>
      <c r="CMY29" s="36"/>
      <c r="CMZ29" s="36"/>
      <c r="CNA29" s="36"/>
      <c r="CNB29" s="36"/>
      <c r="CNC29" s="36"/>
      <c r="CND29" s="36"/>
      <c r="CNE29" s="36"/>
      <c r="CNF29" s="36"/>
      <c r="CNG29" s="36"/>
      <c r="CNH29" s="36"/>
      <c r="CNI29" s="36"/>
      <c r="CNJ29" s="36"/>
      <c r="CNK29" s="36"/>
      <c r="CNL29" s="36"/>
      <c r="CNM29" s="36"/>
      <c r="CNN29" s="36"/>
      <c r="CNO29" s="36"/>
      <c r="CNP29" s="36"/>
      <c r="CNQ29" s="36"/>
      <c r="CNR29" s="36"/>
      <c r="CNS29" s="36"/>
      <c r="CNT29" s="36"/>
      <c r="CNU29" s="36"/>
      <c r="CNV29" s="36"/>
      <c r="CNW29" s="36"/>
      <c r="CNX29" s="36"/>
      <c r="CNY29" s="36"/>
      <c r="CNZ29" s="36"/>
      <c r="COA29" s="36"/>
      <c r="COB29" s="36"/>
      <c r="COC29" s="36"/>
      <c r="COD29" s="36"/>
      <c r="COE29" s="36"/>
      <c r="COF29" s="36"/>
      <c r="COG29" s="36"/>
      <c r="COH29" s="36"/>
      <c r="COI29" s="36"/>
      <c r="COJ29" s="36"/>
      <c r="COK29" s="36"/>
      <c r="COL29" s="36"/>
      <c r="COM29" s="36"/>
      <c r="CON29" s="36"/>
      <c r="COO29" s="36"/>
      <c r="COP29" s="36"/>
      <c r="COQ29" s="36"/>
      <c r="COR29" s="36"/>
      <c r="COS29" s="36"/>
      <c r="COT29" s="36"/>
      <c r="COU29" s="36"/>
      <c r="COV29" s="36"/>
      <c r="COW29" s="36"/>
      <c r="COX29" s="36"/>
      <c r="COY29" s="36"/>
      <c r="COZ29" s="36"/>
      <c r="CPA29" s="36"/>
      <c r="CPB29" s="36"/>
      <c r="CPC29" s="36"/>
      <c r="CPD29" s="36"/>
      <c r="CPE29" s="36"/>
      <c r="CPF29" s="36"/>
      <c r="CPG29" s="36"/>
      <c r="CPH29" s="36"/>
      <c r="CPI29" s="36"/>
      <c r="CPJ29" s="36"/>
      <c r="CPK29" s="36"/>
      <c r="CPL29" s="36"/>
      <c r="CPM29" s="36"/>
      <c r="CPN29" s="36"/>
      <c r="CPO29" s="36"/>
      <c r="CPP29" s="36"/>
      <c r="CPQ29" s="36"/>
      <c r="CPR29" s="36"/>
      <c r="CPS29" s="36"/>
      <c r="CPT29" s="36"/>
      <c r="CPU29" s="36"/>
      <c r="CPV29" s="36"/>
      <c r="CPW29" s="36"/>
      <c r="CPX29" s="36"/>
      <c r="CPY29" s="36"/>
      <c r="CPZ29" s="36"/>
      <c r="CQA29" s="36"/>
      <c r="CQB29" s="36"/>
      <c r="CQC29" s="36"/>
      <c r="CQD29" s="36"/>
      <c r="CQE29" s="36"/>
      <c r="CQF29" s="36"/>
      <c r="CQG29" s="36"/>
      <c r="CQH29" s="36"/>
      <c r="CQI29" s="36"/>
      <c r="CQJ29" s="36"/>
      <c r="CQK29" s="36"/>
      <c r="CQL29" s="36"/>
      <c r="CQM29" s="36"/>
      <c r="CQN29" s="36"/>
      <c r="CQO29" s="36"/>
      <c r="CQP29" s="36"/>
      <c r="CQQ29" s="36"/>
      <c r="CQR29" s="36"/>
      <c r="CQS29" s="36"/>
      <c r="CQT29" s="36"/>
      <c r="CQU29" s="36"/>
      <c r="CQV29" s="36"/>
      <c r="CQW29" s="36"/>
      <c r="CQX29" s="36"/>
      <c r="CQY29" s="36"/>
      <c r="CQZ29" s="36"/>
      <c r="CRA29" s="36"/>
      <c r="CRB29" s="36"/>
      <c r="CRC29" s="36"/>
      <c r="CRD29" s="36"/>
      <c r="CRE29" s="36"/>
      <c r="CRF29" s="36"/>
      <c r="CRG29" s="36"/>
      <c r="CRH29" s="36"/>
      <c r="CRI29" s="36"/>
      <c r="CRJ29" s="36"/>
      <c r="CRK29" s="36"/>
      <c r="CRL29" s="36"/>
      <c r="CRM29" s="36"/>
      <c r="CRN29" s="36"/>
      <c r="CRO29" s="36"/>
      <c r="CRP29" s="36"/>
      <c r="CRQ29" s="36"/>
      <c r="CRR29" s="36"/>
      <c r="CRS29" s="36"/>
      <c r="CRT29" s="36"/>
      <c r="CRU29" s="36"/>
      <c r="CRV29" s="36"/>
      <c r="CRW29" s="36"/>
      <c r="CRX29" s="36"/>
      <c r="CRY29" s="36"/>
      <c r="CRZ29" s="36"/>
      <c r="CSA29" s="36"/>
      <c r="CSB29" s="36"/>
      <c r="CSC29" s="36"/>
      <c r="CSD29" s="36"/>
      <c r="CSE29" s="36"/>
      <c r="CSF29" s="36"/>
      <c r="CSG29" s="36"/>
      <c r="CSH29" s="36"/>
      <c r="CSI29" s="36"/>
      <c r="CSJ29" s="36"/>
      <c r="CSK29" s="36"/>
      <c r="CSL29" s="36"/>
      <c r="CSM29" s="36"/>
      <c r="CSN29" s="36"/>
      <c r="CSO29" s="36"/>
      <c r="CSP29" s="36"/>
      <c r="CSQ29" s="36"/>
      <c r="CSR29" s="36"/>
      <c r="CSS29" s="36"/>
      <c r="CST29" s="36"/>
      <c r="CSU29" s="36"/>
      <c r="CSV29" s="36"/>
      <c r="CSW29" s="36"/>
      <c r="CSX29" s="36"/>
      <c r="CSY29" s="36"/>
      <c r="CSZ29" s="36"/>
      <c r="CTA29" s="36"/>
      <c r="CTB29" s="36"/>
      <c r="CTC29" s="36"/>
      <c r="CTD29" s="36"/>
      <c r="CTE29" s="36"/>
      <c r="CTF29" s="36"/>
      <c r="CTG29" s="36"/>
      <c r="CTH29" s="36"/>
      <c r="CTI29" s="36"/>
      <c r="CTJ29" s="36"/>
      <c r="CTK29" s="36"/>
      <c r="CTL29" s="36"/>
      <c r="CTM29" s="36"/>
      <c r="CTN29" s="36"/>
      <c r="CTO29" s="36"/>
      <c r="CTP29" s="36"/>
      <c r="CTQ29" s="36"/>
      <c r="CTR29" s="36"/>
      <c r="CTS29" s="36"/>
      <c r="CTT29" s="36"/>
      <c r="CTU29" s="36"/>
      <c r="CTV29" s="36"/>
      <c r="CTW29" s="36"/>
      <c r="CTX29" s="36"/>
      <c r="CTY29" s="36"/>
      <c r="CTZ29" s="36"/>
      <c r="CUA29" s="36"/>
      <c r="CUB29" s="36"/>
      <c r="CUC29" s="36"/>
      <c r="CUD29" s="36"/>
      <c r="CUE29" s="36"/>
      <c r="CUF29" s="36"/>
      <c r="CUG29" s="36"/>
      <c r="CUH29" s="36"/>
      <c r="CUI29" s="36"/>
      <c r="CUJ29" s="36"/>
      <c r="CUK29" s="36"/>
      <c r="CUL29" s="36"/>
      <c r="CUM29" s="36"/>
      <c r="CUN29" s="36"/>
      <c r="CUO29" s="36"/>
      <c r="CUP29" s="36"/>
      <c r="CUQ29" s="36"/>
      <c r="CUR29" s="36"/>
      <c r="CUS29" s="36"/>
      <c r="CUT29" s="36"/>
      <c r="CUU29" s="36"/>
      <c r="CUV29" s="36"/>
      <c r="CUW29" s="36"/>
      <c r="CUX29" s="36"/>
      <c r="CUY29" s="36"/>
      <c r="CUZ29" s="36"/>
      <c r="CVA29" s="36"/>
      <c r="CVB29" s="36"/>
      <c r="CVC29" s="36"/>
      <c r="CVD29" s="36"/>
      <c r="CVE29" s="36"/>
      <c r="CVF29" s="36"/>
      <c r="CVG29" s="36"/>
      <c r="CVH29" s="36"/>
      <c r="CVI29" s="36"/>
      <c r="CVJ29" s="36"/>
      <c r="CVK29" s="36"/>
      <c r="CVL29" s="36"/>
      <c r="CVM29" s="36"/>
      <c r="CVN29" s="36"/>
      <c r="CVO29" s="36"/>
      <c r="CVP29" s="36"/>
      <c r="CVQ29" s="36"/>
      <c r="CVR29" s="36"/>
      <c r="CVS29" s="36"/>
      <c r="CVT29" s="36"/>
      <c r="CVU29" s="36"/>
      <c r="CVV29" s="36"/>
      <c r="CVW29" s="36"/>
      <c r="CVX29" s="36"/>
      <c r="CVY29" s="36"/>
      <c r="CVZ29" s="36"/>
      <c r="CWA29" s="36"/>
      <c r="CWB29" s="36"/>
      <c r="CWC29" s="36"/>
      <c r="CWD29" s="36"/>
      <c r="CWE29" s="36"/>
      <c r="CWF29" s="36"/>
      <c r="CWG29" s="36"/>
      <c r="CWH29" s="36"/>
      <c r="CWI29" s="36"/>
      <c r="CWJ29" s="36"/>
      <c r="CWK29" s="36"/>
      <c r="CWL29" s="36"/>
      <c r="CWM29" s="36"/>
      <c r="CWN29" s="36"/>
      <c r="CWO29" s="36"/>
      <c r="CWP29" s="36"/>
      <c r="CWQ29" s="36"/>
      <c r="CWR29" s="36"/>
      <c r="CWS29" s="36"/>
      <c r="CWT29" s="36"/>
      <c r="CWU29" s="36"/>
      <c r="CWV29" s="36"/>
      <c r="CWW29" s="36"/>
      <c r="CWX29" s="36"/>
      <c r="CWY29" s="36"/>
      <c r="CWZ29" s="36"/>
      <c r="CXA29" s="36"/>
      <c r="CXB29" s="36"/>
      <c r="CXC29" s="36"/>
      <c r="CXD29" s="36"/>
      <c r="CXE29" s="36"/>
      <c r="CXF29" s="36"/>
      <c r="CXG29" s="36"/>
      <c r="CXH29" s="36"/>
      <c r="CXI29" s="36"/>
      <c r="CXJ29" s="36"/>
      <c r="CXK29" s="36"/>
      <c r="CXL29" s="36"/>
      <c r="CXM29" s="36"/>
      <c r="CXN29" s="36"/>
      <c r="CXO29" s="36"/>
      <c r="CXP29" s="36"/>
      <c r="CXQ29" s="36"/>
      <c r="CXR29" s="36"/>
      <c r="CXS29" s="36"/>
      <c r="CXT29" s="36"/>
      <c r="CXU29" s="36"/>
      <c r="CXV29" s="36"/>
      <c r="CXW29" s="36"/>
      <c r="CXX29" s="36"/>
      <c r="CXY29" s="36"/>
      <c r="CXZ29" s="36"/>
      <c r="CYA29" s="36"/>
      <c r="CYB29" s="36"/>
      <c r="CYC29" s="36"/>
      <c r="CYD29" s="36"/>
      <c r="CYE29" s="36"/>
      <c r="CYF29" s="36"/>
      <c r="CYG29" s="36"/>
      <c r="CYH29" s="36"/>
      <c r="CYI29" s="36"/>
      <c r="CYJ29" s="36"/>
      <c r="CYK29" s="36"/>
      <c r="CYL29" s="36"/>
      <c r="CYM29" s="36"/>
      <c r="CYN29" s="36"/>
      <c r="CYO29" s="36"/>
      <c r="CYP29" s="36"/>
      <c r="CYQ29" s="36"/>
      <c r="CYR29" s="36"/>
      <c r="CYS29" s="36"/>
      <c r="CYT29" s="36"/>
      <c r="CYU29" s="36"/>
      <c r="CYV29" s="36"/>
      <c r="CYW29" s="36"/>
      <c r="CYX29" s="36"/>
      <c r="CYY29" s="36"/>
      <c r="CYZ29" s="36"/>
      <c r="CZA29" s="36"/>
      <c r="CZB29" s="36"/>
      <c r="CZC29" s="36"/>
      <c r="CZD29" s="36"/>
      <c r="CZE29" s="36"/>
      <c r="CZF29" s="36"/>
      <c r="CZG29" s="36"/>
      <c r="CZH29" s="36"/>
      <c r="CZI29" s="36"/>
      <c r="CZJ29" s="36"/>
      <c r="CZK29" s="36"/>
      <c r="CZL29" s="36"/>
      <c r="CZM29" s="36"/>
      <c r="CZN29" s="36"/>
      <c r="CZO29" s="36"/>
      <c r="CZP29" s="36"/>
      <c r="CZQ29" s="36"/>
      <c r="CZR29" s="36"/>
      <c r="CZS29" s="36"/>
      <c r="CZT29" s="36"/>
      <c r="CZU29" s="36"/>
      <c r="CZV29" s="36"/>
      <c r="CZW29" s="36"/>
      <c r="CZX29" s="36"/>
      <c r="CZY29" s="36"/>
      <c r="CZZ29" s="36"/>
      <c r="DAA29" s="36"/>
      <c r="DAB29" s="36"/>
      <c r="DAC29" s="36"/>
      <c r="DAD29" s="36"/>
      <c r="DAE29" s="36"/>
      <c r="DAF29" s="36"/>
      <c r="DAG29" s="36"/>
      <c r="DAH29" s="36"/>
      <c r="DAI29" s="36"/>
      <c r="DAJ29" s="36"/>
      <c r="DAK29" s="36"/>
      <c r="DAL29" s="36"/>
      <c r="DAM29" s="36"/>
      <c r="DAN29" s="36"/>
      <c r="DAO29" s="36"/>
      <c r="DAP29" s="36"/>
      <c r="DAQ29" s="36"/>
      <c r="DAR29" s="36"/>
      <c r="DAS29" s="36"/>
      <c r="DAT29" s="36"/>
      <c r="DAU29" s="36"/>
      <c r="DAV29" s="36"/>
      <c r="DAW29" s="36"/>
      <c r="DAX29" s="36"/>
      <c r="DAY29" s="36"/>
      <c r="DAZ29" s="36"/>
      <c r="DBA29" s="36"/>
      <c r="DBB29" s="36"/>
      <c r="DBC29" s="36"/>
      <c r="DBD29" s="36"/>
      <c r="DBE29" s="36"/>
      <c r="DBF29" s="36"/>
      <c r="DBG29" s="36"/>
      <c r="DBH29" s="36"/>
      <c r="DBI29" s="36"/>
      <c r="DBJ29" s="36"/>
      <c r="DBK29" s="36"/>
      <c r="DBL29" s="36"/>
      <c r="DBM29" s="36"/>
      <c r="DBN29" s="36"/>
      <c r="DBO29" s="36"/>
      <c r="DBP29" s="36"/>
      <c r="DBQ29" s="36"/>
      <c r="DBR29" s="36"/>
      <c r="DBS29" s="36"/>
      <c r="DBT29" s="36"/>
      <c r="DBU29" s="36"/>
      <c r="DBV29" s="36"/>
      <c r="DBW29" s="36"/>
      <c r="DBX29" s="36"/>
      <c r="DBY29" s="36"/>
      <c r="DBZ29" s="36"/>
      <c r="DCA29" s="36"/>
      <c r="DCB29" s="36"/>
      <c r="DCC29" s="36"/>
      <c r="DCD29" s="36"/>
      <c r="DCE29" s="36"/>
      <c r="DCF29" s="36"/>
      <c r="DCG29" s="36"/>
      <c r="DCH29" s="36"/>
      <c r="DCI29" s="36"/>
      <c r="DCJ29" s="36"/>
      <c r="DCK29" s="36"/>
      <c r="DCL29" s="36"/>
      <c r="DCM29" s="36"/>
      <c r="DCN29" s="36"/>
      <c r="DCO29" s="36"/>
      <c r="DCP29" s="36"/>
      <c r="DCQ29" s="36"/>
      <c r="DCR29" s="36"/>
      <c r="DCS29" s="36"/>
      <c r="DCT29" s="36"/>
      <c r="DCU29" s="36"/>
      <c r="DCV29" s="36"/>
      <c r="DCW29" s="36"/>
      <c r="DCX29" s="36"/>
      <c r="DCY29" s="36"/>
      <c r="DCZ29" s="36"/>
      <c r="DDA29" s="36"/>
      <c r="DDB29" s="36"/>
      <c r="DDC29" s="36"/>
      <c r="DDD29" s="36"/>
      <c r="DDE29" s="36"/>
      <c r="DDF29" s="36"/>
      <c r="DDG29" s="36"/>
      <c r="DDH29" s="36"/>
      <c r="DDI29" s="36"/>
      <c r="DDJ29" s="36"/>
      <c r="DDK29" s="36"/>
      <c r="DDL29" s="36"/>
      <c r="DDM29" s="36"/>
      <c r="DDN29" s="36"/>
      <c r="DDO29" s="36"/>
      <c r="DDP29" s="36"/>
      <c r="DDQ29" s="36"/>
      <c r="DDR29" s="36"/>
      <c r="DDS29" s="36"/>
      <c r="DDT29" s="36"/>
      <c r="DDU29" s="36"/>
      <c r="DDV29" s="36"/>
      <c r="DDW29" s="36"/>
      <c r="DDX29" s="36"/>
      <c r="DDY29" s="36"/>
      <c r="DDZ29" s="36"/>
      <c r="DEA29" s="36"/>
      <c r="DEB29" s="36"/>
      <c r="DEC29" s="36"/>
      <c r="DED29" s="36"/>
      <c r="DEE29" s="36"/>
      <c r="DEF29" s="36"/>
      <c r="DEG29" s="36"/>
      <c r="DEH29" s="36"/>
      <c r="DEI29" s="36"/>
      <c r="DEJ29" s="36"/>
      <c r="DEK29" s="36"/>
      <c r="DEL29" s="36"/>
      <c r="DEM29" s="36"/>
      <c r="DEN29" s="36"/>
      <c r="DEO29" s="36"/>
      <c r="DEP29" s="36"/>
      <c r="DEQ29" s="36"/>
      <c r="DER29" s="36"/>
      <c r="DES29" s="36"/>
      <c r="DET29" s="36"/>
      <c r="DEU29" s="36"/>
      <c r="DEV29" s="36"/>
      <c r="DEW29" s="36"/>
      <c r="DEX29" s="36"/>
      <c r="DEY29" s="36"/>
      <c r="DEZ29" s="36"/>
      <c r="DFA29" s="36"/>
      <c r="DFB29" s="36"/>
      <c r="DFC29" s="36"/>
      <c r="DFD29" s="36"/>
      <c r="DFE29" s="36"/>
      <c r="DFF29" s="36"/>
      <c r="DFG29" s="36"/>
      <c r="DFH29" s="36"/>
      <c r="DFI29" s="36"/>
      <c r="DFJ29" s="36"/>
      <c r="DFK29" s="36"/>
      <c r="DFL29" s="36"/>
      <c r="DFM29" s="36"/>
      <c r="DFN29" s="36"/>
      <c r="DFO29" s="36"/>
      <c r="DFP29" s="36"/>
      <c r="DFQ29" s="36"/>
      <c r="DFR29" s="36"/>
      <c r="DFS29" s="36"/>
      <c r="DFT29" s="36"/>
      <c r="DFU29" s="36"/>
      <c r="DFV29" s="36"/>
      <c r="DFW29" s="36"/>
      <c r="DFX29" s="36"/>
      <c r="DFY29" s="36"/>
      <c r="DFZ29" s="36"/>
      <c r="DGA29" s="36"/>
      <c r="DGB29" s="36"/>
      <c r="DGC29" s="36"/>
      <c r="DGD29" s="36"/>
      <c r="DGE29" s="36"/>
      <c r="DGF29" s="36"/>
      <c r="DGG29" s="36"/>
      <c r="DGH29" s="36"/>
      <c r="DGI29" s="36"/>
      <c r="DGJ29" s="36"/>
      <c r="DGK29" s="36"/>
      <c r="DGL29" s="36"/>
      <c r="DGM29" s="36"/>
      <c r="DGN29" s="36"/>
      <c r="DGO29" s="36"/>
      <c r="DGP29" s="36"/>
      <c r="DGQ29" s="36"/>
      <c r="DGR29" s="36"/>
      <c r="DGS29" s="36"/>
      <c r="DGT29" s="36"/>
      <c r="DGU29" s="36"/>
      <c r="DGV29" s="36"/>
      <c r="DGW29" s="36"/>
      <c r="DGX29" s="36"/>
      <c r="DGY29" s="36"/>
      <c r="DGZ29" s="36"/>
      <c r="DHA29" s="36"/>
      <c r="DHB29" s="36"/>
      <c r="DHC29" s="36"/>
      <c r="DHD29" s="36"/>
      <c r="DHE29" s="36"/>
      <c r="DHF29" s="36"/>
      <c r="DHG29" s="36"/>
      <c r="DHH29" s="36"/>
      <c r="DHI29" s="36"/>
      <c r="DHJ29" s="36"/>
      <c r="DHK29" s="36"/>
      <c r="DHL29" s="36"/>
      <c r="DHM29" s="36"/>
      <c r="DHN29" s="36"/>
      <c r="DHO29" s="36"/>
      <c r="DHP29" s="36"/>
      <c r="DHQ29" s="36"/>
      <c r="DHR29" s="36"/>
      <c r="DHS29" s="36"/>
      <c r="DHT29" s="36"/>
      <c r="DHU29" s="36"/>
      <c r="DHV29" s="36"/>
      <c r="DHW29" s="36"/>
      <c r="DHX29" s="36"/>
      <c r="DHY29" s="36"/>
      <c r="DHZ29" s="36"/>
      <c r="DIA29" s="36"/>
      <c r="DIB29" s="36"/>
      <c r="DIC29" s="36"/>
      <c r="DID29" s="36"/>
      <c r="DIE29" s="36"/>
      <c r="DIF29" s="36"/>
      <c r="DIG29" s="36"/>
      <c r="DIH29" s="36"/>
      <c r="DII29" s="36"/>
      <c r="DIJ29" s="36"/>
      <c r="DIK29" s="36"/>
      <c r="DIL29" s="36"/>
      <c r="DIM29" s="36"/>
      <c r="DIN29" s="36"/>
      <c r="DIO29" s="36"/>
      <c r="DIP29" s="36"/>
      <c r="DIQ29" s="36"/>
      <c r="DIR29" s="36"/>
      <c r="DIS29" s="36"/>
      <c r="DIT29" s="36"/>
      <c r="DIU29" s="36"/>
      <c r="DIV29" s="36"/>
      <c r="DIW29" s="36"/>
      <c r="DIX29" s="36"/>
      <c r="DIY29" s="36"/>
      <c r="DIZ29" s="36"/>
      <c r="DJA29" s="36"/>
      <c r="DJB29" s="36"/>
      <c r="DJC29" s="36"/>
      <c r="DJD29" s="36"/>
      <c r="DJE29" s="36"/>
      <c r="DJF29" s="36"/>
      <c r="DJG29" s="36"/>
      <c r="DJH29" s="36"/>
      <c r="DJI29" s="36"/>
      <c r="DJJ29" s="36"/>
      <c r="DJK29" s="36"/>
      <c r="DJL29" s="36"/>
      <c r="DJM29" s="36"/>
      <c r="DJN29" s="36"/>
      <c r="DJO29" s="36"/>
      <c r="DJP29" s="36"/>
      <c r="DJQ29" s="36"/>
      <c r="DJR29" s="36"/>
      <c r="DJS29" s="36"/>
      <c r="DJT29" s="36"/>
      <c r="DJU29" s="36"/>
      <c r="DJV29" s="36"/>
      <c r="DJW29" s="36"/>
      <c r="DJX29" s="36"/>
      <c r="DJY29" s="36"/>
      <c r="DJZ29" s="36"/>
      <c r="DKA29" s="36"/>
      <c r="DKB29" s="36"/>
      <c r="DKC29" s="36"/>
      <c r="DKD29" s="36"/>
      <c r="DKE29" s="36"/>
      <c r="DKF29" s="36"/>
      <c r="DKG29" s="36"/>
      <c r="DKH29" s="36"/>
      <c r="DKI29" s="36"/>
      <c r="DKJ29" s="36"/>
      <c r="DKK29" s="36"/>
      <c r="DKL29" s="36"/>
      <c r="DKM29" s="36"/>
      <c r="DKN29" s="36"/>
      <c r="DKO29" s="36"/>
      <c r="DKP29" s="36"/>
      <c r="DKQ29" s="36"/>
      <c r="DKR29" s="36"/>
      <c r="DKS29" s="36"/>
      <c r="DKT29" s="36"/>
      <c r="DKU29" s="36"/>
      <c r="DKV29" s="36"/>
      <c r="DKW29" s="36"/>
      <c r="DKX29" s="36"/>
      <c r="DKY29" s="36"/>
      <c r="DKZ29" s="36"/>
      <c r="DLA29" s="36"/>
      <c r="DLB29" s="36"/>
      <c r="DLC29" s="36"/>
      <c r="DLD29" s="36"/>
      <c r="DLE29" s="36"/>
      <c r="DLF29" s="36"/>
      <c r="DLG29" s="36"/>
      <c r="DLH29" s="36"/>
      <c r="DLI29" s="36"/>
      <c r="DLJ29" s="36"/>
      <c r="DLK29" s="36"/>
      <c r="DLL29" s="36"/>
      <c r="DLM29" s="36"/>
      <c r="DLN29" s="36"/>
      <c r="DLO29" s="36"/>
      <c r="DLP29" s="36"/>
      <c r="DLQ29" s="36"/>
      <c r="DLR29" s="36"/>
      <c r="DLS29" s="36"/>
      <c r="DLT29" s="36"/>
      <c r="DLU29" s="36"/>
      <c r="DLV29" s="36"/>
      <c r="DLW29" s="36"/>
      <c r="DLX29" s="36"/>
      <c r="DLY29" s="36"/>
      <c r="DLZ29" s="36"/>
      <c r="DMA29" s="36"/>
      <c r="DMB29" s="36"/>
      <c r="DMC29" s="36"/>
      <c r="DMD29" s="36"/>
      <c r="DME29" s="36"/>
      <c r="DMF29" s="36"/>
      <c r="DMG29" s="36"/>
      <c r="DMH29" s="36"/>
      <c r="DMI29" s="36"/>
      <c r="DMJ29" s="36"/>
      <c r="DMK29" s="36"/>
      <c r="DML29" s="36"/>
      <c r="DMM29" s="36"/>
      <c r="DMN29" s="36"/>
      <c r="DMO29" s="36"/>
      <c r="DMP29" s="36"/>
      <c r="DMQ29" s="36"/>
      <c r="DMR29" s="36"/>
      <c r="DMS29" s="36"/>
      <c r="DMT29" s="36"/>
      <c r="DMU29" s="36"/>
      <c r="DMV29" s="36"/>
      <c r="DMW29" s="36"/>
      <c r="DMX29" s="36"/>
      <c r="DMY29" s="36"/>
      <c r="DMZ29" s="36"/>
      <c r="DNA29" s="36"/>
      <c r="DNB29" s="36"/>
      <c r="DNC29" s="36"/>
      <c r="DND29" s="36"/>
      <c r="DNE29" s="36"/>
      <c r="DNF29" s="36"/>
      <c r="DNG29" s="36"/>
      <c r="DNH29" s="36"/>
      <c r="DNI29" s="36"/>
      <c r="DNJ29" s="36"/>
      <c r="DNK29" s="36"/>
      <c r="DNL29" s="36"/>
      <c r="DNM29" s="36"/>
      <c r="DNN29" s="36"/>
      <c r="DNO29" s="36"/>
      <c r="DNP29" s="36"/>
      <c r="DNQ29" s="36"/>
      <c r="DNR29" s="36"/>
      <c r="DNS29" s="36"/>
      <c r="DNT29" s="36"/>
      <c r="DNU29" s="36"/>
      <c r="DNV29" s="36"/>
      <c r="DNW29" s="36"/>
      <c r="DNX29" s="36"/>
      <c r="DNY29" s="36"/>
      <c r="DNZ29" s="36"/>
      <c r="DOA29" s="36"/>
      <c r="DOB29" s="36"/>
      <c r="DOC29" s="36"/>
      <c r="DOD29" s="36"/>
      <c r="DOE29" s="36"/>
      <c r="DOF29" s="36"/>
      <c r="DOG29" s="36"/>
      <c r="DOH29" s="36"/>
      <c r="DOI29" s="36"/>
      <c r="DOJ29" s="36"/>
      <c r="DOK29" s="36"/>
      <c r="DOL29" s="36"/>
      <c r="DOM29" s="36"/>
      <c r="DON29" s="36"/>
      <c r="DOO29" s="36"/>
      <c r="DOP29" s="36"/>
      <c r="DOQ29" s="36"/>
      <c r="DOR29" s="36"/>
      <c r="DOS29" s="36"/>
      <c r="DOT29" s="36"/>
      <c r="DOU29" s="36"/>
      <c r="DOV29" s="36"/>
      <c r="DOW29" s="36"/>
      <c r="DOX29" s="36"/>
      <c r="DOY29" s="36"/>
      <c r="DOZ29" s="36"/>
      <c r="DPA29" s="36"/>
      <c r="DPB29" s="36"/>
      <c r="DPC29" s="36"/>
      <c r="DPD29" s="36"/>
      <c r="DPE29" s="36"/>
      <c r="DPF29" s="36"/>
      <c r="DPG29" s="36"/>
      <c r="DPH29" s="36"/>
      <c r="DPI29" s="36"/>
      <c r="DPJ29" s="36"/>
      <c r="DPK29" s="36"/>
      <c r="DPL29" s="36"/>
      <c r="DPM29" s="36"/>
      <c r="DPN29" s="36"/>
      <c r="DPO29" s="36"/>
      <c r="DPP29" s="36"/>
      <c r="DPQ29" s="36"/>
      <c r="DPR29" s="36"/>
      <c r="DPS29" s="36"/>
      <c r="DPT29" s="36"/>
      <c r="DPU29" s="36"/>
      <c r="DPV29" s="36"/>
      <c r="DPW29" s="36"/>
      <c r="DPX29" s="36"/>
      <c r="DPY29" s="36"/>
      <c r="DPZ29" s="36"/>
      <c r="DQA29" s="36"/>
      <c r="DQB29" s="36"/>
      <c r="DQC29" s="36"/>
      <c r="DQD29" s="36"/>
      <c r="DQE29" s="36"/>
      <c r="DQF29" s="36"/>
      <c r="DQG29" s="36"/>
      <c r="DQH29" s="36"/>
      <c r="DQI29" s="36"/>
      <c r="DQJ29" s="36"/>
      <c r="DQK29" s="36"/>
      <c r="DQL29" s="36"/>
      <c r="DQM29" s="36"/>
      <c r="DQN29" s="36"/>
      <c r="DQO29" s="36"/>
      <c r="DQP29" s="36"/>
      <c r="DQQ29" s="36"/>
      <c r="DQR29" s="36"/>
      <c r="DQS29" s="36"/>
      <c r="DQT29" s="36"/>
      <c r="DQU29" s="36"/>
      <c r="DQV29" s="36"/>
      <c r="DQW29" s="36"/>
      <c r="DQX29" s="36"/>
      <c r="DQY29" s="36"/>
      <c r="DQZ29" s="36"/>
      <c r="DRA29" s="36"/>
      <c r="DRB29" s="36"/>
      <c r="DRC29" s="36"/>
      <c r="DRD29" s="36"/>
      <c r="DRE29" s="36"/>
      <c r="DRF29" s="36"/>
      <c r="DRG29" s="36"/>
      <c r="DRH29" s="36"/>
      <c r="DRI29" s="36"/>
      <c r="DRJ29" s="36"/>
      <c r="DRK29" s="36"/>
      <c r="DRL29" s="36"/>
      <c r="DRM29" s="36"/>
      <c r="DRN29" s="36"/>
      <c r="DRO29" s="36"/>
      <c r="DRP29" s="36"/>
      <c r="DRQ29" s="36"/>
      <c r="DRR29" s="36"/>
      <c r="DRS29" s="36"/>
      <c r="DRT29" s="36"/>
      <c r="DRU29" s="36"/>
      <c r="DRV29" s="36"/>
      <c r="DRW29" s="36"/>
      <c r="DRX29" s="36"/>
      <c r="DRY29" s="36"/>
      <c r="DRZ29" s="36"/>
      <c r="DSA29" s="36"/>
      <c r="DSB29" s="36"/>
      <c r="DSC29" s="36"/>
      <c r="DSD29" s="36"/>
      <c r="DSE29" s="36"/>
      <c r="DSF29" s="36"/>
      <c r="DSG29" s="36"/>
      <c r="DSH29" s="36"/>
      <c r="DSI29" s="36"/>
      <c r="DSJ29" s="36"/>
      <c r="DSK29" s="36"/>
      <c r="DSL29" s="36"/>
      <c r="DSM29" s="36"/>
      <c r="DSN29" s="36"/>
      <c r="DSO29" s="36"/>
      <c r="DSP29" s="36"/>
      <c r="DSQ29" s="36"/>
      <c r="DSR29" s="36"/>
      <c r="DSS29" s="36"/>
      <c r="DST29" s="36"/>
      <c r="DSU29" s="36"/>
      <c r="DSV29" s="36"/>
      <c r="DSW29" s="36"/>
      <c r="DSX29" s="36"/>
      <c r="DSY29" s="36"/>
      <c r="DSZ29" s="36"/>
      <c r="DTA29" s="36"/>
      <c r="DTB29" s="36"/>
      <c r="DTC29" s="36"/>
      <c r="DTD29" s="36"/>
      <c r="DTE29" s="36"/>
      <c r="DTF29" s="36"/>
      <c r="DTG29" s="36"/>
      <c r="DTH29" s="36"/>
      <c r="DTI29" s="36"/>
      <c r="DTJ29" s="36"/>
      <c r="DTK29" s="36"/>
      <c r="DTL29" s="36"/>
      <c r="DTM29" s="36"/>
      <c r="DTN29" s="36"/>
      <c r="DTO29" s="36"/>
      <c r="DTP29" s="36"/>
      <c r="DTQ29" s="36"/>
      <c r="DTR29" s="36"/>
      <c r="DTS29" s="36"/>
      <c r="DTT29" s="36"/>
      <c r="DTU29" s="36"/>
      <c r="DTV29" s="36"/>
      <c r="DTW29" s="36"/>
      <c r="DTX29" s="36"/>
      <c r="DTY29" s="36"/>
      <c r="DTZ29" s="36"/>
      <c r="DUA29" s="36"/>
      <c r="DUB29" s="36"/>
      <c r="DUC29" s="36"/>
      <c r="DUD29" s="36"/>
      <c r="DUE29" s="36"/>
      <c r="DUF29" s="36"/>
      <c r="DUG29" s="36"/>
      <c r="DUH29" s="36"/>
      <c r="DUI29" s="36"/>
      <c r="DUJ29" s="36"/>
      <c r="DUK29" s="36"/>
      <c r="DUL29" s="36"/>
      <c r="DUM29" s="36"/>
      <c r="DUN29" s="36"/>
      <c r="DUO29" s="36"/>
      <c r="DUP29" s="36"/>
      <c r="DUQ29" s="36"/>
      <c r="DUR29" s="36"/>
      <c r="DUS29" s="36"/>
      <c r="DUT29" s="36"/>
      <c r="DUU29" s="36"/>
      <c r="DUV29" s="36"/>
      <c r="DUW29" s="36"/>
      <c r="DUX29" s="36"/>
      <c r="DUY29" s="36"/>
      <c r="DUZ29" s="36"/>
      <c r="DVA29" s="36"/>
      <c r="DVB29" s="36"/>
      <c r="DVC29" s="36"/>
      <c r="DVD29" s="36"/>
      <c r="DVE29" s="36"/>
      <c r="DVF29" s="36"/>
      <c r="DVG29" s="36"/>
      <c r="DVH29" s="36"/>
      <c r="DVI29" s="36"/>
      <c r="DVJ29" s="36"/>
      <c r="DVK29" s="36"/>
      <c r="DVL29" s="36"/>
      <c r="DVM29" s="36"/>
      <c r="DVN29" s="36"/>
      <c r="DVO29" s="36"/>
      <c r="DVP29" s="36"/>
      <c r="DVQ29" s="36"/>
      <c r="DVR29" s="36"/>
      <c r="DVS29" s="36"/>
      <c r="DVT29" s="36"/>
      <c r="DVU29" s="36"/>
      <c r="DVV29" s="36"/>
      <c r="DVW29" s="36"/>
      <c r="DVX29" s="36"/>
      <c r="DVY29" s="36"/>
      <c r="DVZ29" s="36"/>
      <c r="DWA29" s="36"/>
      <c r="DWB29" s="36"/>
      <c r="DWC29" s="36"/>
      <c r="DWD29" s="36"/>
      <c r="DWE29" s="36"/>
      <c r="DWF29" s="36"/>
      <c r="DWG29" s="36"/>
      <c r="DWH29" s="36"/>
      <c r="DWI29" s="36"/>
      <c r="DWJ29" s="36"/>
      <c r="DWK29" s="36"/>
      <c r="DWL29" s="36"/>
      <c r="DWM29" s="36"/>
      <c r="DWN29" s="36"/>
      <c r="DWO29" s="36"/>
      <c r="DWP29" s="36"/>
      <c r="DWQ29" s="36"/>
      <c r="DWR29" s="36"/>
      <c r="DWS29" s="36"/>
      <c r="DWT29" s="36"/>
      <c r="DWU29" s="36"/>
      <c r="DWV29" s="36"/>
      <c r="DWW29" s="36"/>
      <c r="DWX29" s="36"/>
      <c r="DWY29" s="36"/>
      <c r="DWZ29" s="36"/>
      <c r="DXA29" s="36"/>
      <c r="DXB29" s="36"/>
      <c r="DXC29" s="36"/>
      <c r="DXD29" s="36"/>
      <c r="DXE29" s="36"/>
      <c r="DXF29" s="36"/>
      <c r="DXG29" s="36"/>
      <c r="DXH29" s="36"/>
      <c r="DXI29" s="36"/>
      <c r="DXJ29" s="36"/>
      <c r="DXK29" s="36"/>
      <c r="DXL29" s="36"/>
      <c r="DXM29" s="36"/>
      <c r="DXN29" s="36"/>
      <c r="DXO29" s="36"/>
      <c r="DXP29" s="36"/>
      <c r="DXQ29" s="36"/>
      <c r="DXR29" s="36"/>
      <c r="DXS29" s="36"/>
      <c r="DXT29" s="36"/>
      <c r="DXU29" s="36"/>
      <c r="DXV29" s="36"/>
      <c r="DXW29" s="36"/>
      <c r="DXX29" s="36"/>
      <c r="DXY29" s="36"/>
      <c r="DXZ29" s="36"/>
      <c r="DYA29" s="36"/>
      <c r="DYB29" s="36"/>
      <c r="DYC29" s="36"/>
      <c r="DYD29" s="36"/>
      <c r="DYE29" s="36"/>
      <c r="DYF29" s="36"/>
      <c r="DYG29" s="36"/>
      <c r="DYH29" s="36"/>
      <c r="DYI29" s="36"/>
      <c r="DYJ29" s="36"/>
      <c r="DYK29" s="36"/>
      <c r="DYL29" s="36"/>
      <c r="DYM29" s="36"/>
      <c r="DYN29" s="36"/>
      <c r="DYO29" s="36"/>
      <c r="DYP29" s="36"/>
      <c r="DYQ29" s="36"/>
      <c r="DYR29" s="36"/>
      <c r="DYS29" s="36"/>
      <c r="DYT29" s="36"/>
      <c r="DYU29" s="36"/>
      <c r="DYV29" s="36"/>
      <c r="DYW29" s="36"/>
      <c r="DYX29" s="36"/>
      <c r="DYY29" s="36"/>
      <c r="DYZ29" s="36"/>
      <c r="DZA29" s="36"/>
      <c r="DZB29" s="36"/>
      <c r="DZC29" s="36"/>
      <c r="DZD29" s="36"/>
      <c r="DZE29" s="36"/>
      <c r="DZF29" s="36"/>
      <c r="DZG29" s="36"/>
      <c r="DZH29" s="36"/>
      <c r="DZI29" s="36"/>
      <c r="DZJ29" s="36"/>
      <c r="DZK29" s="36"/>
      <c r="DZL29" s="36"/>
      <c r="DZM29" s="36"/>
      <c r="DZN29" s="36"/>
      <c r="DZO29" s="36"/>
      <c r="DZP29" s="36"/>
      <c r="DZQ29" s="36"/>
      <c r="DZR29" s="36"/>
      <c r="DZS29" s="36"/>
      <c r="DZT29" s="36"/>
      <c r="DZU29" s="36"/>
      <c r="DZV29" s="36"/>
      <c r="DZW29" s="36"/>
      <c r="DZX29" s="36"/>
      <c r="DZY29" s="36"/>
      <c r="DZZ29" s="36"/>
      <c r="EAA29" s="36"/>
      <c r="EAB29" s="36"/>
      <c r="EAC29" s="36"/>
      <c r="EAD29" s="36"/>
      <c r="EAE29" s="36"/>
      <c r="EAF29" s="36"/>
      <c r="EAG29" s="36"/>
      <c r="EAH29" s="36"/>
      <c r="EAI29" s="36"/>
      <c r="EAJ29" s="36"/>
      <c r="EAK29" s="36"/>
      <c r="EAL29" s="36"/>
      <c r="EAM29" s="36"/>
      <c r="EAN29" s="36"/>
      <c r="EAO29" s="36"/>
      <c r="EAP29" s="36"/>
      <c r="EAQ29" s="36"/>
      <c r="EAR29" s="36"/>
      <c r="EAS29" s="36"/>
      <c r="EAT29" s="36"/>
      <c r="EAU29" s="36"/>
      <c r="EAV29" s="36"/>
      <c r="EAW29" s="36"/>
      <c r="EAX29" s="36"/>
      <c r="EAY29" s="36"/>
      <c r="EAZ29" s="36"/>
      <c r="EBA29" s="36"/>
      <c r="EBB29" s="36"/>
      <c r="EBC29" s="36"/>
      <c r="EBD29" s="36"/>
      <c r="EBE29" s="36"/>
      <c r="EBF29" s="36"/>
      <c r="EBG29" s="36"/>
      <c r="EBH29" s="36"/>
      <c r="EBI29" s="36"/>
      <c r="EBJ29" s="36"/>
      <c r="EBK29" s="36"/>
      <c r="EBL29" s="36"/>
      <c r="EBM29" s="36"/>
      <c r="EBN29" s="36"/>
      <c r="EBO29" s="36"/>
      <c r="EBP29" s="36"/>
      <c r="EBQ29" s="36"/>
      <c r="EBR29" s="36"/>
      <c r="EBS29" s="36"/>
      <c r="EBT29" s="36"/>
      <c r="EBU29" s="36"/>
      <c r="EBV29" s="36"/>
      <c r="EBW29" s="36"/>
      <c r="EBX29" s="36"/>
      <c r="EBY29" s="36"/>
      <c r="EBZ29" s="36"/>
      <c r="ECA29" s="36"/>
      <c r="ECB29" s="36"/>
      <c r="ECC29" s="36"/>
      <c r="ECD29" s="36"/>
      <c r="ECE29" s="36"/>
      <c r="ECF29" s="36"/>
      <c r="ECG29" s="36"/>
      <c r="ECH29" s="36"/>
      <c r="ECI29" s="36"/>
      <c r="ECJ29" s="36"/>
      <c r="ECK29" s="36"/>
      <c r="ECL29" s="36"/>
      <c r="ECM29" s="36"/>
      <c r="ECN29" s="36"/>
      <c r="ECO29" s="36"/>
      <c r="ECP29" s="36"/>
      <c r="ECQ29" s="36"/>
      <c r="ECR29" s="36"/>
      <c r="ECS29" s="36"/>
      <c r="ECT29" s="36"/>
      <c r="ECU29" s="36"/>
      <c r="ECV29" s="36"/>
      <c r="ECW29" s="36"/>
      <c r="ECX29" s="36"/>
      <c r="ECY29" s="36"/>
      <c r="ECZ29" s="36"/>
      <c r="EDA29" s="36"/>
      <c r="EDB29" s="36"/>
      <c r="EDC29" s="36"/>
      <c r="EDD29" s="36"/>
      <c r="EDE29" s="36"/>
      <c r="EDF29" s="36"/>
      <c r="EDG29" s="36"/>
      <c r="EDH29" s="36"/>
      <c r="EDI29" s="36"/>
      <c r="EDJ29" s="36"/>
      <c r="EDK29" s="36"/>
      <c r="EDL29" s="36"/>
      <c r="EDM29" s="36"/>
      <c r="EDN29" s="36"/>
      <c r="EDO29" s="36"/>
      <c r="EDP29" s="36"/>
      <c r="EDQ29" s="36"/>
      <c r="EDR29" s="36"/>
      <c r="EDS29" s="36"/>
      <c r="EDT29" s="36"/>
      <c r="EDU29" s="36"/>
      <c r="EDV29" s="36"/>
      <c r="EDW29" s="36"/>
      <c r="EDX29" s="36"/>
      <c r="EDY29" s="36"/>
      <c r="EDZ29" s="36"/>
      <c r="EEA29" s="36"/>
      <c r="EEB29" s="36"/>
      <c r="EEC29" s="36"/>
      <c r="EED29" s="36"/>
      <c r="EEE29" s="36"/>
      <c r="EEF29" s="36"/>
      <c r="EEG29" s="36"/>
      <c r="EEH29" s="36"/>
      <c r="EEI29" s="36"/>
      <c r="EEJ29" s="36"/>
      <c r="EEK29" s="36"/>
      <c r="EEL29" s="36"/>
      <c r="EEM29" s="36"/>
      <c r="EEN29" s="36"/>
      <c r="EEO29" s="36"/>
      <c r="EEP29" s="36"/>
      <c r="EEQ29" s="36"/>
      <c r="EER29" s="36"/>
      <c r="EES29" s="36"/>
      <c r="EET29" s="36"/>
      <c r="EEU29" s="36"/>
      <c r="EEV29" s="36"/>
      <c r="EEW29" s="36"/>
      <c r="EEX29" s="36"/>
      <c r="EEY29" s="36"/>
      <c r="EEZ29" s="36"/>
      <c r="EFA29" s="36"/>
      <c r="EFB29" s="36"/>
      <c r="EFC29" s="36"/>
      <c r="EFD29" s="36"/>
      <c r="EFE29" s="36"/>
      <c r="EFF29" s="36"/>
      <c r="EFG29" s="36"/>
      <c r="EFH29" s="36"/>
      <c r="EFI29" s="36"/>
      <c r="EFJ29" s="36"/>
      <c r="EFK29" s="36"/>
      <c r="EFL29" s="36"/>
      <c r="EFM29" s="36"/>
      <c r="EFN29" s="36"/>
      <c r="EFO29" s="36"/>
      <c r="EFP29" s="36"/>
      <c r="EFQ29" s="36"/>
      <c r="EFR29" s="36"/>
      <c r="EFS29" s="36"/>
      <c r="EFT29" s="36"/>
      <c r="EFU29" s="36"/>
      <c r="EFV29" s="36"/>
      <c r="EFW29" s="36"/>
      <c r="EFX29" s="36"/>
      <c r="EFY29" s="36"/>
      <c r="EFZ29" s="36"/>
      <c r="EGA29" s="36"/>
      <c r="EGB29" s="36"/>
      <c r="EGC29" s="36"/>
      <c r="EGD29" s="36"/>
      <c r="EGE29" s="36"/>
      <c r="EGF29" s="36"/>
      <c r="EGG29" s="36"/>
      <c r="EGH29" s="36"/>
      <c r="EGI29" s="36"/>
      <c r="EGJ29" s="36"/>
      <c r="EGK29" s="36"/>
      <c r="EGL29" s="36"/>
      <c r="EGM29" s="36"/>
      <c r="EGN29" s="36"/>
      <c r="EGO29" s="36"/>
      <c r="EGP29" s="36"/>
      <c r="EGQ29" s="36"/>
      <c r="EGR29" s="36"/>
      <c r="EGS29" s="36"/>
      <c r="EGT29" s="36"/>
      <c r="EGU29" s="36"/>
      <c r="EGV29" s="36"/>
      <c r="EGW29" s="36"/>
      <c r="EGX29" s="36"/>
      <c r="EGY29" s="36"/>
      <c r="EGZ29" s="36"/>
      <c r="EHA29" s="36"/>
      <c r="EHB29" s="36"/>
      <c r="EHC29" s="36"/>
      <c r="EHD29" s="36"/>
      <c r="EHE29" s="36"/>
      <c r="EHF29" s="36"/>
      <c r="EHG29" s="36"/>
      <c r="EHH29" s="36"/>
      <c r="EHI29" s="36"/>
      <c r="EHJ29" s="36"/>
      <c r="EHK29" s="36"/>
      <c r="EHL29" s="36"/>
      <c r="EHM29" s="36"/>
      <c r="EHN29" s="36"/>
      <c r="EHO29" s="36"/>
      <c r="EHP29" s="36"/>
      <c r="EHQ29" s="36"/>
      <c r="EHR29" s="36"/>
      <c r="EHS29" s="36"/>
      <c r="EHT29" s="36"/>
      <c r="EHU29" s="36"/>
      <c r="EHV29" s="36"/>
      <c r="EHW29" s="36"/>
      <c r="EHX29" s="36"/>
      <c r="EHY29" s="36"/>
      <c r="EHZ29" s="36"/>
      <c r="EIA29" s="36"/>
      <c r="EIB29" s="36"/>
      <c r="EIC29" s="36"/>
      <c r="EID29" s="36"/>
      <c r="EIE29" s="36"/>
      <c r="EIF29" s="36"/>
      <c r="EIG29" s="36"/>
      <c r="EIH29" s="36"/>
      <c r="EII29" s="36"/>
      <c r="EIJ29" s="36"/>
      <c r="EIK29" s="36"/>
      <c r="EIL29" s="36"/>
      <c r="EIM29" s="36"/>
      <c r="EIN29" s="36"/>
      <c r="EIO29" s="36"/>
      <c r="EIP29" s="36"/>
      <c r="EIQ29" s="36"/>
      <c r="EIR29" s="36"/>
      <c r="EIS29" s="36"/>
      <c r="EIT29" s="36"/>
      <c r="EIU29" s="36"/>
      <c r="EIV29" s="36"/>
      <c r="EIW29" s="36"/>
      <c r="EIX29" s="36"/>
      <c r="EIY29" s="36"/>
      <c r="EIZ29" s="36"/>
      <c r="EJA29" s="36"/>
      <c r="EJB29" s="36"/>
      <c r="EJC29" s="36"/>
      <c r="EJD29" s="36"/>
      <c r="EJE29" s="36"/>
      <c r="EJF29" s="36"/>
      <c r="EJG29" s="36"/>
      <c r="EJH29" s="36"/>
      <c r="EJI29" s="36"/>
      <c r="EJJ29" s="36"/>
      <c r="EJK29" s="36"/>
      <c r="EJL29" s="36"/>
      <c r="EJM29" s="36"/>
      <c r="EJN29" s="36"/>
      <c r="EJO29" s="36"/>
      <c r="EJP29" s="36"/>
      <c r="EJQ29" s="36"/>
      <c r="EJR29" s="36"/>
      <c r="EJS29" s="36"/>
      <c r="EJT29" s="36"/>
      <c r="EJU29" s="36"/>
      <c r="EJV29" s="36"/>
      <c r="EJW29" s="36"/>
      <c r="EJX29" s="36"/>
      <c r="EJY29" s="36"/>
      <c r="EJZ29" s="36"/>
      <c r="EKA29" s="36"/>
      <c r="EKB29" s="36"/>
      <c r="EKC29" s="36"/>
      <c r="EKD29" s="36"/>
      <c r="EKE29" s="36"/>
      <c r="EKF29" s="36"/>
      <c r="EKG29" s="36"/>
      <c r="EKH29" s="36"/>
      <c r="EKI29" s="36"/>
      <c r="EKJ29" s="36"/>
      <c r="EKK29" s="36"/>
      <c r="EKL29" s="36"/>
      <c r="EKM29" s="36"/>
      <c r="EKN29" s="36"/>
      <c r="EKO29" s="36"/>
      <c r="EKP29" s="36"/>
      <c r="EKQ29" s="36"/>
      <c r="EKR29" s="36"/>
      <c r="EKS29" s="36"/>
      <c r="EKT29" s="36"/>
      <c r="EKU29" s="36"/>
      <c r="EKV29" s="36"/>
      <c r="EKW29" s="36"/>
      <c r="EKX29" s="36"/>
      <c r="EKY29" s="36"/>
      <c r="EKZ29" s="36"/>
      <c r="ELA29" s="36"/>
      <c r="ELB29" s="36"/>
      <c r="ELC29" s="36"/>
      <c r="ELD29" s="36"/>
      <c r="ELE29" s="36"/>
      <c r="ELF29" s="36"/>
      <c r="ELG29" s="36"/>
      <c r="ELH29" s="36"/>
      <c r="ELI29" s="36"/>
      <c r="ELJ29" s="36"/>
      <c r="ELK29" s="36"/>
      <c r="ELL29" s="36"/>
      <c r="ELM29" s="36"/>
      <c r="ELN29" s="36"/>
      <c r="ELO29" s="36"/>
      <c r="ELP29" s="36"/>
      <c r="ELQ29" s="36"/>
      <c r="ELR29" s="36"/>
      <c r="ELS29" s="36"/>
      <c r="ELT29" s="36"/>
      <c r="ELU29" s="36"/>
      <c r="ELV29" s="36"/>
      <c r="ELW29" s="36"/>
      <c r="ELX29" s="36"/>
      <c r="ELY29" s="36"/>
      <c r="ELZ29" s="36"/>
      <c r="EMA29" s="36"/>
      <c r="EMB29" s="36"/>
      <c r="EMC29" s="36"/>
      <c r="EMD29" s="36"/>
      <c r="EME29" s="36"/>
      <c r="EMF29" s="36"/>
      <c r="EMG29" s="36"/>
      <c r="EMH29" s="36"/>
      <c r="EMI29" s="36"/>
      <c r="EMJ29" s="36"/>
      <c r="EMK29" s="36"/>
      <c r="EML29" s="36"/>
      <c r="EMM29" s="36"/>
      <c r="EMN29" s="36"/>
      <c r="EMO29" s="36"/>
      <c r="EMP29" s="36"/>
      <c r="EMQ29" s="36"/>
      <c r="EMR29" s="36"/>
      <c r="EMS29" s="36"/>
      <c r="EMT29" s="36"/>
      <c r="EMU29" s="36"/>
      <c r="EMV29" s="36"/>
      <c r="EMW29" s="36"/>
      <c r="EMX29" s="36"/>
      <c r="EMY29" s="36"/>
      <c r="EMZ29" s="36"/>
      <c r="ENA29" s="36"/>
      <c r="ENB29" s="36"/>
      <c r="ENC29" s="36"/>
      <c r="END29" s="36"/>
      <c r="ENE29" s="36"/>
      <c r="ENF29" s="36"/>
      <c r="ENG29" s="36"/>
      <c r="ENH29" s="36"/>
      <c r="ENI29" s="36"/>
      <c r="ENJ29" s="36"/>
      <c r="ENK29" s="36"/>
      <c r="ENL29" s="36"/>
      <c r="ENM29" s="36"/>
      <c r="ENN29" s="36"/>
      <c r="ENO29" s="36"/>
      <c r="ENP29" s="36"/>
      <c r="ENQ29" s="36"/>
      <c r="ENR29" s="36"/>
      <c r="ENS29" s="36"/>
      <c r="ENT29" s="36"/>
      <c r="ENU29" s="36"/>
      <c r="ENV29" s="36"/>
      <c r="ENW29" s="36"/>
      <c r="ENX29" s="36"/>
      <c r="ENY29" s="36"/>
      <c r="ENZ29" s="36"/>
      <c r="EOA29" s="36"/>
      <c r="EOB29" s="36"/>
      <c r="EOC29" s="36"/>
      <c r="EOD29" s="36"/>
      <c r="EOE29" s="36"/>
      <c r="EOF29" s="36"/>
      <c r="EOG29" s="36"/>
      <c r="EOH29" s="36"/>
      <c r="EOI29" s="36"/>
      <c r="EOJ29" s="36"/>
      <c r="EOK29" s="36"/>
      <c r="EOL29" s="36"/>
      <c r="EOM29" s="36"/>
      <c r="EON29" s="36"/>
      <c r="EOO29" s="36"/>
      <c r="EOP29" s="36"/>
      <c r="EOQ29" s="36"/>
      <c r="EOR29" s="36"/>
      <c r="EOS29" s="36"/>
      <c r="EOT29" s="36"/>
      <c r="EOU29" s="36"/>
      <c r="EOV29" s="36"/>
      <c r="EOW29" s="36"/>
      <c r="EOX29" s="36"/>
      <c r="EOY29" s="36"/>
      <c r="EOZ29" s="36"/>
      <c r="EPA29" s="36"/>
      <c r="EPB29" s="36"/>
      <c r="EPC29" s="36"/>
      <c r="EPD29" s="36"/>
      <c r="EPE29" s="36"/>
      <c r="EPF29" s="36"/>
      <c r="EPG29" s="36"/>
      <c r="EPH29" s="36"/>
      <c r="EPI29" s="36"/>
      <c r="EPJ29" s="36"/>
      <c r="EPK29" s="36"/>
      <c r="EPL29" s="36"/>
      <c r="EPM29" s="36"/>
      <c r="EPN29" s="36"/>
      <c r="EPO29" s="36"/>
      <c r="EPP29" s="36"/>
      <c r="EPQ29" s="36"/>
      <c r="EPR29" s="36"/>
      <c r="EPS29" s="36"/>
      <c r="EPT29" s="36"/>
      <c r="EPU29" s="36"/>
      <c r="EPV29" s="36"/>
      <c r="EPW29" s="36"/>
      <c r="EPX29" s="36"/>
      <c r="EPY29" s="36"/>
      <c r="EPZ29" s="36"/>
      <c r="EQA29" s="36"/>
      <c r="EQB29" s="36"/>
      <c r="EQC29" s="36"/>
      <c r="EQD29" s="36"/>
      <c r="EQE29" s="36"/>
      <c r="EQF29" s="36"/>
      <c r="EQG29" s="36"/>
      <c r="EQH29" s="36"/>
      <c r="EQI29" s="36"/>
      <c r="EQJ29" s="36"/>
      <c r="EQK29" s="36"/>
      <c r="EQL29" s="36"/>
      <c r="EQM29" s="36"/>
      <c r="EQN29" s="36"/>
      <c r="EQO29" s="36"/>
      <c r="EQP29" s="36"/>
      <c r="EQQ29" s="36"/>
      <c r="EQR29" s="36"/>
      <c r="EQS29" s="36"/>
      <c r="EQT29" s="36"/>
      <c r="EQU29" s="36"/>
      <c r="EQV29" s="36"/>
      <c r="EQW29" s="36"/>
      <c r="EQX29" s="36"/>
      <c r="EQY29" s="36"/>
      <c r="EQZ29" s="36"/>
      <c r="ERA29" s="36"/>
      <c r="ERB29" s="36"/>
      <c r="ERC29" s="36"/>
      <c r="ERD29" s="36"/>
      <c r="ERE29" s="36"/>
      <c r="ERF29" s="36"/>
      <c r="ERG29" s="36"/>
      <c r="ERH29" s="36"/>
      <c r="ERI29" s="36"/>
      <c r="ERJ29" s="36"/>
      <c r="ERK29" s="36"/>
      <c r="ERL29" s="36"/>
      <c r="ERM29" s="36"/>
      <c r="ERN29" s="36"/>
      <c r="ERO29" s="36"/>
      <c r="ERP29" s="36"/>
      <c r="ERQ29" s="36"/>
      <c r="ERR29" s="36"/>
      <c r="ERS29" s="36"/>
      <c r="ERT29" s="36"/>
      <c r="ERU29" s="36"/>
      <c r="ERV29" s="36"/>
      <c r="ERW29" s="36"/>
      <c r="ERX29" s="36"/>
      <c r="ERY29" s="36"/>
      <c r="ERZ29" s="36"/>
      <c r="ESA29" s="36"/>
      <c r="ESB29" s="36"/>
      <c r="ESC29" s="36"/>
      <c r="ESD29" s="36"/>
      <c r="ESE29" s="36"/>
      <c r="ESF29" s="36"/>
      <c r="ESG29" s="36"/>
      <c r="ESH29" s="36"/>
      <c r="ESI29" s="36"/>
      <c r="ESJ29" s="36"/>
      <c r="ESK29" s="36"/>
      <c r="ESL29" s="36"/>
      <c r="ESM29" s="36"/>
      <c r="ESN29" s="36"/>
      <c r="ESO29" s="36"/>
      <c r="ESP29" s="36"/>
      <c r="ESQ29" s="36"/>
      <c r="ESR29" s="36"/>
      <c r="ESS29" s="36"/>
      <c r="EST29" s="36"/>
      <c r="ESU29" s="36"/>
      <c r="ESV29" s="36"/>
      <c r="ESW29" s="36"/>
      <c r="ESX29" s="36"/>
      <c r="ESY29" s="36"/>
      <c r="ESZ29" s="36"/>
      <c r="ETA29" s="36"/>
      <c r="ETB29" s="36"/>
      <c r="ETC29" s="36"/>
      <c r="ETD29" s="36"/>
      <c r="ETE29" s="36"/>
      <c r="ETF29" s="36"/>
      <c r="ETG29" s="36"/>
      <c r="ETH29" s="36"/>
      <c r="ETI29" s="36"/>
      <c r="ETJ29" s="36"/>
      <c r="ETK29" s="36"/>
      <c r="ETL29" s="36"/>
      <c r="ETM29" s="36"/>
      <c r="ETN29" s="36"/>
      <c r="ETO29" s="36"/>
      <c r="ETP29" s="36"/>
      <c r="ETQ29" s="36"/>
      <c r="ETR29" s="36"/>
      <c r="ETS29" s="36"/>
      <c r="ETT29" s="36"/>
      <c r="ETU29" s="36"/>
      <c r="ETV29" s="36"/>
      <c r="ETW29" s="36"/>
      <c r="ETX29" s="36"/>
      <c r="ETY29" s="36"/>
      <c r="ETZ29" s="36"/>
      <c r="EUA29" s="36"/>
      <c r="EUB29" s="36"/>
      <c r="EUC29" s="36"/>
      <c r="EUD29" s="36"/>
      <c r="EUE29" s="36"/>
      <c r="EUF29" s="36"/>
      <c r="EUG29" s="36"/>
      <c r="EUH29" s="36"/>
      <c r="EUI29" s="36"/>
      <c r="EUJ29" s="36"/>
      <c r="EUK29" s="36"/>
      <c r="EUL29" s="36"/>
      <c r="EUM29" s="36"/>
      <c r="EUN29" s="36"/>
      <c r="EUO29" s="36"/>
      <c r="EUP29" s="36"/>
      <c r="EUQ29" s="36"/>
      <c r="EUR29" s="36"/>
      <c r="EUS29" s="36"/>
      <c r="EUT29" s="36"/>
      <c r="EUU29" s="36"/>
      <c r="EUV29" s="36"/>
      <c r="EUW29" s="36"/>
      <c r="EUX29" s="36"/>
      <c r="EUY29" s="36"/>
      <c r="EUZ29" s="36"/>
      <c r="EVA29" s="36"/>
      <c r="EVB29" s="36"/>
      <c r="EVC29" s="36"/>
      <c r="EVD29" s="36"/>
      <c r="EVE29" s="36"/>
      <c r="EVF29" s="36"/>
      <c r="EVG29" s="36"/>
      <c r="EVH29" s="36"/>
      <c r="EVI29" s="36"/>
      <c r="EVJ29" s="36"/>
      <c r="EVK29" s="36"/>
      <c r="EVL29" s="36"/>
      <c r="EVM29" s="36"/>
      <c r="EVN29" s="36"/>
      <c r="EVO29" s="36"/>
      <c r="EVP29" s="36"/>
      <c r="EVQ29" s="36"/>
      <c r="EVR29" s="36"/>
      <c r="EVS29" s="36"/>
      <c r="EVT29" s="36"/>
      <c r="EVU29" s="36"/>
      <c r="EVV29" s="36"/>
      <c r="EVW29" s="36"/>
      <c r="EVX29" s="36"/>
      <c r="EVY29" s="36"/>
      <c r="EVZ29" s="36"/>
      <c r="EWA29" s="36"/>
      <c r="EWB29" s="36"/>
      <c r="EWC29" s="36"/>
      <c r="EWD29" s="36"/>
      <c r="EWE29" s="36"/>
      <c r="EWF29" s="36"/>
      <c r="EWG29" s="36"/>
      <c r="EWH29" s="36"/>
      <c r="EWI29" s="36"/>
      <c r="EWJ29" s="36"/>
      <c r="EWK29" s="36"/>
      <c r="EWL29" s="36"/>
      <c r="EWM29" s="36"/>
      <c r="EWN29" s="36"/>
      <c r="EWO29" s="36"/>
      <c r="EWP29" s="36"/>
      <c r="EWQ29" s="36"/>
      <c r="EWR29" s="36"/>
      <c r="EWS29" s="36"/>
      <c r="EWT29" s="36"/>
      <c r="EWU29" s="36"/>
      <c r="EWV29" s="36"/>
      <c r="EWW29" s="36"/>
      <c r="EWX29" s="36"/>
      <c r="EWY29" s="36"/>
      <c r="EWZ29" s="36"/>
      <c r="EXA29" s="36"/>
      <c r="EXB29" s="36"/>
      <c r="EXC29" s="36"/>
      <c r="EXD29" s="36"/>
      <c r="EXE29" s="36"/>
      <c r="EXF29" s="36"/>
      <c r="EXG29" s="36"/>
      <c r="EXH29" s="36"/>
      <c r="EXI29" s="36"/>
      <c r="EXJ29" s="36"/>
      <c r="EXK29" s="36"/>
      <c r="EXL29" s="36"/>
      <c r="EXM29" s="36"/>
      <c r="EXN29" s="36"/>
      <c r="EXO29" s="36"/>
      <c r="EXP29" s="36"/>
      <c r="EXQ29" s="36"/>
      <c r="EXR29" s="36"/>
      <c r="EXS29" s="36"/>
      <c r="EXT29" s="36"/>
      <c r="EXU29" s="36"/>
      <c r="EXV29" s="36"/>
      <c r="EXW29" s="36"/>
      <c r="EXX29" s="36"/>
      <c r="EXY29" s="36"/>
      <c r="EXZ29" s="36"/>
      <c r="EYA29" s="36"/>
      <c r="EYB29" s="36"/>
      <c r="EYC29" s="36"/>
      <c r="EYD29" s="36"/>
      <c r="EYE29" s="36"/>
      <c r="EYF29" s="36"/>
      <c r="EYG29" s="36"/>
      <c r="EYH29" s="36"/>
      <c r="EYI29" s="36"/>
      <c r="EYJ29" s="36"/>
      <c r="EYK29" s="36"/>
      <c r="EYL29" s="36"/>
      <c r="EYM29" s="36"/>
      <c r="EYN29" s="36"/>
      <c r="EYO29" s="36"/>
      <c r="EYP29" s="36"/>
      <c r="EYQ29" s="36"/>
      <c r="EYR29" s="36"/>
      <c r="EYS29" s="36"/>
      <c r="EYT29" s="36"/>
      <c r="EYU29" s="36"/>
      <c r="EYV29" s="36"/>
      <c r="EYW29" s="36"/>
      <c r="EYX29" s="36"/>
      <c r="EYY29" s="36"/>
      <c r="EYZ29" s="36"/>
      <c r="EZA29" s="36"/>
      <c r="EZB29" s="36"/>
      <c r="EZC29" s="36"/>
      <c r="EZD29" s="36"/>
      <c r="EZE29" s="36"/>
      <c r="EZF29" s="36"/>
      <c r="EZG29" s="36"/>
      <c r="EZH29" s="36"/>
      <c r="EZI29" s="36"/>
      <c r="EZJ29" s="36"/>
      <c r="EZK29" s="36"/>
      <c r="EZL29" s="36"/>
      <c r="EZM29" s="36"/>
      <c r="EZN29" s="36"/>
      <c r="EZO29" s="36"/>
      <c r="EZP29" s="36"/>
      <c r="EZQ29" s="36"/>
      <c r="EZR29" s="36"/>
      <c r="EZS29" s="36"/>
      <c r="EZT29" s="36"/>
      <c r="EZU29" s="36"/>
      <c r="EZV29" s="36"/>
      <c r="EZW29" s="36"/>
      <c r="EZX29" s="36"/>
      <c r="EZY29" s="36"/>
      <c r="EZZ29" s="36"/>
      <c r="FAA29" s="36"/>
      <c r="FAB29" s="36"/>
      <c r="FAC29" s="36"/>
      <c r="FAD29" s="36"/>
      <c r="FAE29" s="36"/>
      <c r="FAF29" s="36"/>
      <c r="FAG29" s="36"/>
      <c r="FAH29" s="36"/>
      <c r="FAI29" s="36"/>
      <c r="FAJ29" s="36"/>
      <c r="FAK29" s="36"/>
      <c r="FAL29" s="36"/>
      <c r="FAM29" s="36"/>
      <c r="FAN29" s="36"/>
      <c r="FAO29" s="36"/>
      <c r="FAP29" s="36"/>
      <c r="FAQ29" s="36"/>
      <c r="FAR29" s="36"/>
      <c r="FAS29" s="36"/>
      <c r="FAT29" s="36"/>
      <c r="FAU29" s="36"/>
      <c r="FAV29" s="36"/>
      <c r="FAW29" s="36"/>
      <c r="FAX29" s="36"/>
      <c r="FAY29" s="36"/>
      <c r="FAZ29" s="36"/>
      <c r="FBA29" s="36"/>
      <c r="FBB29" s="36"/>
      <c r="FBC29" s="36"/>
      <c r="FBD29" s="36"/>
      <c r="FBE29" s="36"/>
      <c r="FBF29" s="36"/>
      <c r="FBG29" s="36"/>
      <c r="FBH29" s="36"/>
      <c r="FBI29" s="36"/>
      <c r="FBJ29" s="36"/>
      <c r="FBK29" s="36"/>
      <c r="FBL29" s="36"/>
      <c r="FBM29" s="36"/>
      <c r="FBN29" s="36"/>
      <c r="FBO29" s="36"/>
      <c r="FBP29" s="36"/>
      <c r="FBQ29" s="36"/>
      <c r="FBR29" s="36"/>
      <c r="FBS29" s="36"/>
      <c r="FBT29" s="36"/>
      <c r="FBU29" s="36"/>
      <c r="FBV29" s="36"/>
      <c r="FBW29" s="36"/>
      <c r="FBX29" s="36"/>
      <c r="FBY29" s="36"/>
      <c r="FBZ29" s="36"/>
      <c r="FCA29" s="36"/>
      <c r="FCB29" s="36"/>
      <c r="FCC29" s="36"/>
      <c r="FCD29" s="36"/>
      <c r="FCE29" s="36"/>
      <c r="FCF29" s="36"/>
      <c r="FCG29" s="36"/>
      <c r="FCH29" s="36"/>
      <c r="FCI29" s="36"/>
      <c r="FCJ29" s="36"/>
      <c r="FCK29" s="36"/>
      <c r="FCL29" s="36"/>
      <c r="FCM29" s="36"/>
      <c r="FCN29" s="36"/>
      <c r="FCO29" s="36"/>
      <c r="FCP29" s="36"/>
      <c r="FCQ29" s="36"/>
      <c r="FCR29" s="36"/>
      <c r="FCS29" s="36"/>
      <c r="FCT29" s="36"/>
      <c r="FCU29" s="36"/>
      <c r="FCV29" s="36"/>
      <c r="FCW29" s="36"/>
      <c r="FCX29" s="36"/>
      <c r="FCY29" s="36"/>
      <c r="FCZ29" s="36"/>
      <c r="FDA29" s="36"/>
      <c r="FDB29" s="36"/>
      <c r="FDC29" s="36"/>
      <c r="FDD29" s="36"/>
      <c r="FDE29" s="36"/>
      <c r="FDF29" s="36"/>
      <c r="FDG29" s="36"/>
      <c r="FDH29" s="36"/>
      <c r="FDI29" s="36"/>
      <c r="FDJ29" s="36"/>
      <c r="FDK29" s="36"/>
      <c r="FDL29" s="36"/>
      <c r="FDM29" s="36"/>
      <c r="FDN29" s="36"/>
      <c r="FDO29" s="36"/>
      <c r="FDP29" s="36"/>
      <c r="FDQ29" s="36"/>
      <c r="FDR29" s="36"/>
      <c r="FDS29" s="36"/>
      <c r="FDT29" s="36"/>
      <c r="FDU29" s="36"/>
      <c r="FDV29" s="36"/>
      <c r="FDW29" s="36"/>
      <c r="FDX29" s="36"/>
      <c r="FDY29" s="36"/>
      <c r="FDZ29" s="36"/>
      <c r="FEA29" s="36"/>
      <c r="FEB29" s="36"/>
      <c r="FEC29" s="36"/>
      <c r="FED29" s="36"/>
      <c r="FEE29" s="36"/>
      <c r="FEF29" s="36"/>
      <c r="FEG29" s="36"/>
      <c r="FEH29" s="36"/>
      <c r="FEI29" s="36"/>
      <c r="FEJ29" s="36"/>
      <c r="FEK29" s="36"/>
      <c r="FEL29" s="36"/>
      <c r="FEM29" s="36"/>
      <c r="FEN29" s="36"/>
      <c r="FEO29" s="36"/>
      <c r="FEP29" s="36"/>
      <c r="FEQ29" s="36"/>
      <c r="FER29" s="36"/>
      <c r="FES29" s="36"/>
      <c r="FET29" s="36"/>
      <c r="FEU29" s="36"/>
      <c r="FEV29" s="36"/>
      <c r="FEW29" s="36"/>
      <c r="FEX29" s="36"/>
      <c r="FEY29" s="36"/>
      <c r="FEZ29" s="36"/>
      <c r="FFA29" s="36"/>
      <c r="FFB29" s="36"/>
      <c r="FFC29" s="36"/>
      <c r="FFD29" s="36"/>
      <c r="FFE29" s="36"/>
      <c r="FFF29" s="36"/>
      <c r="FFG29" s="36"/>
      <c r="FFH29" s="36"/>
      <c r="FFI29" s="36"/>
      <c r="FFJ29" s="36"/>
      <c r="FFK29" s="36"/>
      <c r="FFL29" s="36"/>
      <c r="FFM29" s="36"/>
      <c r="FFN29" s="36"/>
      <c r="FFO29" s="36"/>
      <c r="FFP29" s="36"/>
      <c r="FFQ29" s="36"/>
      <c r="FFR29" s="36"/>
      <c r="FFS29" s="36"/>
      <c r="FFT29" s="36"/>
      <c r="FFU29" s="36"/>
      <c r="FFV29" s="36"/>
      <c r="FFW29" s="36"/>
      <c r="FFX29" s="36"/>
      <c r="FFY29" s="36"/>
      <c r="FFZ29" s="36"/>
      <c r="FGA29" s="36"/>
      <c r="FGB29" s="36"/>
      <c r="FGC29" s="36"/>
      <c r="FGD29" s="36"/>
      <c r="FGE29" s="36"/>
      <c r="FGF29" s="36"/>
      <c r="FGG29" s="36"/>
      <c r="FGH29" s="36"/>
      <c r="FGI29" s="36"/>
      <c r="FGJ29" s="36"/>
      <c r="FGK29" s="36"/>
      <c r="FGL29" s="36"/>
      <c r="FGM29" s="36"/>
      <c r="FGN29" s="36"/>
      <c r="FGO29" s="36"/>
      <c r="FGP29" s="36"/>
      <c r="FGQ29" s="36"/>
      <c r="FGR29" s="36"/>
      <c r="FGS29" s="36"/>
      <c r="FGT29" s="36"/>
      <c r="FGU29" s="36"/>
      <c r="FGV29" s="36"/>
      <c r="FGW29" s="36"/>
      <c r="FGX29" s="36"/>
      <c r="FGY29" s="36"/>
      <c r="FGZ29" s="36"/>
      <c r="FHA29" s="36"/>
      <c r="FHB29" s="36"/>
      <c r="FHC29" s="36"/>
      <c r="FHD29" s="36"/>
      <c r="FHE29" s="36"/>
      <c r="FHF29" s="36"/>
      <c r="FHG29" s="36"/>
      <c r="FHH29" s="36"/>
      <c r="FHI29" s="36"/>
      <c r="FHJ29" s="36"/>
      <c r="FHK29" s="36"/>
      <c r="FHL29" s="36"/>
      <c r="FHM29" s="36"/>
      <c r="FHN29" s="36"/>
      <c r="FHO29" s="36"/>
      <c r="FHP29" s="36"/>
      <c r="FHQ29" s="36"/>
      <c r="FHR29" s="36"/>
      <c r="FHS29" s="36"/>
      <c r="FHT29" s="36"/>
      <c r="FHU29" s="36"/>
      <c r="FHV29" s="36"/>
      <c r="FHW29" s="36"/>
      <c r="FHX29" s="36"/>
      <c r="FHY29" s="36"/>
      <c r="FHZ29" s="36"/>
      <c r="FIA29" s="36"/>
      <c r="FIB29" s="36"/>
      <c r="FIC29" s="36"/>
      <c r="FID29" s="36"/>
      <c r="FIE29" s="36"/>
      <c r="FIF29" s="36"/>
      <c r="FIG29" s="36"/>
      <c r="FIH29" s="36"/>
      <c r="FII29" s="36"/>
      <c r="FIJ29" s="36"/>
      <c r="FIK29" s="36"/>
      <c r="FIL29" s="36"/>
      <c r="FIM29" s="36"/>
      <c r="FIN29" s="36"/>
      <c r="FIO29" s="36"/>
      <c r="FIP29" s="36"/>
      <c r="FIQ29" s="36"/>
      <c r="FIR29" s="36"/>
      <c r="FIS29" s="36"/>
      <c r="FIT29" s="36"/>
      <c r="FIU29" s="36"/>
      <c r="FIV29" s="36"/>
      <c r="FIW29" s="36"/>
      <c r="FIX29" s="36"/>
      <c r="FIY29" s="36"/>
      <c r="FIZ29" s="36"/>
      <c r="FJA29" s="36"/>
      <c r="FJB29" s="36"/>
      <c r="FJC29" s="36"/>
      <c r="FJD29" s="36"/>
      <c r="FJE29" s="36"/>
      <c r="FJF29" s="36"/>
      <c r="FJG29" s="36"/>
      <c r="FJH29" s="36"/>
      <c r="FJI29" s="36"/>
      <c r="FJJ29" s="36"/>
      <c r="FJK29" s="36"/>
      <c r="FJL29" s="36"/>
      <c r="FJM29" s="36"/>
      <c r="FJN29" s="36"/>
      <c r="FJO29" s="36"/>
      <c r="FJP29" s="36"/>
      <c r="FJQ29" s="36"/>
      <c r="FJR29" s="36"/>
      <c r="FJS29" s="36"/>
      <c r="FJT29" s="36"/>
      <c r="FJU29" s="36"/>
      <c r="FJV29" s="36"/>
      <c r="FJW29" s="36"/>
      <c r="FJX29" s="36"/>
      <c r="FJY29" s="36"/>
      <c r="FJZ29" s="36"/>
      <c r="FKA29" s="36"/>
      <c r="FKB29" s="36"/>
      <c r="FKC29" s="36"/>
      <c r="FKD29" s="36"/>
      <c r="FKE29" s="36"/>
      <c r="FKF29" s="36"/>
      <c r="FKG29" s="36"/>
      <c r="FKH29" s="36"/>
      <c r="FKI29" s="36"/>
      <c r="FKJ29" s="36"/>
      <c r="FKK29" s="36"/>
      <c r="FKL29" s="36"/>
      <c r="FKM29" s="36"/>
      <c r="FKN29" s="36"/>
      <c r="FKO29" s="36"/>
      <c r="FKP29" s="36"/>
      <c r="FKQ29" s="36"/>
      <c r="FKR29" s="36"/>
      <c r="FKS29" s="36"/>
      <c r="FKT29" s="36"/>
      <c r="FKU29" s="36"/>
      <c r="FKV29" s="36"/>
      <c r="FKW29" s="36"/>
      <c r="FKX29" s="36"/>
      <c r="FKY29" s="36"/>
      <c r="FKZ29" s="36"/>
      <c r="FLA29" s="36"/>
      <c r="FLB29" s="36"/>
      <c r="FLC29" s="36"/>
      <c r="FLD29" s="36"/>
      <c r="FLE29" s="36"/>
      <c r="FLF29" s="36"/>
      <c r="FLG29" s="36"/>
      <c r="FLH29" s="36"/>
      <c r="FLI29" s="36"/>
      <c r="FLJ29" s="36"/>
      <c r="FLK29" s="36"/>
      <c r="FLL29" s="36"/>
      <c r="FLM29" s="36"/>
      <c r="FLN29" s="36"/>
      <c r="FLO29" s="36"/>
      <c r="FLP29" s="36"/>
      <c r="FLQ29" s="36"/>
      <c r="FLR29" s="36"/>
      <c r="FLS29" s="36"/>
      <c r="FLT29" s="36"/>
      <c r="FLU29" s="36"/>
      <c r="FLV29" s="36"/>
      <c r="FLW29" s="36"/>
      <c r="FLX29" s="36"/>
      <c r="FLY29" s="36"/>
      <c r="FLZ29" s="36"/>
      <c r="FMA29" s="36"/>
      <c r="FMB29" s="36"/>
      <c r="FMC29" s="36"/>
      <c r="FMD29" s="36"/>
      <c r="FME29" s="36"/>
      <c r="FMF29" s="36"/>
      <c r="FMG29" s="36"/>
      <c r="FMH29" s="36"/>
      <c r="FMI29" s="36"/>
      <c r="FMJ29" s="36"/>
      <c r="FMK29" s="36"/>
      <c r="FML29" s="36"/>
      <c r="FMM29" s="36"/>
      <c r="FMN29" s="36"/>
      <c r="FMO29" s="36"/>
      <c r="FMP29" s="36"/>
      <c r="FMQ29" s="36"/>
      <c r="FMR29" s="36"/>
      <c r="FMS29" s="36"/>
      <c r="FMT29" s="36"/>
      <c r="FMU29" s="36"/>
      <c r="FMV29" s="36"/>
      <c r="FMW29" s="36"/>
      <c r="FMX29" s="36"/>
      <c r="FMY29" s="36"/>
      <c r="FMZ29" s="36"/>
      <c r="FNA29" s="36"/>
      <c r="FNB29" s="36"/>
      <c r="FNC29" s="36"/>
      <c r="FND29" s="36"/>
      <c r="FNE29" s="36"/>
      <c r="FNF29" s="36"/>
      <c r="FNG29" s="36"/>
      <c r="FNH29" s="36"/>
      <c r="FNI29" s="36"/>
      <c r="FNJ29" s="36"/>
      <c r="FNK29" s="36"/>
      <c r="FNL29" s="36"/>
      <c r="FNM29" s="36"/>
      <c r="FNN29" s="36"/>
      <c r="FNO29" s="36"/>
      <c r="FNP29" s="36"/>
      <c r="FNQ29" s="36"/>
      <c r="FNR29" s="36"/>
      <c r="FNS29" s="36"/>
      <c r="FNT29" s="36"/>
      <c r="FNU29" s="36"/>
      <c r="FNV29" s="36"/>
      <c r="FNW29" s="36"/>
      <c r="FNX29" s="36"/>
      <c r="FNY29" s="36"/>
      <c r="FNZ29" s="36"/>
      <c r="FOA29" s="36"/>
      <c r="FOB29" s="36"/>
      <c r="FOC29" s="36"/>
      <c r="FOD29" s="36"/>
      <c r="FOE29" s="36"/>
      <c r="FOF29" s="36"/>
      <c r="FOG29" s="36"/>
      <c r="FOH29" s="36"/>
      <c r="FOI29" s="36"/>
      <c r="FOJ29" s="36"/>
      <c r="FOK29" s="36"/>
      <c r="FOL29" s="36"/>
      <c r="FOM29" s="36"/>
      <c r="FON29" s="36"/>
      <c r="FOO29" s="36"/>
      <c r="FOP29" s="36"/>
      <c r="FOQ29" s="36"/>
      <c r="FOR29" s="36"/>
      <c r="FOS29" s="36"/>
      <c r="FOT29" s="36"/>
      <c r="FOU29" s="36"/>
      <c r="FOV29" s="36"/>
      <c r="FOW29" s="36"/>
      <c r="FOX29" s="36"/>
      <c r="FOY29" s="36"/>
      <c r="FOZ29" s="36"/>
      <c r="FPA29" s="36"/>
      <c r="FPB29" s="36"/>
      <c r="FPC29" s="36"/>
      <c r="FPD29" s="36"/>
      <c r="FPE29" s="36"/>
      <c r="FPF29" s="36"/>
      <c r="FPG29" s="36"/>
      <c r="FPH29" s="36"/>
      <c r="FPI29" s="36"/>
      <c r="FPJ29" s="36"/>
      <c r="FPK29" s="36"/>
      <c r="FPL29" s="36"/>
      <c r="FPM29" s="36"/>
      <c r="FPN29" s="36"/>
      <c r="FPO29" s="36"/>
      <c r="FPP29" s="36"/>
      <c r="FPQ29" s="36"/>
      <c r="FPR29" s="36"/>
      <c r="FPS29" s="36"/>
      <c r="FPT29" s="36"/>
      <c r="FPU29" s="36"/>
      <c r="FPV29" s="36"/>
      <c r="FPW29" s="36"/>
      <c r="FPX29" s="36"/>
      <c r="FPY29" s="36"/>
      <c r="FPZ29" s="36"/>
      <c r="FQA29" s="36"/>
      <c r="FQB29" s="36"/>
      <c r="FQC29" s="36"/>
      <c r="FQD29" s="36"/>
      <c r="FQE29" s="36"/>
      <c r="FQF29" s="36"/>
      <c r="FQG29" s="36"/>
      <c r="FQH29" s="36"/>
      <c r="FQI29" s="36"/>
      <c r="FQJ29" s="36"/>
      <c r="FQK29" s="36"/>
      <c r="FQL29" s="36"/>
      <c r="FQM29" s="36"/>
      <c r="FQN29" s="36"/>
      <c r="FQO29" s="36"/>
      <c r="FQP29" s="36"/>
      <c r="FQQ29" s="36"/>
      <c r="FQR29" s="36"/>
      <c r="FQS29" s="36"/>
      <c r="FQT29" s="36"/>
      <c r="FQU29" s="36"/>
      <c r="FQV29" s="36"/>
      <c r="FQW29" s="36"/>
      <c r="FQX29" s="36"/>
      <c r="FQY29" s="36"/>
      <c r="FQZ29" s="36"/>
      <c r="FRA29" s="36"/>
      <c r="FRB29" s="36"/>
      <c r="FRC29" s="36"/>
      <c r="FRD29" s="36"/>
      <c r="FRE29" s="36"/>
      <c r="FRF29" s="36"/>
      <c r="FRG29" s="36"/>
      <c r="FRH29" s="36"/>
      <c r="FRI29" s="36"/>
      <c r="FRJ29" s="36"/>
      <c r="FRK29" s="36"/>
      <c r="FRL29" s="36"/>
      <c r="FRM29" s="36"/>
      <c r="FRN29" s="36"/>
      <c r="FRO29" s="36"/>
      <c r="FRP29" s="36"/>
      <c r="FRQ29" s="36"/>
      <c r="FRR29" s="36"/>
      <c r="FRS29" s="36"/>
      <c r="FRT29" s="36"/>
      <c r="FRU29" s="36"/>
      <c r="FRV29" s="36"/>
      <c r="FRW29" s="36"/>
      <c r="FRX29" s="36"/>
      <c r="FRY29" s="36"/>
      <c r="FRZ29" s="36"/>
      <c r="FSA29" s="36"/>
      <c r="FSB29" s="36"/>
      <c r="FSC29" s="36"/>
      <c r="FSD29" s="36"/>
      <c r="FSE29" s="36"/>
      <c r="FSF29" s="36"/>
      <c r="FSG29" s="36"/>
      <c r="FSH29" s="36"/>
      <c r="FSI29" s="36"/>
      <c r="FSJ29" s="36"/>
      <c r="FSK29" s="36"/>
      <c r="FSL29" s="36"/>
      <c r="FSM29" s="36"/>
      <c r="FSN29" s="36"/>
      <c r="FSO29" s="36"/>
      <c r="FSP29" s="36"/>
      <c r="FSQ29" s="36"/>
      <c r="FSR29" s="36"/>
      <c r="FSS29" s="36"/>
      <c r="FST29" s="36"/>
      <c r="FSU29" s="36"/>
      <c r="FSV29" s="36"/>
      <c r="FSW29" s="36"/>
      <c r="FSX29" s="36"/>
      <c r="FSY29" s="36"/>
      <c r="FSZ29" s="36"/>
      <c r="FTA29" s="36"/>
      <c r="FTB29" s="36"/>
      <c r="FTC29" s="36"/>
      <c r="FTD29" s="36"/>
      <c r="FTE29" s="36"/>
      <c r="FTF29" s="36"/>
      <c r="FTG29" s="36"/>
      <c r="FTH29" s="36"/>
      <c r="FTI29" s="36"/>
      <c r="FTJ29" s="36"/>
      <c r="FTK29" s="36"/>
      <c r="FTL29" s="36"/>
      <c r="FTM29" s="36"/>
      <c r="FTN29" s="36"/>
      <c r="FTO29" s="36"/>
      <c r="FTP29" s="36"/>
      <c r="FTQ29" s="36"/>
      <c r="FTR29" s="36"/>
      <c r="FTS29" s="36"/>
      <c r="FTT29" s="36"/>
      <c r="FTU29" s="36"/>
      <c r="FTV29" s="36"/>
      <c r="FTW29" s="36"/>
      <c r="FTX29" s="36"/>
      <c r="FTY29" s="36"/>
      <c r="FTZ29" s="36"/>
      <c r="FUA29" s="36"/>
      <c r="FUB29" s="36"/>
      <c r="FUC29" s="36"/>
      <c r="FUD29" s="36"/>
      <c r="FUE29" s="36"/>
      <c r="FUF29" s="36"/>
      <c r="FUG29" s="36"/>
      <c r="FUH29" s="36"/>
      <c r="FUI29" s="36"/>
      <c r="FUJ29" s="36"/>
      <c r="FUK29" s="36"/>
      <c r="FUL29" s="36"/>
      <c r="FUM29" s="36"/>
      <c r="FUN29" s="36"/>
      <c r="FUO29" s="36"/>
      <c r="FUP29" s="36"/>
      <c r="FUQ29" s="36"/>
      <c r="FUR29" s="36"/>
      <c r="FUS29" s="36"/>
      <c r="FUT29" s="36"/>
      <c r="FUU29" s="36"/>
      <c r="FUV29" s="36"/>
      <c r="FUW29" s="36"/>
      <c r="FUX29" s="36"/>
      <c r="FUY29" s="36"/>
      <c r="FUZ29" s="36"/>
      <c r="FVA29" s="36"/>
      <c r="FVB29" s="36"/>
      <c r="FVC29" s="36"/>
      <c r="FVD29" s="36"/>
      <c r="FVE29" s="36"/>
      <c r="FVF29" s="36"/>
      <c r="FVG29" s="36"/>
      <c r="FVH29" s="36"/>
      <c r="FVI29" s="36"/>
      <c r="FVJ29" s="36"/>
      <c r="FVK29" s="36"/>
      <c r="FVL29" s="36"/>
      <c r="FVM29" s="36"/>
      <c r="FVN29" s="36"/>
      <c r="FVO29" s="36"/>
      <c r="FVP29" s="36"/>
      <c r="FVQ29" s="36"/>
      <c r="FVR29" s="36"/>
      <c r="FVS29" s="36"/>
      <c r="FVT29" s="36"/>
      <c r="FVU29" s="36"/>
      <c r="FVV29" s="36"/>
      <c r="FVW29" s="36"/>
      <c r="FVX29" s="36"/>
      <c r="FVY29" s="36"/>
      <c r="FVZ29" s="36"/>
      <c r="FWA29" s="36"/>
      <c r="FWB29" s="36"/>
      <c r="FWC29" s="36"/>
      <c r="FWD29" s="36"/>
      <c r="FWE29" s="36"/>
      <c r="FWF29" s="36"/>
      <c r="FWG29" s="36"/>
      <c r="FWH29" s="36"/>
      <c r="FWI29" s="36"/>
      <c r="FWJ29" s="36"/>
      <c r="FWK29" s="36"/>
      <c r="FWL29" s="36"/>
      <c r="FWM29" s="36"/>
      <c r="FWN29" s="36"/>
      <c r="FWO29" s="36"/>
      <c r="FWP29" s="36"/>
      <c r="FWQ29" s="36"/>
      <c r="FWR29" s="36"/>
      <c r="FWS29" s="36"/>
      <c r="FWT29" s="36"/>
      <c r="FWU29" s="36"/>
      <c r="FWV29" s="36"/>
      <c r="FWW29" s="36"/>
      <c r="FWX29" s="36"/>
      <c r="FWY29" s="36"/>
      <c r="FWZ29" s="36"/>
      <c r="FXA29" s="36"/>
      <c r="FXB29" s="36"/>
      <c r="FXC29" s="36"/>
      <c r="FXD29" s="36"/>
      <c r="FXE29" s="36"/>
      <c r="FXF29" s="36"/>
      <c r="FXG29" s="36"/>
      <c r="FXH29" s="36"/>
      <c r="FXI29" s="36"/>
      <c r="FXJ29" s="36"/>
      <c r="FXK29" s="36"/>
      <c r="FXL29" s="36"/>
      <c r="FXM29" s="36"/>
      <c r="FXN29" s="36"/>
      <c r="FXO29" s="36"/>
      <c r="FXP29" s="36"/>
      <c r="FXQ29" s="36"/>
      <c r="FXR29" s="36"/>
      <c r="FXS29" s="36"/>
      <c r="FXT29" s="36"/>
      <c r="FXU29" s="36"/>
      <c r="FXV29" s="36"/>
      <c r="FXW29" s="36"/>
      <c r="FXX29" s="36"/>
      <c r="FXY29" s="36"/>
      <c r="FXZ29" s="36"/>
      <c r="FYA29" s="36"/>
      <c r="FYB29" s="36"/>
      <c r="FYC29" s="36"/>
      <c r="FYD29" s="36"/>
      <c r="FYE29" s="36"/>
      <c r="FYF29" s="36"/>
      <c r="FYG29" s="36"/>
      <c r="FYH29" s="36"/>
      <c r="FYI29" s="36"/>
      <c r="FYJ29" s="36"/>
      <c r="FYK29" s="36"/>
      <c r="FYL29" s="36"/>
      <c r="FYM29" s="36"/>
      <c r="FYN29" s="36"/>
      <c r="FYO29" s="36"/>
      <c r="FYP29" s="36"/>
      <c r="FYQ29" s="36"/>
      <c r="FYR29" s="36"/>
      <c r="FYS29" s="36"/>
      <c r="FYT29" s="36"/>
      <c r="FYU29" s="36"/>
      <c r="FYV29" s="36"/>
      <c r="FYW29" s="36"/>
      <c r="FYX29" s="36"/>
      <c r="FYY29" s="36"/>
      <c r="FYZ29" s="36"/>
      <c r="FZA29" s="36"/>
      <c r="FZB29" s="36"/>
      <c r="FZC29" s="36"/>
      <c r="FZD29" s="36"/>
      <c r="FZE29" s="36"/>
      <c r="FZF29" s="36"/>
      <c r="FZG29" s="36"/>
      <c r="FZH29" s="36"/>
      <c r="FZI29" s="36"/>
      <c r="FZJ29" s="36"/>
      <c r="FZK29" s="36"/>
      <c r="FZL29" s="36"/>
      <c r="FZM29" s="36"/>
      <c r="FZN29" s="36"/>
      <c r="FZO29" s="36"/>
      <c r="FZP29" s="36"/>
      <c r="FZQ29" s="36"/>
      <c r="FZR29" s="36"/>
      <c r="FZS29" s="36"/>
      <c r="FZT29" s="36"/>
      <c r="FZU29" s="36"/>
      <c r="FZV29" s="36"/>
      <c r="FZW29" s="36"/>
      <c r="FZX29" s="36"/>
      <c r="FZY29" s="36"/>
      <c r="FZZ29" s="36"/>
      <c r="GAA29" s="36"/>
      <c r="GAB29" s="36"/>
      <c r="GAC29" s="36"/>
      <c r="GAD29" s="36"/>
      <c r="GAE29" s="36"/>
      <c r="GAF29" s="36"/>
      <c r="GAG29" s="36"/>
      <c r="GAH29" s="36"/>
      <c r="GAI29" s="36"/>
      <c r="GAJ29" s="36"/>
      <c r="GAK29" s="36"/>
      <c r="GAL29" s="36"/>
      <c r="GAM29" s="36"/>
      <c r="GAN29" s="36"/>
      <c r="GAO29" s="36"/>
      <c r="GAP29" s="36"/>
      <c r="GAQ29" s="36"/>
      <c r="GAR29" s="36"/>
      <c r="GAS29" s="36"/>
      <c r="GAT29" s="36"/>
      <c r="GAU29" s="36"/>
      <c r="GAV29" s="36"/>
      <c r="GAW29" s="36"/>
      <c r="GAX29" s="36"/>
      <c r="GAY29" s="36"/>
      <c r="GAZ29" s="36"/>
      <c r="GBA29" s="36"/>
      <c r="GBB29" s="36"/>
      <c r="GBC29" s="36"/>
      <c r="GBD29" s="36"/>
      <c r="GBE29" s="36"/>
      <c r="GBF29" s="36"/>
      <c r="GBG29" s="36"/>
      <c r="GBH29" s="36"/>
      <c r="GBI29" s="36"/>
      <c r="GBJ29" s="36"/>
      <c r="GBK29" s="36"/>
      <c r="GBL29" s="36"/>
      <c r="GBM29" s="36"/>
      <c r="GBN29" s="36"/>
      <c r="GBO29" s="36"/>
      <c r="GBP29" s="36"/>
      <c r="GBQ29" s="36"/>
      <c r="GBR29" s="36"/>
      <c r="GBS29" s="36"/>
      <c r="GBT29" s="36"/>
      <c r="GBU29" s="36"/>
      <c r="GBV29" s="36"/>
      <c r="GBW29" s="36"/>
      <c r="GBX29" s="36"/>
      <c r="GBY29" s="36"/>
      <c r="GBZ29" s="36"/>
      <c r="GCA29" s="36"/>
      <c r="GCB29" s="36"/>
      <c r="GCC29" s="36"/>
      <c r="GCD29" s="36"/>
      <c r="GCE29" s="36"/>
      <c r="GCF29" s="36"/>
      <c r="GCG29" s="36"/>
      <c r="GCH29" s="36"/>
      <c r="GCI29" s="36"/>
      <c r="GCJ29" s="36"/>
      <c r="GCK29" s="36"/>
      <c r="GCL29" s="36"/>
      <c r="GCM29" s="36"/>
      <c r="GCN29" s="36"/>
      <c r="GCO29" s="36"/>
      <c r="GCP29" s="36"/>
      <c r="GCQ29" s="36"/>
      <c r="GCR29" s="36"/>
      <c r="GCS29" s="36"/>
      <c r="GCT29" s="36"/>
      <c r="GCU29" s="36"/>
      <c r="GCV29" s="36"/>
      <c r="GCW29" s="36"/>
      <c r="GCX29" s="36"/>
      <c r="GCY29" s="36"/>
      <c r="GCZ29" s="36"/>
      <c r="GDA29" s="36"/>
      <c r="GDB29" s="36"/>
      <c r="GDC29" s="36"/>
      <c r="GDD29" s="36"/>
      <c r="GDE29" s="36"/>
      <c r="GDF29" s="36"/>
      <c r="GDG29" s="36"/>
      <c r="GDH29" s="36"/>
      <c r="GDI29" s="36"/>
      <c r="GDJ29" s="36"/>
      <c r="GDK29" s="36"/>
      <c r="GDL29" s="36"/>
      <c r="GDM29" s="36"/>
      <c r="GDN29" s="36"/>
      <c r="GDO29" s="36"/>
      <c r="GDP29" s="36"/>
      <c r="GDQ29" s="36"/>
      <c r="GDR29" s="36"/>
      <c r="GDS29" s="36"/>
      <c r="GDT29" s="36"/>
      <c r="GDU29" s="36"/>
      <c r="GDV29" s="36"/>
      <c r="GDW29" s="36"/>
      <c r="GDX29" s="36"/>
      <c r="GDY29" s="36"/>
      <c r="GDZ29" s="36"/>
      <c r="GEA29" s="36"/>
      <c r="GEB29" s="36"/>
      <c r="GEC29" s="36"/>
      <c r="GED29" s="36"/>
      <c r="GEE29" s="36"/>
      <c r="GEF29" s="36"/>
      <c r="GEG29" s="36"/>
      <c r="GEH29" s="36"/>
      <c r="GEI29" s="36"/>
      <c r="GEJ29" s="36"/>
      <c r="GEK29" s="36"/>
      <c r="GEL29" s="36"/>
      <c r="GEM29" s="36"/>
      <c r="GEN29" s="36"/>
      <c r="GEO29" s="36"/>
      <c r="GEP29" s="36"/>
      <c r="GEQ29" s="36"/>
      <c r="GER29" s="36"/>
      <c r="GES29" s="36"/>
      <c r="GET29" s="36"/>
      <c r="GEU29" s="36"/>
      <c r="GEV29" s="36"/>
      <c r="GEW29" s="36"/>
      <c r="GEX29" s="36"/>
      <c r="GEY29" s="36"/>
      <c r="GEZ29" s="36"/>
      <c r="GFA29" s="36"/>
      <c r="GFB29" s="36"/>
      <c r="GFC29" s="36"/>
      <c r="GFD29" s="36"/>
      <c r="GFE29" s="36"/>
      <c r="GFF29" s="36"/>
      <c r="GFG29" s="36"/>
      <c r="GFH29" s="36"/>
      <c r="GFI29" s="36"/>
      <c r="GFJ29" s="36"/>
      <c r="GFK29" s="36"/>
      <c r="GFL29" s="36"/>
      <c r="GFM29" s="36"/>
      <c r="GFN29" s="36"/>
      <c r="GFO29" s="36"/>
      <c r="GFP29" s="36"/>
      <c r="GFQ29" s="36"/>
      <c r="GFR29" s="36"/>
      <c r="GFS29" s="36"/>
      <c r="GFT29" s="36"/>
      <c r="GFU29" s="36"/>
      <c r="GFV29" s="36"/>
      <c r="GFW29" s="36"/>
      <c r="GFX29" s="36"/>
      <c r="GFY29" s="36"/>
      <c r="GFZ29" s="36"/>
      <c r="GGA29" s="36"/>
      <c r="GGB29" s="36"/>
      <c r="GGC29" s="36"/>
      <c r="GGD29" s="36"/>
      <c r="GGE29" s="36"/>
      <c r="GGF29" s="36"/>
      <c r="GGG29" s="36"/>
      <c r="GGH29" s="36"/>
      <c r="GGI29" s="36"/>
      <c r="GGJ29" s="36"/>
      <c r="GGK29" s="36"/>
      <c r="GGL29" s="36"/>
      <c r="GGM29" s="36"/>
      <c r="GGN29" s="36"/>
      <c r="GGO29" s="36"/>
      <c r="GGP29" s="36"/>
      <c r="GGQ29" s="36"/>
      <c r="GGR29" s="36"/>
      <c r="GGS29" s="36"/>
      <c r="GGT29" s="36"/>
      <c r="GGU29" s="36"/>
      <c r="GGV29" s="36"/>
      <c r="GGW29" s="36"/>
      <c r="GGX29" s="36"/>
      <c r="GGY29" s="36"/>
      <c r="GGZ29" s="36"/>
      <c r="GHA29" s="36"/>
      <c r="GHB29" s="36"/>
      <c r="GHC29" s="36"/>
      <c r="GHD29" s="36"/>
      <c r="GHE29" s="36"/>
      <c r="GHF29" s="36"/>
      <c r="GHG29" s="36"/>
      <c r="GHH29" s="36"/>
      <c r="GHI29" s="36"/>
      <c r="GHJ29" s="36"/>
      <c r="GHK29" s="36"/>
      <c r="GHL29" s="36"/>
      <c r="GHM29" s="36"/>
      <c r="GHN29" s="36"/>
      <c r="GHO29" s="36"/>
      <c r="GHP29" s="36"/>
      <c r="GHQ29" s="36"/>
      <c r="GHR29" s="36"/>
      <c r="GHS29" s="36"/>
      <c r="GHT29" s="36"/>
      <c r="GHU29" s="36"/>
      <c r="GHV29" s="36"/>
      <c r="GHW29" s="36"/>
      <c r="GHX29" s="36"/>
      <c r="GHY29" s="36"/>
      <c r="GHZ29" s="36"/>
      <c r="GIA29" s="36"/>
      <c r="GIB29" s="36"/>
      <c r="GIC29" s="36"/>
      <c r="GID29" s="36"/>
      <c r="GIE29" s="36"/>
      <c r="GIF29" s="36"/>
      <c r="GIG29" s="36"/>
      <c r="GIH29" s="36"/>
      <c r="GII29" s="36"/>
      <c r="GIJ29" s="36"/>
      <c r="GIK29" s="36"/>
      <c r="GIL29" s="36"/>
      <c r="GIM29" s="36"/>
      <c r="GIN29" s="36"/>
      <c r="GIO29" s="36"/>
      <c r="GIP29" s="36"/>
      <c r="GIQ29" s="36"/>
      <c r="GIR29" s="36"/>
      <c r="GIS29" s="36"/>
      <c r="GIT29" s="36"/>
      <c r="GIU29" s="36"/>
      <c r="GIV29" s="36"/>
      <c r="GIW29" s="36"/>
      <c r="GIX29" s="36"/>
      <c r="GIY29" s="36"/>
      <c r="GIZ29" s="36"/>
      <c r="GJA29" s="36"/>
      <c r="GJB29" s="36"/>
      <c r="GJC29" s="36"/>
      <c r="GJD29" s="36"/>
      <c r="GJE29" s="36"/>
      <c r="GJF29" s="36"/>
      <c r="GJG29" s="36"/>
      <c r="GJH29" s="36"/>
      <c r="GJI29" s="36"/>
      <c r="GJJ29" s="36"/>
      <c r="GJK29" s="36"/>
      <c r="GJL29" s="36"/>
      <c r="GJM29" s="36"/>
      <c r="GJN29" s="36"/>
      <c r="GJO29" s="36"/>
      <c r="GJP29" s="36"/>
      <c r="GJQ29" s="36"/>
      <c r="GJR29" s="36"/>
      <c r="GJS29" s="36"/>
      <c r="GJT29" s="36"/>
      <c r="GJU29" s="36"/>
      <c r="GJV29" s="36"/>
      <c r="GJW29" s="36"/>
      <c r="GJX29" s="36"/>
      <c r="GJY29" s="36"/>
      <c r="GJZ29" s="36"/>
      <c r="GKA29" s="36"/>
      <c r="GKB29" s="36"/>
      <c r="GKC29" s="36"/>
      <c r="GKD29" s="36"/>
      <c r="GKE29" s="36"/>
      <c r="GKF29" s="36"/>
      <c r="GKG29" s="36"/>
      <c r="GKH29" s="36"/>
      <c r="GKI29" s="36"/>
      <c r="GKJ29" s="36"/>
      <c r="GKK29" s="36"/>
      <c r="GKL29" s="36"/>
      <c r="GKM29" s="36"/>
      <c r="GKN29" s="36"/>
      <c r="GKO29" s="36"/>
      <c r="GKP29" s="36"/>
      <c r="GKQ29" s="36"/>
      <c r="GKR29" s="36"/>
      <c r="GKS29" s="36"/>
      <c r="GKT29" s="36"/>
      <c r="GKU29" s="36"/>
      <c r="GKV29" s="36"/>
      <c r="GKW29" s="36"/>
      <c r="GKX29" s="36"/>
      <c r="GKY29" s="36"/>
      <c r="GKZ29" s="36"/>
      <c r="GLA29" s="36"/>
      <c r="GLB29" s="36"/>
      <c r="GLC29" s="36"/>
      <c r="GLD29" s="36"/>
      <c r="GLE29" s="36"/>
      <c r="GLF29" s="36"/>
      <c r="GLG29" s="36"/>
      <c r="GLH29" s="36"/>
      <c r="GLI29" s="36"/>
      <c r="GLJ29" s="36"/>
      <c r="GLK29" s="36"/>
      <c r="GLL29" s="36"/>
      <c r="GLM29" s="36"/>
      <c r="GLN29" s="36"/>
      <c r="GLO29" s="36"/>
      <c r="GLP29" s="36"/>
      <c r="GLQ29" s="36"/>
      <c r="GLR29" s="36"/>
      <c r="GLS29" s="36"/>
      <c r="GLT29" s="36"/>
      <c r="GLU29" s="36"/>
      <c r="GLV29" s="36"/>
      <c r="GLW29" s="36"/>
      <c r="GLX29" s="36"/>
      <c r="GLY29" s="36"/>
      <c r="GLZ29" s="36"/>
      <c r="GMA29" s="36"/>
      <c r="GMB29" s="36"/>
      <c r="GMC29" s="36"/>
      <c r="GMD29" s="36"/>
      <c r="GME29" s="36"/>
      <c r="GMF29" s="36"/>
      <c r="GMG29" s="36"/>
      <c r="GMH29" s="36"/>
      <c r="GMI29" s="36"/>
      <c r="GMJ29" s="36"/>
      <c r="GMK29" s="36"/>
      <c r="GML29" s="36"/>
      <c r="GMM29" s="36"/>
      <c r="GMN29" s="36"/>
      <c r="GMO29" s="36"/>
      <c r="GMP29" s="36"/>
      <c r="GMQ29" s="36"/>
      <c r="GMR29" s="36"/>
      <c r="GMS29" s="36"/>
      <c r="GMT29" s="36"/>
      <c r="GMU29" s="36"/>
      <c r="GMV29" s="36"/>
      <c r="GMW29" s="36"/>
      <c r="GMX29" s="36"/>
      <c r="GMY29" s="36"/>
      <c r="GMZ29" s="36"/>
      <c r="GNA29" s="36"/>
      <c r="GNB29" s="36"/>
      <c r="GNC29" s="36"/>
      <c r="GND29" s="36"/>
      <c r="GNE29" s="36"/>
      <c r="GNF29" s="36"/>
      <c r="GNG29" s="36"/>
      <c r="GNH29" s="36"/>
      <c r="GNI29" s="36"/>
      <c r="GNJ29" s="36"/>
      <c r="GNK29" s="36"/>
      <c r="GNL29" s="36"/>
      <c r="GNM29" s="36"/>
      <c r="GNN29" s="36"/>
      <c r="GNO29" s="36"/>
      <c r="GNP29" s="36"/>
      <c r="GNQ29" s="36"/>
      <c r="GNR29" s="36"/>
      <c r="GNS29" s="36"/>
      <c r="GNT29" s="36"/>
      <c r="GNU29" s="36"/>
      <c r="GNV29" s="36"/>
      <c r="GNW29" s="36"/>
      <c r="GNX29" s="36"/>
      <c r="GNY29" s="36"/>
      <c r="GNZ29" s="36"/>
      <c r="GOA29" s="36"/>
      <c r="GOB29" s="36"/>
      <c r="GOC29" s="36"/>
      <c r="GOD29" s="36"/>
      <c r="GOE29" s="36"/>
      <c r="GOF29" s="36"/>
      <c r="GOG29" s="36"/>
      <c r="GOH29" s="36"/>
      <c r="GOI29" s="36"/>
      <c r="GOJ29" s="36"/>
      <c r="GOK29" s="36"/>
      <c r="GOL29" s="36"/>
      <c r="GOM29" s="36"/>
      <c r="GON29" s="36"/>
      <c r="GOO29" s="36"/>
      <c r="GOP29" s="36"/>
      <c r="GOQ29" s="36"/>
      <c r="GOR29" s="36"/>
      <c r="GOS29" s="36"/>
      <c r="GOT29" s="36"/>
      <c r="GOU29" s="36"/>
      <c r="GOV29" s="36"/>
      <c r="GOW29" s="36"/>
      <c r="GOX29" s="36"/>
      <c r="GOY29" s="36"/>
      <c r="GOZ29" s="36"/>
      <c r="GPA29" s="36"/>
      <c r="GPB29" s="36"/>
      <c r="GPC29" s="36"/>
      <c r="GPD29" s="36"/>
      <c r="GPE29" s="36"/>
      <c r="GPF29" s="36"/>
      <c r="GPG29" s="36"/>
      <c r="GPH29" s="36"/>
      <c r="GPI29" s="36"/>
      <c r="GPJ29" s="36"/>
      <c r="GPK29" s="36"/>
      <c r="GPL29" s="36"/>
      <c r="GPM29" s="36"/>
      <c r="GPN29" s="36"/>
      <c r="GPO29" s="36"/>
      <c r="GPP29" s="36"/>
      <c r="GPQ29" s="36"/>
      <c r="GPR29" s="36"/>
      <c r="GPS29" s="36"/>
      <c r="GPT29" s="36"/>
      <c r="GPU29" s="36"/>
      <c r="GPV29" s="36"/>
      <c r="GPW29" s="36"/>
      <c r="GPX29" s="36"/>
      <c r="GPY29" s="36"/>
      <c r="GPZ29" s="36"/>
      <c r="GQA29" s="36"/>
      <c r="GQB29" s="36"/>
      <c r="GQC29" s="36"/>
      <c r="GQD29" s="36"/>
      <c r="GQE29" s="36"/>
      <c r="GQF29" s="36"/>
      <c r="GQG29" s="36"/>
      <c r="GQH29" s="36"/>
      <c r="GQI29" s="36"/>
      <c r="GQJ29" s="36"/>
      <c r="GQK29" s="36"/>
      <c r="GQL29" s="36"/>
      <c r="GQM29" s="36"/>
      <c r="GQN29" s="36"/>
      <c r="GQO29" s="36"/>
      <c r="GQP29" s="36"/>
      <c r="GQQ29" s="36"/>
      <c r="GQR29" s="36"/>
      <c r="GQS29" s="36"/>
      <c r="GQT29" s="36"/>
      <c r="GQU29" s="36"/>
      <c r="GQV29" s="36"/>
      <c r="GQW29" s="36"/>
      <c r="GQX29" s="36"/>
      <c r="GQY29" s="36"/>
      <c r="GQZ29" s="36"/>
      <c r="GRA29" s="36"/>
      <c r="GRB29" s="36"/>
      <c r="GRC29" s="36"/>
      <c r="GRD29" s="36"/>
      <c r="GRE29" s="36"/>
      <c r="GRF29" s="36"/>
      <c r="GRG29" s="36"/>
      <c r="GRH29" s="36"/>
      <c r="GRI29" s="36"/>
      <c r="GRJ29" s="36"/>
      <c r="GRK29" s="36"/>
      <c r="GRL29" s="36"/>
      <c r="GRM29" s="36"/>
      <c r="GRN29" s="36"/>
      <c r="GRO29" s="36"/>
      <c r="GRP29" s="36"/>
      <c r="GRQ29" s="36"/>
      <c r="GRR29" s="36"/>
      <c r="GRS29" s="36"/>
      <c r="GRT29" s="36"/>
      <c r="GRU29" s="36"/>
      <c r="GRV29" s="36"/>
      <c r="GRW29" s="36"/>
      <c r="GRX29" s="36"/>
      <c r="GRY29" s="36"/>
      <c r="GRZ29" s="36"/>
      <c r="GSA29" s="36"/>
      <c r="GSB29" s="36"/>
      <c r="GSC29" s="36"/>
      <c r="GSD29" s="36"/>
      <c r="GSE29" s="36"/>
      <c r="GSF29" s="36"/>
      <c r="GSG29" s="36"/>
      <c r="GSH29" s="36"/>
      <c r="GSI29" s="36"/>
      <c r="GSJ29" s="36"/>
      <c r="GSK29" s="36"/>
      <c r="GSL29" s="36"/>
      <c r="GSM29" s="36"/>
      <c r="GSN29" s="36"/>
      <c r="GSO29" s="36"/>
      <c r="GSP29" s="36"/>
      <c r="GSQ29" s="36"/>
      <c r="GSR29" s="36"/>
      <c r="GSS29" s="36"/>
      <c r="GST29" s="36"/>
      <c r="GSU29" s="36"/>
      <c r="GSV29" s="36"/>
      <c r="GSW29" s="36"/>
      <c r="GSX29" s="36"/>
      <c r="GSY29" s="36"/>
      <c r="GSZ29" s="36"/>
      <c r="GTA29" s="36"/>
      <c r="GTB29" s="36"/>
      <c r="GTC29" s="36"/>
      <c r="GTD29" s="36"/>
      <c r="GTE29" s="36"/>
      <c r="GTF29" s="36"/>
      <c r="GTG29" s="36"/>
      <c r="GTH29" s="36"/>
      <c r="GTI29" s="36"/>
      <c r="GTJ29" s="36"/>
      <c r="GTK29" s="36"/>
      <c r="GTL29" s="36"/>
      <c r="GTM29" s="36"/>
      <c r="GTN29" s="36"/>
      <c r="GTO29" s="36"/>
      <c r="GTP29" s="36"/>
      <c r="GTQ29" s="36"/>
      <c r="GTR29" s="36"/>
      <c r="GTS29" s="36"/>
      <c r="GTT29" s="36"/>
      <c r="GTU29" s="36"/>
      <c r="GTV29" s="36"/>
      <c r="GTW29" s="36"/>
      <c r="GTX29" s="36"/>
      <c r="GTY29" s="36"/>
      <c r="GTZ29" s="36"/>
      <c r="GUA29" s="36"/>
      <c r="GUB29" s="36"/>
      <c r="GUC29" s="36"/>
      <c r="GUD29" s="36"/>
      <c r="GUE29" s="36"/>
      <c r="GUF29" s="36"/>
      <c r="GUG29" s="36"/>
      <c r="GUH29" s="36"/>
      <c r="GUI29" s="36"/>
      <c r="GUJ29" s="36"/>
      <c r="GUK29" s="36"/>
      <c r="GUL29" s="36"/>
      <c r="GUM29" s="36"/>
      <c r="GUN29" s="36"/>
      <c r="GUO29" s="36"/>
      <c r="GUP29" s="36"/>
      <c r="GUQ29" s="36"/>
      <c r="GUR29" s="36"/>
      <c r="GUS29" s="36"/>
      <c r="GUT29" s="36"/>
      <c r="GUU29" s="36"/>
      <c r="GUV29" s="36"/>
      <c r="GUW29" s="36"/>
      <c r="GUX29" s="36"/>
      <c r="GUY29" s="36"/>
      <c r="GUZ29" s="36"/>
      <c r="GVA29" s="36"/>
      <c r="GVB29" s="36"/>
      <c r="GVC29" s="36"/>
      <c r="GVD29" s="36"/>
      <c r="GVE29" s="36"/>
      <c r="GVF29" s="36"/>
      <c r="GVG29" s="36"/>
      <c r="GVH29" s="36"/>
      <c r="GVI29" s="36"/>
      <c r="GVJ29" s="36"/>
      <c r="GVK29" s="36"/>
      <c r="GVL29" s="36"/>
      <c r="GVM29" s="36"/>
      <c r="GVN29" s="36"/>
      <c r="GVO29" s="36"/>
      <c r="GVP29" s="36"/>
      <c r="GVQ29" s="36"/>
      <c r="GVR29" s="36"/>
      <c r="GVS29" s="36"/>
      <c r="GVT29" s="36"/>
      <c r="GVU29" s="36"/>
      <c r="GVV29" s="36"/>
      <c r="GVW29" s="36"/>
      <c r="GVX29" s="36"/>
      <c r="GVY29" s="36"/>
      <c r="GVZ29" s="36"/>
      <c r="GWA29" s="36"/>
      <c r="GWB29" s="36"/>
      <c r="GWC29" s="36"/>
      <c r="GWD29" s="36"/>
      <c r="GWE29" s="36"/>
      <c r="GWF29" s="36"/>
      <c r="GWG29" s="36"/>
      <c r="GWH29" s="36"/>
      <c r="GWI29" s="36"/>
      <c r="GWJ29" s="36"/>
      <c r="GWK29" s="36"/>
      <c r="GWL29" s="36"/>
      <c r="GWM29" s="36"/>
      <c r="GWN29" s="36"/>
      <c r="GWO29" s="36"/>
      <c r="GWP29" s="36"/>
      <c r="GWQ29" s="36"/>
      <c r="GWR29" s="36"/>
      <c r="GWS29" s="36"/>
      <c r="GWT29" s="36"/>
      <c r="GWU29" s="36"/>
      <c r="GWV29" s="36"/>
      <c r="GWW29" s="36"/>
      <c r="GWX29" s="36"/>
      <c r="GWY29" s="36"/>
      <c r="GWZ29" s="36"/>
      <c r="GXA29" s="36"/>
      <c r="GXB29" s="36"/>
      <c r="GXC29" s="36"/>
      <c r="GXD29" s="36"/>
      <c r="GXE29" s="36"/>
      <c r="GXF29" s="36"/>
      <c r="GXG29" s="36"/>
      <c r="GXH29" s="36"/>
      <c r="GXI29" s="36"/>
      <c r="GXJ29" s="36"/>
      <c r="GXK29" s="36"/>
      <c r="GXL29" s="36"/>
      <c r="GXM29" s="36"/>
      <c r="GXN29" s="36"/>
      <c r="GXO29" s="36"/>
      <c r="GXP29" s="36"/>
      <c r="GXQ29" s="36"/>
      <c r="GXR29" s="36"/>
      <c r="GXS29" s="36"/>
      <c r="GXT29" s="36"/>
      <c r="GXU29" s="36"/>
      <c r="GXV29" s="36"/>
      <c r="GXW29" s="36"/>
      <c r="GXX29" s="36"/>
      <c r="GXY29" s="36"/>
      <c r="GXZ29" s="36"/>
      <c r="GYA29" s="36"/>
      <c r="GYB29" s="36"/>
      <c r="GYC29" s="36"/>
      <c r="GYD29" s="36"/>
      <c r="GYE29" s="36"/>
      <c r="GYF29" s="36"/>
      <c r="GYG29" s="36"/>
      <c r="GYH29" s="36"/>
      <c r="GYI29" s="36"/>
      <c r="GYJ29" s="36"/>
      <c r="GYK29" s="36"/>
      <c r="GYL29" s="36"/>
      <c r="GYM29" s="36"/>
      <c r="GYN29" s="36"/>
      <c r="GYO29" s="36"/>
      <c r="GYP29" s="36"/>
      <c r="GYQ29" s="36"/>
      <c r="GYR29" s="36"/>
      <c r="GYS29" s="36"/>
      <c r="GYT29" s="36"/>
      <c r="GYU29" s="36"/>
      <c r="GYV29" s="36"/>
      <c r="GYW29" s="36"/>
      <c r="GYX29" s="36"/>
      <c r="GYY29" s="36"/>
      <c r="GYZ29" s="36"/>
      <c r="GZA29" s="36"/>
      <c r="GZB29" s="36"/>
      <c r="GZC29" s="36"/>
      <c r="GZD29" s="36"/>
      <c r="GZE29" s="36"/>
      <c r="GZF29" s="36"/>
      <c r="GZG29" s="36"/>
      <c r="GZH29" s="36"/>
      <c r="GZI29" s="36"/>
      <c r="GZJ29" s="36"/>
      <c r="GZK29" s="36"/>
      <c r="GZL29" s="36"/>
      <c r="GZM29" s="36"/>
      <c r="GZN29" s="36"/>
      <c r="GZO29" s="36"/>
      <c r="GZP29" s="36"/>
      <c r="GZQ29" s="36"/>
      <c r="GZR29" s="36"/>
      <c r="GZS29" s="36"/>
      <c r="GZT29" s="36"/>
      <c r="GZU29" s="36"/>
      <c r="GZV29" s="36"/>
      <c r="GZW29" s="36"/>
      <c r="GZX29" s="36"/>
      <c r="GZY29" s="36"/>
      <c r="GZZ29" s="36"/>
      <c r="HAA29" s="36"/>
      <c r="HAB29" s="36"/>
      <c r="HAC29" s="36"/>
      <c r="HAD29" s="36"/>
      <c r="HAE29" s="36"/>
      <c r="HAF29" s="36"/>
      <c r="HAG29" s="36"/>
      <c r="HAH29" s="36"/>
      <c r="HAI29" s="36"/>
      <c r="HAJ29" s="36"/>
      <c r="HAK29" s="36"/>
      <c r="HAL29" s="36"/>
      <c r="HAM29" s="36"/>
      <c r="HAN29" s="36"/>
      <c r="HAO29" s="36"/>
      <c r="HAP29" s="36"/>
      <c r="HAQ29" s="36"/>
      <c r="HAR29" s="36"/>
      <c r="HAS29" s="36"/>
      <c r="HAT29" s="36"/>
      <c r="HAU29" s="36"/>
      <c r="HAV29" s="36"/>
      <c r="HAW29" s="36"/>
      <c r="HAX29" s="36"/>
      <c r="HAY29" s="36"/>
      <c r="HAZ29" s="36"/>
      <c r="HBA29" s="36"/>
      <c r="HBB29" s="36"/>
      <c r="HBC29" s="36"/>
      <c r="HBD29" s="36"/>
      <c r="HBE29" s="36"/>
      <c r="HBF29" s="36"/>
      <c r="HBG29" s="36"/>
      <c r="HBH29" s="36"/>
      <c r="HBI29" s="36"/>
      <c r="HBJ29" s="36"/>
      <c r="HBK29" s="36"/>
      <c r="HBL29" s="36"/>
      <c r="HBM29" s="36"/>
      <c r="HBN29" s="36"/>
      <c r="HBO29" s="36"/>
      <c r="HBP29" s="36"/>
      <c r="HBQ29" s="36"/>
      <c r="HBR29" s="36"/>
      <c r="HBS29" s="36"/>
      <c r="HBT29" s="36"/>
      <c r="HBU29" s="36"/>
      <c r="HBV29" s="36"/>
      <c r="HBW29" s="36"/>
      <c r="HBX29" s="36"/>
      <c r="HBY29" s="36"/>
      <c r="HBZ29" s="36"/>
      <c r="HCA29" s="36"/>
      <c r="HCB29" s="36"/>
      <c r="HCC29" s="36"/>
      <c r="HCD29" s="36"/>
      <c r="HCE29" s="36"/>
      <c r="HCF29" s="36"/>
      <c r="HCG29" s="36"/>
      <c r="HCH29" s="36"/>
      <c r="HCI29" s="36"/>
      <c r="HCJ29" s="36"/>
      <c r="HCK29" s="36"/>
      <c r="HCL29" s="36"/>
      <c r="HCM29" s="36"/>
      <c r="HCN29" s="36"/>
      <c r="HCO29" s="36"/>
      <c r="HCP29" s="36"/>
      <c r="HCQ29" s="36"/>
      <c r="HCR29" s="36"/>
      <c r="HCS29" s="36"/>
      <c r="HCT29" s="36"/>
      <c r="HCU29" s="36"/>
      <c r="HCV29" s="36"/>
      <c r="HCW29" s="36"/>
      <c r="HCX29" s="36"/>
      <c r="HCY29" s="36"/>
      <c r="HCZ29" s="36"/>
      <c r="HDA29" s="36"/>
      <c r="HDB29" s="36"/>
      <c r="HDC29" s="36"/>
      <c r="HDD29" s="36"/>
      <c r="HDE29" s="36"/>
      <c r="HDF29" s="36"/>
      <c r="HDG29" s="36"/>
      <c r="HDH29" s="36"/>
      <c r="HDI29" s="36"/>
      <c r="HDJ29" s="36"/>
      <c r="HDK29" s="36"/>
      <c r="HDL29" s="36"/>
      <c r="HDM29" s="36"/>
      <c r="HDN29" s="36"/>
      <c r="HDO29" s="36"/>
      <c r="HDP29" s="36"/>
      <c r="HDQ29" s="36"/>
      <c r="HDR29" s="36"/>
      <c r="HDS29" s="36"/>
      <c r="HDT29" s="36"/>
      <c r="HDU29" s="36"/>
      <c r="HDV29" s="36"/>
      <c r="HDW29" s="36"/>
      <c r="HDX29" s="36"/>
      <c r="HDY29" s="36"/>
      <c r="HDZ29" s="36"/>
      <c r="HEA29" s="36"/>
      <c r="HEB29" s="36"/>
      <c r="HEC29" s="36"/>
      <c r="HED29" s="36"/>
      <c r="HEE29" s="36"/>
      <c r="HEF29" s="36"/>
      <c r="HEG29" s="36"/>
      <c r="HEH29" s="36"/>
      <c r="HEI29" s="36"/>
      <c r="HEJ29" s="36"/>
      <c r="HEK29" s="36"/>
      <c r="HEL29" s="36"/>
      <c r="HEM29" s="36"/>
      <c r="HEN29" s="36"/>
      <c r="HEO29" s="36"/>
      <c r="HEP29" s="36"/>
      <c r="HEQ29" s="36"/>
      <c r="HER29" s="36"/>
      <c r="HES29" s="36"/>
      <c r="HET29" s="36"/>
      <c r="HEU29" s="36"/>
      <c r="HEV29" s="36"/>
      <c r="HEW29" s="36"/>
      <c r="HEX29" s="36"/>
      <c r="HEY29" s="36"/>
      <c r="HEZ29" s="36"/>
      <c r="HFA29" s="36"/>
      <c r="HFB29" s="36"/>
      <c r="HFC29" s="36"/>
      <c r="HFD29" s="36"/>
      <c r="HFE29" s="36"/>
      <c r="HFF29" s="36"/>
      <c r="HFG29" s="36"/>
      <c r="HFH29" s="36"/>
      <c r="HFI29" s="36"/>
      <c r="HFJ29" s="36"/>
      <c r="HFK29" s="36"/>
      <c r="HFL29" s="36"/>
      <c r="HFM29" s="36"/>
      <c r="HFN29" s="36"/>
      <c r="HFO29" s="36"/>
      <c r="HFP29" s="36"/>
      <c r="HFQ29" s="36"/>
      <c r="HFR29" s="36"/>
      <c r="HFS29" s="36"/>
      <c r="HFT29" s="36"/>
      <c r="HFU29" s="36"/>
      <c r="HFV29" s="36"/>
      <c r="HFW29" s="36"/>
      <c r="HFX29" s="36"/>
      <c r="HFY29" s="36"/>
      <c r="HFZ29" s="36"/>
      <c r="HGA29" s="36"/>
      <c r="HGB29" s="36"/>
      <c r="HGC29" s="36"/>
      <c r="HGD29" s="36"/>
      <c r="HGE29" s="36"/>
      <c r="HGF29" s="36"/>
      <c r="HGG29" s="36"/>
      <c r="HGH29" s="36"/>
      <c r="HGI29" s="36"/>
      <c r="HGJ29" s="36"/>
      <c r="HGK29" s="36"/>
      <c r="HGL29" s="36"/>
      <c r="HGM29" s="36"/>
      <c r="HGN29" s="36"/>
      <c r="HGO29" s="36"/>
      <c r="HGP29" s="36"/>
      <c r="HGQ29" s="36"/>
      <c r="HGR29" s="36"/>
      <c r="HGS29" s="36"/>
      <c r="HGT29" s="36"/>
      <c r="HGU29" s="36"/>
      <c r="HGV29" s="36"/>
      <c r="HGW29" s="36"/>
      <c r="HGX29" s="36"/>
      <c r="HGY29" s="36"/>
      <c r="HGZ29" s="36"/>
      <c r="HHA29" s="36"/>
      <c r="HHB29" s="36"/>
      <c r="HHC29" s="36"/>
      <c r="HHD29" s="36"/>
      <c r="HHE29" s="36"/>
      <c r="HHF29" s="36"/>
      <c r="HHG29" s="36"/>
      <c r="HHH29" s="36"/>
      <c r="HHI29" s="36"/>
      <c r="HHJ29" s="36"/>
      <c r="HHK29" s="36"/>
      <c r="HHL29" s="36"/>
      <c r="HHM29" s="36"/>
      <c r="HHN29" s="36"/>
      <c r="HHO29" s="36"/>
      <c r="HHP29" s="36"/>
      <c r="HHQ29" s="36"/>
      <c r="HHR29" s="36"/>
      <c r="HHS29" s="36"/>
      <c r="HHT29" s="36"/>
      <c r="HHU29" s="36"/>
      <c r="HHV29" s="36"/>
      <c r="HHW29" s="36"/>
      <c r="HHX29" s="36"/>
      <c r="HHY29" s="36"/>
      <c r="HHZ29" s="36"/>
      <c r="HIA29" s="36"/>
      <c r="HIB29" s="36"/>
      <c r="HIC29" s="36"/>
      <c r="HID29" s="36"/>
      <c r="HIE29" s="36"/>
      <c r="HIF29" s="36"/>
      <c r="HIG29" s="36"/>
      <c r="HIH29" s="36"/>
      <c r="HII29" s="36"/>
      <c r="HIJ29" s="36"/>
      <c r="HIK29" s="36"/>
      <c r="HIL29" s="36"/>
      <c r="HIM29" s="36"/>
      <c r="HIN29" s="36"/>
      <c r="HIO29" s="36"/>
      <c r="HIP29" s="36"/>
      <c r="HIQ29" s="36"/>
      <c r="HIR29" s="36"/>
      <c r="HIS29" s="36"/>
      <c r="HIT29" s="36"/>
      <c r="HIU29" s="36"/>
      <c r="HIV29" s="36"/>
      <c r="HIW29" s="36"/>
      <c r="HIX29" s="36"/>
      <c r="HIY29" s="36"/>
      <c r="HIZ29" s="36"/>
      <c r="HJA29" s="36"/>
      <c r="HJB29" s="36"/>
      <c r="HJC29" s="36"/>
      <c r="HJD29" s="36"/>
      <c r="HJE29" s="36"/>
      <c r="HJF29" s="36"/>
      <c r="HJG29" s="36"/>
      <c r="HJH29" s="36"/>
      <c r="HJI29" s="36"/>
      <c r="HJJ29" s="36"/>
      <c r="HJK29" s="36"/>
      <c r="HJL29" s="36"/>
      <c r="HJM29" s="36"/>
      <c r="HJN29" s="36"/>
      <c r="HJO29" s="36"/>
      <c r="HJP29" s="36"/>
      <c r="HJQ29" s="36"/>
      <c r="HJR29" s="36"/>
      <c r="HJS29" s="36"/>
      <c r="HJT29" s="36"/>
      <c r="HJU29" s="36"/>
      <c r="HJV29" s="36"/>
      <c r="HJW29" s="36"/>
      <c r="HJX29" s="36"/>
      <c r="HJY29" s="36"/>
      <c r="HJZ29" s="36"/>
      <c r="HKA29" s="36"/>
      <c r="HKB29" s="36"/>
      <c r="HKC29" s="36"/>
      <c r="HKD29" s="36"/>
      <c r="HKE29" s="36"/>
      <c r="HKF29" s="36"/>
      <c r="HKG29" s="36"/>
      <c r="HKH29" s="36"/>
      <c r="HKI29" s="36"/>
      <c r="HKJ29" s="36"/>
      <c r="HKK29" s="36"/>
      <c r="HKL29" s="36"/>
      <c r="HKM29" s="36"/>
      <c r="HKN29" s="36"/>
      <c r="HKO29" s="36"/>
      <c r="HKP29" s="36"/>
      <c r="HKQ29" s="36"/>
      <c r="HKR29" s="36"/>
      <c r="HKS29" s="36"/>
      <c r="HKT29" s="36"/>
      <c r="HKU29" s="36"/>
      <c r="HKV29" s="36"/>
      <c r="HKW29" s="36"/>
      <c r="HKX29" s="36"/>
      <c r="HKY29" s="36"/>
      <c r="HKZ29" s="36"/>
      <c r="HLA29" s="36"/>
      <c r="HLB29" s="36"/>
      <c r="HLC29" s="36"/>
      <c r="HLD29" s="36"/>
      <c r="HLE29" s="36"/>
      <c r="HLF29" s="36"/>
      <c r="HLG29" s="36"/>
      <c r="HLH29" s="36"/>
      <c r="HLI29" s="36"/>
      <c r="HLJ29" s="36"/>
      <c r="HLK29" s="36"/>
      <c r="HLL29" s="36"/>
      <c r="HLM29" s="36"/>
      <c r="HLN29" s="36"/>
      <c r="HLO29" s="36"/>
      <c r="HLP29" s="36"/>
      <c r="HLQ29" s="36"/>
      <c r="HLR29" s="36"/>
      <c r="HLS29" s="36"/>
      <c r="HLT29" s="36"/>
      <c r="HLU29" s="36"/>
      <c r="HLV29" s="36"/>
      <c r="HLW29" s="36"/>
      <c r="HLX29" s="36"/>
      <c r="HLY29" s="36"/>
      <c r="HLZ29" s="36"/>
      <c r="HMA29" s="36"/>
      <c r="HMB29" s="36"/>
      <c r="HMC29" s="36"/>
      <c r="HMD29" s="36"/>
      <c r="HME29" s="36"/>
      <c r="HMF29" s="36"/>
      <c r="HMG29" s="36"/>
      <c r="HMH29" s="36"/>
      <c r="HMI29" s="36"/>
      <c r="HMJ29" s="36"/>
      <c r="HMK29" s="36"/>
      <c r="HML29" s="36"/>
      <c r="HMM29" s="36"/>
      <c r="HMN29" s="36"/>
      <c r="HMO29" s="36"/>
      <c r="HMP29" s="36"/>
      <c r="HMQ29" s="36"/>
      <c r="HMR29" s="36"/>
      <c r="HMS29" s="36"/>
      <c r="HMT29" s="36"/>
      <c r="HMU29" s="36"/>
      <c r="HMV29" s="36"/>
      <c r="HMW29" s="36"/>
      <c r="HMX29" s="36"/>
      <c r="HMY29" s="36"/>
      <c r="HMZ29" s="36"/>
      <c r="HNA29" s="36"/>
      <c r="HNB29" s="36"/>
      <c r="HNC29" s="36"/>
      <c r="HND29" s="36"/>
      <c r="HNE29" s="36"/>
      <c r="HNF29" s="36"/>
      <c r="HNG29" s="36"/>
      <c r="HNH29" s="36"/>
      <c r="HNI29" s="36"/>
      <c r="HNJ29" s="36"/>
      <c r="HNK29" s="36"/>
      <c r="HNL29" s="36"/>
      <c r="HNM29" s="36"/>
      <c r="HNN29" s="36"/>
      <c r="HNO29" s="36"/>
      <c r="HNP29" s="36"/>
      <c r="HNQ29" s="36"/>
      <c r="HNR29" s="36"/>
      <c r="HNS29" s="36"/>
      <c r="HNT29" s="36"/>
      <c r="HNU29" s="36"/>
      <c r="HNV29" s="36"/>
      <c r="HNW29" s="36"/>
      <c r="HNX29" s="36"/>
      <c r="HNY29" s="36"/>
      <c r="HNZ29" s="36"/>
      <c r="HOA29" s="36"/>
      <c r="HOB29" s="36"/>
      <c r="HOC29" s="36"/>
      <c r="HOD29" s="36"/>
      <c r="HOE29" s="36"/>
      <c r="HOF29" s="36"/>
      <c r="HOG29" s="36"/>
      <c r="HOH29" s="36"/>
      <c r="HOI29" s="36"/>
      <c r="HOJ29" s="36"/>
      <c r="HOK29" s="36"/>
      <c r="HOL29" s="36"/>
      <c r="HOM29" s="36"/>
      <c r="HON29" s="36"/>
      <c r="HOO29" s="36"/>
      <c r="HOP29" s="36"/>
      <c r="HOQ29" s="36"/>
      <c r="HOR29" s="36"/>
      <c r="HOS29" s="36"/>
      <c r="HOT29" s="36"/>
      <c r="HOU29" s="36"/>
      <c r="HOV29" s="36"/>
      <c r="HOW29" s="36"/>
      <c r="HOX29" s="36"/>
      <c r="HOY29" s="36"/>
      <c r="HOZ29" s="36"/>
      <c r="HPA29" s="36"/>
      <c r="HPB29" s="36"/>
      <c r="HPC29" s="36"/>
      <c r="HPD29" s="36"/>
      <c r="HPE29" s="36"/>
      <c r="HPF29" s="36"/>
      <c r="HPG29" s="36"/>
      <c r="HPH29" s="36"/>
      <c r="HPI29" s="36"/>
      <c r="HPJ29" s="36"/>
      <c r="HPK29" s="36"/>
      <c r="HPL29" s="36"/>
      <c r="HPM29" s="36"/>
      <c r="HPN29" s="36"/>
      <c r="HPO29" s="36"/>
      <c r="HPP29" s="36"/>
      <c r="HPQ29" s="36"/>
      <c r="HPR29" s="36"/>
      <c r="HPS29" s="36"/>
      <c r="HPT29" s="36"/>
      <c r="HPU29" s="36"/>
      <c r="HPV29" s="36"/>
      <c r="HPW29" s="36"/>
      <c r="HPX29" s="36"/>
      <c r="HPY29" s="36"/>
      <c r="HPZ29" s="36"/>
      <c r="HQA29" s="36"/>
      <c r="HQB29" s="36"/>
      <c r="HQC29" s="36"/>
      <c r="HQD29" s="36"/>
      <c r="HQE29" s="36"/>
      <c r="HQF29" s="36"/>
      <c r="HQG29" s="36"/>
      <c r="HQH29" s="36"/>
      <c r="HQI29" s="36"/>
      <c r="HQJ29" s="36"/>
      <c r="HQK29" s="36"/>
      <c r="HQL29" s="36"/>
      <c r="HQM29" s="36"/>
      <c r="HQN29" s="36"/>
      <c r="HQO29" s="36"/>
      <c r="HQP29" s="36"/>
      <c r="HQQ29" s="36"/>
      <c r="HQR29" s="36"/>
      <c r="HQS29" s="36"/>
      <c r="HQT29" s="36"/>
      <c r="HQU29" s="36"/>
      <c r="HQV29" s="36"/>
      <c r="HQW29" s="36"/>
      <c r="HQX29" s="36"/>
      <c r="HQY29" s="36"/>
      <c r="HQZ29" s="36"/>
      <c r="HRA29" s="36"/>
      <c r="HRB29" s="36"/>
      <c r="HRC29" s="36"/>
      <c r="HRD29" s="36"/>
      <c r="HRE29" s="36"/>
      <c r="HRF29" s="36"/>
      <c r="HRG29" s="36"/>
      <c r="HRH29" s="36"/>
      <c r="HRI29" s="36"/>
      <c r="HRJ29" s="36"/>
      <c r="HRK29" s="36"/>
      <c r="HRL29" s="36"/>
      <c r="HRM29" s="36"/>
      <c r="HRN29" s="36"/>
      <c r="HRO29" s="36"/>
      <c r="HRP29" s="36"/>
      <c r="HRQ29" s="36"/>
      <c r="HRR29" s="36"/>
      <c r="HRS29" s="36"/>
      <c r="HRT29" s="36"/>
      <c r="HRU29" s="36"/>
      <c r="HRV29" s="36"/>
      <c r="HRW29" s="36"/>
      <c r="HRX29" s="36"/>
      <c r="HRY29" s="36"/>
      <c r="HRZ29" s="36"/>
      <c r="HSA29" s="36"/>
      <c r="HSB29" s="36"/>
      <c r="HSC29" s="36"/>
      <c r="HSD29" s="36"/>
      <c r="HSE29" s="36"/>
      <c r="HSF29" s="36"/>
      <c r="HSG29" s="36"/>
      <c r="HSH29" s="36"/>
      <c r="HSI29" s="36"/>
      <c r="HSJ29" s="36"/>
      <c r="HSK29" s="36"/>
      <c r="HSL29" s="36"/>
      <c r="HSM29" s="36"/>
      <c r="HSN29" s="36"/>
      <c r="HSO29" s="36"/>
      <c r="HSP29" s="36"/>
      <c r="HSQ29" s="36"/>
      <c r="HSR29" s="36"/>
      <c r="HSS29" s="36"/>
      <c r="HST29" s="36"/>
      <c r="HSU29" s="36"/>
      <c r="HSV29" s="36"/>
      <c r="HSW29" s="36"/>
      <c r="HSX29" s="36"/>
      <c r="HSY29" s="36"/>
      <c r="HSZ29" s="36"/>
      <c r="HTA29" s="36"/>
      <c r="HTB29" s="36"/>
      <c r="HTC29" s="36"/>
      <c r="HTD29" s="36"/>
      <c r="HTE29" s="36"/>
      <c r="HTF29" s="36"/>
      <c r="HTG29" s="36"/>
      <c r="HTH29" s="36"/>
      <c r="HTI29" s="36"/>
      <c r="HTJ29" s="36"/>
      <c r="HTK29" s="36"/>
      <c r="HTL29" s="36"/>
      <c r="HTM29" s="36"/>
      <c r="HTN29" s="36"/>
      <c r="HTO29" s="36"/>
      <c r="HTP29" s="36"/>
      <c r="HTQ29" s="36"/>
      <c r="HTR29" s="36"/>
      <c r="HTS29" s="36"/>
      <c r="HTT29" s="36"/>
      <c r="HTU29" s="36"/>
      <c r="HTV29" s="36"/>
      <c r="HTW29" s="36"/>
      <c r="HTX29" s="36"/>
      <c r="HTY29" s="36"/>
      <c r="HTZ29" s="36"/>
      <c r="HUA29" s="36"/>
      <c r="HUB29" s="36"/>
      <c r="HUC29" s="36"/>
      <c r="HUD29" s="36"/>
      <c r="HUE29" s="36"/>
      <c r="HUF29" s="36"/>
      <c r="HUG29" s="36"/>
      <c r="HUH29" s="36"/>
      <c r="HUI29" s="36"/>
      <c r="HUJ29" s="36"/>
      <c r="HUK29" s="36"/>
      <c r="HUL29" s="36"/>
      <c r="HUM29" s="36"/>
      <c r="HUN29" s="36"/>
      <c r="HUO29" s="36"/>
      <c r="HUP29" s="36"/>
      <c r="HUQ29" s="36"/>
      <c r="HUR29" s="36"/>
      <c r="HUS29" s="36"/>
      <c r="HUT29" s="36"/>
      <c r="HUU29" s="36"/>
      <c r="HUV29" s="36"/>
      <c r="HUW29" s="36"/>
      <c r="HUX29" s="36"/>
      <c r="HUY29" s="36"/>
      <c r="HUZ29" s="36"/>
      <c r="HVA29" s="36"/>
      <c r="HVB29" s="36"/>
      <c r="HVC29" s="36"/>
      <c r="HVD29" s="36"/>
      <c r="HVE29" s="36"/>
      <c r="HVF29" s="36"/>
      <c r="HVG29" s="36"/>
      <c r="HVH29" s="36"/>
      <c r="HVI29" s="36"/>
      <c r="HVJ29" s="36"/>
      <c r="HVK29" s="36"/>
      <c r="HVL29" s="36"/>
      <c r="HVM29" s="36"/>
      <c r="HVN29" s="36"/>
      <c r="HVO29" s="36"/>
      <c r="HVP29" s="36"/>
      <c r="HVQ29" s="36"/>
      <c r="HVR29" s="36"/>
      <c r="HVS29" s="36"/>
      <c r="HVT29" s="36"/>
      <c r="HVU29" s="36"/>
      <c r="HVV29" s="36"/>
      <c r="HVW29" s="36"/>
      <c r="HVX29" s="36"/>
      <c r="HVY29" s="36"/>
      <c r="HVZ29" s="36"/>
      <c r="HWA29" s="36"/>
      <c r="HWB29" s="36"/>
      <c r="HWC29" s="36"/>
      <c r="HWD29" s="36"/>
      <c r="HWE29" s="36"/>
      <c r="HWF29" s="36"/>
      <c r="HWG29" s="36"/>
      <c r="HWH29" s="36"/>
      <c r="HWI29" s="36"/>
      <c r="HWJ29" s="36"/>
      <c r="HWK29" s="36"/>
      <c r="HWL29" s="36"/>
      <c r="HWM29" s="36"/>
      <c r="HWN29" s="36"/>
      <c r="HWO29" s="36"/>
      <c r="HWP29" s="36"/>
      <c r="HWQ29" s="36"/>
      <c r="HWR29" s="36"/>
      <c r="HWS29" s="36"/>
      <c r="HWT29" s="36"/>
      <c r="HWU29" s="36"/>
      <c r="HWV29" s="36"/>
      <c r="HWW29" s="36"/>
      <c r="HWX29" s="36"/>
      <c r="HWY29" s="36"/>
      <c r="HWZ29" s="36"/>
      <c r="HXA29" s="36"/>
      <c r="HXB29" s="36"/>
      <c r="HXC29" s="36"/>
      <c r="HXD29" s="36"/>
      <c r="HXE29" s="36"/>
      <c r="HXF29" s="36"/>
      <c r="HXG29" s="36"/>
      <c r="HXH29" s="36"/>
      <c r="HXI29" s="36"/>
      <c r="HXJ29" s="36"/>
      <c r="HXK29" s="36"/>
      <c r="HXL29" s="36"/>
      <c r="HXM29" s="36"/>
      <c r="HXN29" s="36"/>
      <c r="HXO29" s="36"/>
      <c r="HXP29" s="36"/>
      <c r="HXQ29" s="36"/>
      <c r="HXR29" s="36"/>
      <c r="HXS29" s="36"/>
      <c r="HXT29" s="36"/>
      <c r="HXU29" s="36"/>
      <c r="HXV29" s="36"/>
      <c r="HXW29" s="36"/>
      <c r="HXX29" s="36"/>
      <c r="HXY29" s="36"/>
      <c r="HXZ29" s="36"/>
      <c r="HYA29" s="36"/>
      <c r="HYB29" s="36"/>
      <c r="HYC29" s="36"/>
      <c r="HYD29" s="36"/>
      <c r="HYE29" s="36"/>
      <c r="HYF29" s="36"/>
      <c r="HYG29" s="36"/>
      <c r="HYH29" s="36"/>
      <c r="HYI29" s="36"/>
      <c r="HYJ29" s="36"/>
      <c r="HYK29" s="36"/>
      <c r="HYL29" s="36"/>
      <c r="HYM29" s="36"/>
      <c r="HYN29" s="36"/>
      <c r="HYO29" s="36"/>
      <c r="HYP29" s="36"/>
      <c r="HYQ29" s="36"/>
      <c r="HYR29" s="36"/>
      <c r="HYS29" s="36"/>
      <c r="HYT29" s="36"/>
      <c r="HYU29" s="36"/>
      <c r="HYV29" s="36"/>
      <c r="HYW29" s="36"/>
      <c r="HYX29" s="36"/>
      <c r="HYY29" s="36"/>
      <c r="HYZ29" s="36"/>
      <c r="HZA29" s="36"/>
      <c r="HZB29" s="36"/>
      <c r="HZC29" s="36"/>
      <c r="HZD29" s="36"/>
      <c r="HZE29" s="36"/>
      <c r="HZF29" s="36"/>
      <c r="HZG29" s="36"/>
      <c r="HZH29" s="36"/>
      <c r="HZI29" s="36"/>
      <c r="HZJ29" s="36"/>
      <c r="HZK29" s="36"/>
      <c r="HZL29" s="36"/>
      <c r="HZM29" s="36"/>
      <c r="HZN29" s="36"/>
      <c r="HZO29" s="36"/>
      <c r="HZP29" s="36"/>
      <c r="HZQ29" s="36"/>
      <c r="HZR29" s="36"/>
      <c r="HZS29" s="36"/>
      <c r="HZT29" s="36"/>
      <c r="HZU29" s="36"/>
      <c r="HZV29" s="36"/>
      <c r="HZW29" s="36"/>
      <c r="HZX29" s="36"/>
      <c r="HZY29" s="36"/>
      <c r="HZZ29" s="36"/>
    </row>
    <row r="30" spans="1:6110" s="72" customFormat="1" x14ac:dyDescent="0.35">
      <c r="A30" s="39"/>
      <c r="B30" s="36"/>
      <c r="C30" s="37"/>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c r="HP30" s="36"/>
      <c r="HQ30" s="36"/>
      <c r="HR30" s="36"/>
      <c r="HS30" s="36"/>
      <c r="HT30" s="36"/>
      <c r="HU30" s="36"/>
      <c r="HV30" s="36"/>
      <c r="HW30" s="36"/>
      <c r="HX30" s="36"/>
      <c r="HY30" s="36"/>
      <c r="HZ30" s="36"/>
      <c r="IA30" s="36"/>
      <c r="IB30" s="36"/>
      <c r="IC30" s="36"/>
      <c r="ID30" s="36"/>
      <c r="IE30" s="36"/>
      <c r="IF30" s="36"/>
      <c r="IG30" s="36"/>
      <c r="IH30" s="36"/>
      <c r="II30" s="36"/>
      <c r="IJ30" s="36"/>
      <c r="IK30" s="36"/>
      <c r="IL30" s="36"/>
      <c r="IM30" s="36"/>
      <c r="IN30" s="36"/>
      <c r="IO30" s="36"/>
      <c r="IP30" s="36"/>
      <c r="IQ30" s="36"/>
      <c r="IR30" s="36"/>
      <c r="IS30" s="36"/>
      <c r="IT30" s="36"/>
      <c r="IU30" s="36"/>
      <c r="IV30" s="36"/>
      <c r="IW30" s="36"/>
      <c r="IX30" s="36"/>
      <c r="IY30" s="36"/>
      <c r="IZ30" s="36"/>
      <c r="JA30" s="36"/>
      <c r="JB30" s="36"/>
      <c r="JC30" s="36"/>
      <c r="JD30" s="36"/>
      <c r="JE30" s="36"/>
      <c r="JF30" s="36"/>
      <c r="JG30" s="36"/>
      <c r="JH30" s="36"/>
      <c r="JI30" s="36"/>
      <c r="JJ30" s="36"/>
      <c r="JK30" s="36"/>
      <c r="JL30" s="36"/>
      <c r="JM30" s="36"/>
      <c r="JN30" s="36"/>
      <c r="JO30" s="36"/>
      <c r="JP30" s="36"/>
      <c r="JQ30" s="36"/>
      <c r="JR30" s="36"/>
      <c r="JS30" s="36"/>
      <c r="JT30" s="36"/>
      <c r="JU30" s="36"/>
      <c r="JV30" s="36"/>
      <c r="JW30" s="36"/>
      <c r="JX30" s="36"/>
      <c r="JY30" s="36"/>
      <c r="JZ30" s="36"/>
      <c r="KA30" s="36"/>
      <c r="KB30" s="36"/>
      <c r="KC30" s="36"/>
      <c r="KD30" s="36"/>
      <c r="KE30" s="36"/>
      <c r="KF30" s="36"/>
      <c r="KG30" s="36"/>
      <c r="KH30" s="36"/>
      <c r="KI30" s="36"/>
      <c r="KJ30" s="36"/>
      <c r="KK30" s="36"/>
      <c r="KL30" s="36"/>
      <c r="KM30" s="36"/>
      <c r="KN30" s="36"/>
      <c r="KO30" s="36"/>
      <c r="KP30" s="36"/>
      <c r="KQ30" s="36"/>
      <c r="KR30" s="36"/>
      <c r="KS30" s="36"/>
      <c r="KT30" s="36"/>
      <c r="KU30" s="36"/>
      <c r="KV30" s="36"/>
      <c r="KW30" s="36"/>
      <c r="KX30" s="36"/>
      <c r="KY30" s="36"/>
      <c r="KZ30" s="36"/>
      <c r="LA30" s="36"/>
      <c r="LB30" s="36"/>
      <c r="LC30" s="36"/>
      <c r="LD30" s="36"/>
      <c r="LE30" s="36"/>
      <c r="LF30" s="36"/>
      <c r="LG30" s="36"/>
      <c r="LH30" s="36"/>
      <c r="LI30" s="36"/>
      <c r="LJ30" s="36"/>
      <c r="LK30" s="36"/>
      <c r="LL30" s="36"/>
      <c r="LM30" s="36"/>
      <c r="LN30" s="36"/>
      <c r="LO30" s="36"/>
      <c r="LP30" s="36"/>
      <c r="LQ30" s="36"/>
      <c r="LR30" s="36"/>
      <c r="LS30" s="36"/>
      <c r="LT30" s="36"/>
      <c r="LU30" s="36"/>
      <c r="LV30" s="36"/>
      <c r="LW30" s="36"/>
      <c r="LX30" s="36"/>
      <c r="LY30" s="36"/>
      <c r="LZ30" s="36"/>
      <c r="MA30" s="36"/>
      <c r="MB30" s="36"/>
      <c r="MC30" s="36"/>
      <c r="MD30" s="36"/>
      <c r="ME30" s="36"/>
      <c r="MF30" s="36"/>
      <c r="MG30" s="36"/>
      <c r="MH30" s="36"/>
      <c r="MI30" s="36"/>
      <c r="MJ30" s="36"/>
      <c r="MK30" s="36"/>
      <c r="ML30" s="36"/>
      <c r="MM30" s="36"/>
      <c r="MN30" s="36"/>
      <c r="MO30" s="36"/>
      <c r="MP30" s="36"/>
      <c r="MQ30" s="36"/>
      <c r="MR30" s="36"/>
      <c r="MS30" s="36"/>
      <c r="MT30" s="36"/>
      <c r="MU30" s="36"/>
      <c r="MV30" s="36"/>
      <c r="MW30" s="36"/>
      <c r="MX30" s="36"/>
      <c r="MY30" s="36"/>
      <c r="MZ30" s="36"/>
      <c r="NA30" s="36"/>
      <c r="NB30" s="36"/>
      <c r="NC30" s="36"/>
      <c r="ND30" s="36"/>
      <c r="NE30" s="36"/>
      <c r="NF30" s="36"/>
      <c r="NG30" s="36"/>
      <c r="NH30" s="36"/>
      <c r="NI30" s="36"/>
      <c r="NJ30" s="36"/>
      <c r="NK30" s="36"/>
      <c r="NL30" s="36"/>
      <c r="NM30" s="36"/>
      <c r="NN30" s="36"/>
      <c r="NO30" s="36"/>
      <c r="NP30" s="36"/>
      <c r="NQ30" s="36"/>
      <c r="NR30" s="36"/>
      <c r="NS30" s="36"/>
      <c r="NT30" s="36"/>
      <c r="NU30" s="36"/>
      <c r="NV30" s="36"/>
      <c r="NW30" s="36"/>
      <c r="NX30" s="36"/>
      <c r="NY30" s="36"/>
      <c r="NZ30" s="36"/>
      <c r="OA30" s="36"/>
      <c r="OB30" s="36"/>
      <c r="OC30" s="36"/>
      <c r="OD30" s="36"/>
      <c r="OE30" s="36"/>
      <c r="OF30" s="36"/>
      <c r="OG30" s="36"/>
      <c r="OH30" s="36"/>
      <c r="OI30" s="36"/>
      <c r="OJ30" s="36"/>
      <c r="OK30" s="36"/>
      <c r="OL30" s="36"/>
      <c r="OM30" s="36"/>
      <c r="ON30" s="36"/>
      <c r="OO30" s="36"/>
      <c r="OP30" s="36"/>
      <c r="OQ30" s="36"/>
      <c r="OR30" s="36"/>
      <c r="OS30" s="36"/>
      <c r="OT30" s="36"/>
      <c r="OU30" s="36"/>
      <c r="OV30" s="36"/>
      <c r="OW30" s="36"/>
      <c r="OX30" s="36"/>
      <c r="OY30" s="36"/>
      <c r="OZ30" s="36"/>
      <c r="PA30" s="36"/>
      <c r="PB30" s="36"/>
      <c r="PC30" s="36"/>
      <c r="PD30" s="36"/>
      <c r="PE30" s="36"/>
      <c r="PF30" s="36"/>
      <c r="PG30" s="36"/>
      <c r="PH30" s="36"/>
      <c r="PI30" s="36"/>
      <c r="PJ30" s="36"/>
      <c r="PK30" s="36"/>
      <c r="PL30" s="36"/>
      <c r="PM30" s="36"/>
      <c r="PN30" s="36"/>
      <c r="PO30" s="36"/>
      <c r="PP30" s="36"/>
      <c r="PQ30" s="36"/>
      <c r="PR30" s="36"/>
      <c r="PS30" s="36"/>
      <c r="PT30" s="36"/>
      <c r="PU30" s="36"/>
      <c r="PV30" s="36"/>
      <c r="PW30" s="36"/>
      <c r="PX30" s="36"/>
      <c r="PY30" s="36"/>
      <c r="PZ30" s="36"/>
      <c r="QA30" s="36"/>
      <c r="QB30" s="36"/>
      <c r="QC30" s="36"/>
      <c r="QD30" s="36"/>
      <c r="QE30" s="36"/>
      <c r="QF30" s="36"/>
      <c r="QG30" s="36"/>
      <c r="QH30" s="36"/>
      <c r="QI30" s="36"/>
      <c r="QJ30" s="36"/>
      <c r="QK30" s="36"/>
      <c r="QL30" s="36"/>
      <c r="QM30" s="36"/>
      <c r="QN30" s="36"/>
      <c r="QO30" s="36"/>
      <c r="QP30" s="36"/>
      <c r="QQ30" s="36"/>
      <c r="QR30" s="36"/>
      <c r="QS30" s="36"/>
      <c r="QT30" s="36"/>
      <c r="QU30" s="36"/>
      <c r="QV30" s="36"/>
      <c r="QW30" s="36"/>
      <c r="QX30" s="36"/>
      <c r="QY30" s="36"/>
      <c r="QZ30" s="36"/>
      <c r="RA30" s="36"/>
      <c r="RB30" s="36"/>
      <c r="RC30" s="36"/>
      <c r="RD30" s="36"/>
      <c r="RE30" s="36"/>
      <c r="RF30" s="36"/>
      <c r="RG30" s="36"/>
      <c r="RH30" s="36"/>
      <c r="RI30" s="36"/>
      <c r="RJ30" s="36"/>
      <c r="RK30" s="36"/>
      <c r="RL30" s="36"/>
      <c r="RM30" s="36"/>
      <c r="RN30" s="36"/>
      <c r="RO30" s="36"/>
      <c r="RP30" s="36"/>
      <c r="RQ30" s="36"/>
      <c r="RR30" s="36"/>
      <c r="RS30" s="36"/>
      <c r="RT30" s="36"/>
      <c r="RU30" s="36"/>
      <c r="RV30" s="36"/>
      <c r="RW30" s="36"/>
      <c r="RX30" s="36"/>
      <c r="RY30" s="36"/>
      <c r="RZ30" s="36"/>
      <c r="SA30" s="36"/>
      <c r="SB30" s="36"/>
      <c r="SC30" s="36"/>
      <c r="SD30" s="36"/>
      <c r="SE30" s="36"/>
      <c r="SF30" s="36"/>
      <c r="SG30" s="36"/>
      <c r="SH30" s="36"/>
      <c r="SI30" s="36"/>
      <c r="SJ30" s="36"/>
      <c r="SK30" s="36"/>
      <c r="SL30" s="36"/>
      <c r="SM30" s="36"/>
      <c r="SN30" s="36"/>
      <c r="SO30" s="36"/>
      <c r="SP30" s="36"/>
      <c r="SQ30" s="36"/>
      <c r="SR30" s="36"/>
      <c r="SS30" s="36"/>
      <c r="ST30" s="36"/>
      <c r="SU30" s="36"/>
      <c r="SV30" s="36"/>
      <c r="SW30" s="36"/>
      <c r="SX30" s="36"/>
      <c r="SY30" s="36"/>
      <c r="SZ30" s="36"/>
      <c r="TA30" s="36"/>
      <c r="TB30" s="36"/>
      <c r="TC30" s="36"/>
      <c r="TD30" s="36"/>
      <c r="TE30" s="36"/>
      <c r="TF30" s="36"/>
      <c r="TG30" s="36"/>
      <c r="TH30" s="36"/>
      <c r="TI30" s="36"/>
      <c r="TJ30" s="36"/>
      <c r="TK30" s="36"/>
      <c r="TL30" s="36"/>
      <c r="TM30" s="36"/>
      <c r="TN30" s="36"/>
      <c r="TO30" s="36"/>
      <c r="TP30" s="36"/>
      <c r="TQ30" s="36"/>
      <c r="TR30" s="36"/>
      <c r="TS30" s="36"/>
      <c r="TT30" s="36"/>
      <c r="TU30" s="36"/>
      <c r="TV30" s="36"/>
      <c r="TW30" s="36"/>
      <c r="TX30" s="36"/>
      <c r="TY30" s="36"/>
      <c r="TZ30" s="36"/>
      <c r="UA30" s="36"/>
      <c r="UB30" s="36"/>
      <c r="UC30" s="36"/>
      <c r="UD30" s="36"/>
      <c r="UE30" s="36"/>
      <c r="UF30" s="36"/>
      <c r="UG30" s="36"/>
      <c r="UH30" s="36"/>
      <c r="UI30" s="36"/>
      <c r="UJ30" s="36"/>
      <c r="UK30" s="36"/>
      <c r="UL30" s="36"/>
      <c r="UM30" s="36"/>
      <c r="UN30" s="36"/>
      <c r="UO30" s="36"/>
      <c r="UP30" s="36"/>
      <c r="UQ30" s="36"/>
      <c r="UR30" s="36"/>
      <c r="US30" s="36"/>
      <c r="UT30" s="36"/>
      <c r="UU30" s="36"/>
      <c r="UV30" s="36"/>
      <c r="UW30" s="36"/>
      <c r="UX30" s="36"/>
      <c r="UY30" s="36"/>
      <c r="UZ30" s="36"/>
      <c r="VA30" s="36"/>
      <c r="VB30" s="36"/>
      <c r="VC30" s="36"/>
      <c r="VD30" s="36"/>
      <c r="VE30" s="36"/>
      <c r="VF30" s="36"/>
      <c r="VG30" s="36"/>
      <c r="VH30" s="36"/>
      <c r="VI30" s="36"/>
      <c r="VJ30" s="36"/>
      <c r="VK30" s="36"/>
      <c r="VL30" s="36"/>
      <c r="VM30" s="36"/>
      <c r="VN30" s="36"/>
      <c r="VO30" s="36"/>
      <c r="VP30" s="36"/>
      <c r="VQ30" s="36"/>
      <c r="VR30" s="36"/>
      <c r="VS30" s="36"/>
      <c r="VT30" s="36"/>
      <c r="VU30" s="36"/>
      <c r="VV30" s="36"/>
      <c r="VW30" s="36"/>
      <c r="VX30" s="36"/>
      <c r="VY30" s="36"/>
      <c r="VZ30" s="36"/>
      <c r="WA30" s="36"/>
      <c r="WB30" s="36"/>
      <c r="WC30" s="36"/>
      <c r="WD30" s="36"/>
      <c r="WE30" s="36"/>
      <c r="WF30" s="36"/>
      <c r="WG30" s="36"/>
      <c r="WH30" s="36"/>
      <c r="WI30" s="36"/>
      <c r="WJ30" s="36"/>
      <c r="WK30" s="36"/>
      <c r="WL30" s="36"/>
      <c r="WM30" s="36"/>
      <c r="WN30" s="36"/>
      <c r="WO30" s="36"/>
      <c r="WP30" s="36"/>
      <c r="WQ30" s="36"/>
      <c r="WR30" s="36"/>
      <c r="WS30" s="36"/>
      <c r="WT30" s="36"/>
      <c r="WU30" s="36"/>
      <c r="WV30" s="36"/>
      <c r="WW30" s="36"/>
      <c r="WX30" s="36"/>
      <c r="WY30" s="36"/>
      <c r="WZ30" s="36"/>
      <c r="XA30" s="36"/>
      <c r="XB30" s="36"/>
      <c r="XC30" s="36"/>
      <c r="XD30" s="36"/>
      <c r="XE30" s="36"/>
      <c r="XF30" s="36"/>
      <c r="XG30" s="36"/>
      <c r="XH30" s="36"/>
      <c r="XI30" s="36"/>
      <c r="XJ30" s="36"/>
      <c r="XK30" s="36"/>
      <c r="XL30" s="36"/>
      <c r="XM30" s="36"/>
      <c r="XN30" s="36"/>
      <c r="XO30" s="36"/>
      <c r="XP30" s="36"/>
      <c r="XQ30" s="36"/>
      <c r="XR30" s="36"/>
      <c r="XS30" s="36"/>
      <c r="XT30" s="36"/>
      <c r="XU30" s="36"/>
      <c r="XV30" s="36"/>
      <c r="XW30" s="36"/>
      <c r="XX30" s="36"/>
      <c r="XY30" s="36"/>
      <c r="XZ30" s="36"/>
      <c r="YA30" s="36"/>
      <c r="YB30" s="36"/>
      <c r="YC30" s="36"/>
      <c r="YD30" s="36"/>
      <c r="YE30" s="36"/>
      <c r="YF30" s="36"/>
      <c r="YG30" s="36"/>
      <c r="YH30" s="36"/>
      <c r="YI30" s="36"/>
      <c r="YJ30" s="36"/>
      <c r="YK30" s="36"/>
      <c r="YL30" s="36"/>
      <c r="YM30" s="36"/>
      <c r="YN30" s="36"/>
      <c r="YO30" s="36"/>
      <c r="YP30" s="36"/>
      <c r="YQ30" s="36"/>
      <c r="YR30" s="36"/>
      <c r="YS30" s="36"/>
      <c r="YT30" s="36"/>
      <c r="YU30" s="36"/>
      <c r="YV30" s="36"/>
      <c r="YW30" s="36"/>
      <c r="YX30" s="36"/>
      <c r="YY30" s="36"/>
      <c r="YZ30" s="36"/>
      <c r="ZA30" s="36"/>
      <c r="ZB30" s="36"/>
      <c r="ZC30" s="36"/>
      <c r="ZD30" s="36"/>
      <c r="ZE30" s="36"/>
      <c r="ZF30" s="36"/>
      <c r="ZG30" s="36"/>
      <c r="ZH30" s="36"/>
      <c r="ZI30" s="36"/>
      <c r="ZJ30" s="36"/>
      <c r="ZK30" s="36"/>
      <c r="ZL30" s="36"/>
      <c r="ZM30" s="36"/>
      <c r="ZN30" s="36"/>
      <c r="ZO30" s="36"/>
      <c r="ZP30" s="36"/>
      <c r="ZQ30" s="36"/>
      <c r="ZR30" s="36"/>
      <c r="ZS30" s="36"/>
      <c r="ZT30" s="36"/>
      <c r="ZU30" s="36"/>
      <c r="ZV30" s="36"/>
      <c r="ZW30" s="36"/>
      <c r="ZX30" s="36"/>
      <c r="ZY30" s="36"/>
      <c r="ZZ30" s="36"/>
      <c r="AAA30" s="36"/>
      <c r="AAB30" s="36"/>
      <c r="AAC30" s="36"/>
      <c r="AAD30" s="36"/>
      <c r="AAE30" s="36"/>
      <c r="AAF30" s="36"/>
      <c r="AAG30" s="36"/>
      <c r="AAH30" s="36"/>
      <c r="AAI30" s="36"/>
      <c r="AAJ30" s="36"/>
      <c r="AAK30" s="36"/>
      <c r="AAL30" s="36"/>
      <c r="AAM30" s="36"/>
      <c r="AAN30" s="36"/>
      <c r="AAO30" s="36"/>
      <c r="AAP30" s="36"/>
      <c r="AAQ30" s="36"/>
      <c r="AAR30" s="36"/>
      <c r="AAS30" s="36"/>
      <c r="AAT30" s="36"/>
      <c r="AAU30" s="36"/>
      <c r="AAV30" s="36"/>
      <c r="AAW30" s="36"/>
      <c r="AAX30" s="36"/>
      <c r="AAY30" s="36"/>
      <c r="AAZ30" s="36"/>
      <c r="ABA30" s="36"/>
      <c r="ABB30" s="36"/>
      <c r="ABC30" s="36"/>
      <c r="ABD30" s="36"/>
      <c r="ABE30" s="36"/>
      <c r="ABF30" s="36"/>
      <c r="ABG30" s="36"/>
      <c r="ABH30" s="36"/>
      <c r="ABI30" s="36"/>
      <c r="ABJ30" s="36"/>
      <c r="ABK30" s="36"/>
      <c r="ABL30" s="36"/>
      <c r="ABM30" s="36"/>
      <c r="ABN30" s="36"/>
      <c r="ABO30" s="36"/>
      <c r="ABP30" s="36"/>
      <c r="ABQ30" s="36"/>
      <c r="ABR30" s="36"/>
      <c r="ABS30" s="36"/>
      <c r="ABT30" s="36"/>
      <c r="ABU30" s="36"/>
      <c r="ABV30" s="36"/>
      <c r="ABW30" s="36"/>
      <c r="ABX30" s="36"/>
      <c r="ABY30" s="36"/>
      <c r="ABZ30" s="36"/>
      <c r="ACA30" s="36"/>
      <c r="ACB30" s="36"/>
      <c r="ACC30" s="36"/>
      <c r="ACD30" s="36"/>
      <c r="ACE30" s="36"/>
      <c r="ACF30" s="36"/>
      <c r="ACG30" s="36"/>
      <c r="ACH30" s="36"/>
      <c r="ACI30" s="36"/>
      <c r="ACJ30" s="36"/>
      <c r="ACK30" s="36"/>
      <c r="ACL30" s="36"/>
      <c r="ACM30" s="36"/>
      <c r="ACN30" s="36"/>
      <c r="ACO30" s="36"/>
      <c r="ACP30" s="36"/>
      <c r="ACQ30" s="36"/>
      <c r="ACR30" s="36"/>
      <c r="ACS30" s="36"/>
      <c r="ACT30" s="36"/>
      <c r="ACU30" s="36"/>
      <c r="ACV30" s="36"/>
      <c r="ACW30" s="36"/>
      <c r="ACX30" s="36"/>
      <c r="ACY30" s="36"/>
      <c r="ACZ30" s="36"/>
      <c r="ADA30" s="36"/>
      <c r="ADB30" s="36"/>
      <c r="ADC30" s="36"/>
      <c r="ADD30" s="36"/>
      <c r="ADE30" s="36"/>
      <c r="ADF30" s="36"/>
      <c r="ADG30" s="36"/>
      <c r="ADH30" s="36"/>
      <c r="ADI30" s="36"/>
      <c r="ADJ30" s="36"/>
      <c r="ADK30" s="36"/>
      <c r="ADL30" s="36"/>
      <c r="ADM30" s="36"/>
      <c r="ADN30" s="36"/>
      <c r="ADO30" s="36"/>
      <c r="ADP30" s="36"/>
      <c r="ADQ30" s="36"/>
      <c r="ADR30" s="36"/>
      <c r="ADS30" s="36"/>
      <c r="ADT30" s="36"/>
      <c r="ADU30" s="36"/>
      <c r="ADV30" s="36"/>
      <c r="ADW30" s="36"/>
      <c r="ADX30" s="36"/>
      <c r="ADY30" s="36"/>
      <c r="ADZ30" s="36"/>
      <c r="AEA30" s="36"/>
      <c r="AEB30" s="36"/>
      <c r="AEC30" s="36"/>
      <c r="AED30" s="36"/>
      <c r="AEE30" s="36"/>
      <c r="AEF30" s="36"/>
      <c r="AEG30" s="36"/>
      <c r="AEH30" s="36"/>
      <c r="AEI30" s="36"/>
      <c r="AEJ30" s="36"/>
      <c r="AEK30" s="36"/>
      <c r="AEL30" s="36"/>
      <c r="AEM30" s="36"/>
      <c r="AEN30" s="36"/>
      <c r="AEO30" s="36"/>
      <c r="AEP30" s="36"/>
      <c r="AEQ30" s="36"/>
      <c r="AER30" s="36"/>
      <c r="AES30" s="36"/>
      <c r="AET30" s="36"/>
      <c r="AEU30" s="36"/>
      <c r="AEV30" s="36"/>
      <c r="AEW30" s="36"/>
      <c r="AEX30" s="36"/>
      <c r="AEY30" s="36"/>
      <c r="AEZ30" s="36"/>
      <c r="AFA30" s="36"/>
      <c r="AFB30" s="36"/>
      <c r="AFC30" s="36"/>
      <c r="AFD30" s="36"/>
      <c r="AFE30" s="36"/>
      <c r="AFF30" s="36"/>
      <c r="AFG30" s="36"/>
      <c r="AFH30" s="36"/>
      <c r="AFI30" s="36"/>
      <c r="AFJ30" s="36"/>
      <c r="AFK30" s="36"/>
      <c r="AFL30" s="36"/>
      <c r="AFM30" s="36"/>
      <c r="AFN30" s="36"/>
      <c r="AFO30" s="36"/>
      <c r="AFP30" s="36"/>
      <c r="AFQ30" s="36"/>
      <c r="AFR30" s="36"/>
      <c r="AFS30" s="36"/>
      <c r="AFT30" s="36"/>
      <c r="AFU30" s="36"/>
      <c r="AFV30" s="36"/>
      <c r="AFW30" s="36"/>
      <c r="AFX30" s="36"/>
      <c r="AFY30" s="36"/>
      <c r="AFZ30" s="36"/>
      <c r="AGA30" s="36"/>
      <c r="AGB30" s="36"/>
      <c r="AGC30" s="36"/>
      <c r="AGD30" s="36"/>
      <c r="AGE30" s="36"/>
      <c r="AGF30" s="36"/>
      <c r="AGG30" s="36"/>
      <c r="AGH30" s="36"/>
      <c r="AGI30" s="36"/>
      <c r="AGJ30" s="36"/>
      <c r="AGK30" s="36"/>
      <c r="AGL30" s="36"/>
      <c r="AGM30" s="36"/>
      <c r="AGN30" s="36"/>
      <c r="AGO30" s="36"/>
      <c r="AGP30" s="36"/>
      <c r="AGQ30" s="36"/>
      <c r="AGR30" s="36"/>
      <c r="AGS30" s="36"/>
      <c r="AGT30" s="36"/>
      <c r="AGU30" s="36"/>
      <c r="AGV30" s="36"/>
      <c r="AGW30" s="36"/>
      <c r="AGX30" s="36"/>
      <c r="AGY30" s="36"/>
      <c r="AGZ30" s="36"/>
      <c r="AHA30" s="36"/>
      <c r="AHB30" s="36"/>
      <c r="AHC30" s="36"/>
      <c r="AHD30" s="36"/>
      <c r="AHE30" s="36"/>
      <c r="AHF30" s="36"/>
      <c r="AHG30" s="36"/>
      <c r="AHH30" s="36"/>
      <c r="AHI30" s="36"/>
      <c r="AHJ30" s="36"/>
      <c r="AHK30" s="36"/>
      <c r="AHL30" s="36"/>
      <c r="AHM30" s="36"/>
      <c r="AHN30" s="36"/>
      <c r="AHO30" s="36"/>
      <c r="AHP30" s="36"/>
      <c r="AHQ30" s="36"/>
      <c r="AHR30" s="36"/>
      <c r="AHS30" s="36"/>
      <c r="AHT30" s="36"/>
      <c r="AHU30" s="36"/>
      <c r="AHV30" s="36"/>
      <c r="AHW30" s="36"/>
      <c r="AHX30" s="36"/>
      <c r="AHY30" s="36"/>
      <c r="AHZ30" s="36"/>
      <c r="AIA30" s="36"/>
      <c r="AIB30" s="36"/>
      <c r="AIC30" s="36"/>
      <c r="AID30" s="36"/>
      <c r="AIE30" s="36"/>
      <c r="AIF30" s="36"/>
      <c r="AIG30" s="36"/>
      <c r="AIH30" s="36"/>
      <c r="AII30" s="36"/>
      <c r="AIJ30" s="36"/>
      <c r="AIK30" s="36"/>
      <c r="AIL30" s="36"/>
      <c r="AIM30" s="36"/>
      <c r="AIN30" s="36"/>
      <c r="AIO30" s="36"/>
      <c r="AIP30" s="36"/>
      <c r="AIQ30" s="36"/>
      <c r="AIR30" s="36"/>
      <c r="AIS30" s="36"/>
      <c r="AIT30" s="36"/>
      <c r="AIU30" s="36"/>
      <c r="AIV30" s="36"/>
      <c r="AIW30" s="36"/>
      <c r="AIX30" s="36"/>
      <c r="AIY30" s="36"/>
      <c r="AIZ30" s="36"/>
      <c r="AJA30" s="36"/>
      <c r="AJB30" s="36"/>
      <c r="AJC30" s="36"/>
      <c r="AJD30" s="36"/>
      <c r="AJE30" s="36"/>
      <c r="AJF30" s="36"/>
      <c r="AJG30" s="36"/>
      <c r="AJH30" s="36"/>
      <c r="AJI30" s="36"/>
      <c r="AJJ30" s="36"/>
      <c r="AJK30" s="36"/>
      <c r="AJL30" s="36"/>
      <c r="AJM30" s="36"/>
      <c r="AJN30" s="36"/>
      <c r="AJO30" s="36"/>
      <c r="AJP30" s="36"/>
      <c r="AJQ30" s="36"/>
      <c r="AJR30" s="36"/>
      <c r="AJS30" s="36"/>
      <c r="AJT30" s="36"/>
      <c r="AJU30" s="36"/>
      <c r="AJV30" s="36"/>
      <c r="AJW30" s="36"/>
      <c r="AJX30" s="36"/>
      <c r="AJY30" s="36"/>
      <c r="AJZ30" s="36"/>
      <c r="AKA30" s="36"/>
      <c r="AKB30" s="36"/>
      <c r="AKC30" s="36"/>
      <c r="AKD30" s="36"/>
      <c r="AKE30" s="36"/>
      <c r="AKF30" s="36"/>
      <c r="AKG30" s="36"/>
      <c r="AKH30" s="36"/>
      <c r="AKI30" s="36"/>
      <c r="AKJ30" s="36"/>
      <c r="AKK30" s="36"/>
      <c r="AKL30" s="36"/>
      <c r="AKM30" s="36"/>
      <c r="AKN30" s="36"/>
      <c r="AKO30" s="36"/>
      <c r="AKP30" s="36"/>
      <c r="AKQ30" s="36"/>
      <c r="AKR30" s="36"/>
      <c r="AKS30" s="36"/>
      <c r="AKT30" s="36"/>
      <c r="AKU30" s="36"/>
      <c r="AKV30" s="36"/>
      <c r="AKW30" s="36"/>
      <c r="AKX30" s="36"/>
      <c r="AKY30" s="36"/>
      <c r="AKZ30" s="36"/>
      <c r="ALA30" s="36"/>
      <c r="ALB30" s="36"/>
      <c r="ALC30" s="36"/>
      <c r="ALD30" s="36"/>
      <c r="ALE30" s="36"/>
      <c r="ALF30" s="36"/>
      <c r="ALG30" s="36"/>
      <c r="ALH30" s="36"/>
      <c r="ALI30" s="36"/>
      <c r="ALJ30" s="36"/>
      <c r="ALK30" s="36"/>
      <c r="ALL30" s="36"/>
      <c r="ALM30" s="36"/>
      <c r="ALN30" s="36"/>
      <c r="ALO30" s="36"/>
      <c r="ALP30" s="36"/>
      <c r="ALQ30" s="36"/>
      <c r="ALR30" s="36"/>
      <c r="ALS30" s="36"/>
      <c r="ALT30" s="36"/>
      <c r="ALU30" s="36"/>
      <c r="ALV30" s="36"/>
      <c r="ALW30" s="36"/>
      <c r="ALX30" s="36"/>
      <c r="ALY30" s="36"/>
      <c r="ALZ30" s="36"/>
      <c r="AMA30" s="36"/>
      <c r="AMB30" s="36"/>
      <c r="AMC30" s="36"/>
      <c r="AMD30" s="36"/>
      <c r="AME30" s="36"/>
      <c r="AMF30" s="36"/>
      <c r="AMG30" s="36"/>
      <c r="AMH30" s="36"/>
      <c r="AMI30" s="36"/>
      <c r="AMJ30" s="36"/>
      <c r="AMK30" s="36"/>
      <c r="AML30" s="36"/>
      <c r="AMM30" s="36"/>
      <c r="AMN30" s="36"/>
      <c r="AMO30" s="36"/>
      <c r="AMP30" s="36"/>
      <c r="AMQ30" s="36"/>
      <c r="AMR30" s="36"/>
      <c r="AMS30" s="36"/>
      <c r="AMT30" s="36"/>
      <c r="AMU30" s="36"/>
      <c r="AMV30" s="36"/>
      <c r="AMW30" s="36"/>
      <c r="AMX30" s="36"/>
      <c r="AMY30" s="36"/>
      <c r="AMZ30" s="36"/>
      <c r="ANA30" s="36"/>
      <c r="ANB30" s="36"/>
      <c r="ANC30" s="36"/>
      <c r="AND30" s="36"/>
      <c r="ANE30" s="36"/>
      <c r="ANF30" s="36"/>
      <c r="ANG30" s="36"/>
      <c r="ANH30" s="36"/>
      <c r="ANI30" s="36"/>
      <c r="ANJ30" s="36"/>
      <c r="ANK30" s="36"/>
      <c r="ANL30" s="36"/>
      <c r="ANM30" s="36"/>
      <c r="ANN30" s="36"/>
      <c r="ANO30" s="36"/>
      <c r="ANP30" s="36"/>
      <c r="ANQ30" s="36"/>
      <c r="ANR30" s="36"/>
      <c r="ANS30" s="36"/>
      <c r="ANT30" s="36"/>
      <c r="ANU30" s="36"/>
      <c r="ANV30" s="36"/>
      <c r="ANW30" s="36"/>
      <c r="ANX30" s="36"/>
      <c r="ANY30" s="36"/>
      <c r="ANZ30" s="36"/>
      <c r="AOA30" s="36"/>
      <c r="AOB30" s="36"/>
      <c r="AOC30" s="36"/>
      <c r="AOD30" s="36"/>
      <c r="AOE30" s="36"/>
      <c r="AOF30" s="36"/>
      <c r="AOG30" s="36"/>
      <c r="AOH30" s="36"/>
      <c r="AOI30" s="36"/>
      <c r="AOJ30" s="36"/>
      <c r="AOK30" s="36"/>
      <c r="AOL30" s="36"/>
      <c r="AOM30" s="36"/>
      <c r="AON30" s="36"/>
      <c r="AOO30" s="36"/>
      <c r="AOP30" s="36"/>
      <c r="AOQ30" s="36"/>
      <c r="AOR30" s="36"/>
      <c r="AOS30" s="36"/>
      <c r="AOT30" s="36"/>
      <c r="AOU30" s="36"/>
      <c r="AOV30" s="36"/>
      <c r="AOW30" s="36"/>
      <c r="AOX30" s="36"/>
      <c r="AOY30" s="36"/>
      <c r="AOZ30" s="36"/>
      <c r="APA30" s="36"/>
      <c r="APB30" s="36"/>
      <c r="APC30" s="36"/>
      <c r="APD30" s="36"/>
      <c r="APE30" s="36"/>
      <c r="APF30" s="36"/>
      <c r="APG30" s="36"/>
      <c r="APH30" s="36"/>
      <c r="API30" s="36"/>
      <c r="APJ30" s="36"/>
      <c r="APK30" s="36"/>
      <c r="APL30" s="36"/>
      <c r="APM30" s="36"/>
      <c r="APN30" s="36"/>
      <c r="APO30" s="36"/>
      <c r="APP30" s="36"/>
      <c r="APQ30" s="36"/>
      <c r="APR30" s="36"/>
      <c r="APS30" s="36"/>
      <c r="APT30" s="36"/>
      <c r="APU30" s="36"/>
      <c r="APV30" s="36"/>
      <c r="APW30" s="36"/>
      <c r="APX30" s="36"/>
      <c r="APY30" s="36"/>
      <c r="APZ30" s="36"/>
      <c r="AQA30" s="36"/>
      <c r="AQB30" s="36"/>
      <c r="AQC30" s="36"/>
      <c r="AQD30" s="36"/>
      <c r="AQE30" s="36"/>
      <c r="AQF30" s="36"/>
      <c r="AQG30" s="36"/>
      <c r="AQH30" s="36"/>
      <c r="AQI30" s="36"/>
      <c r="AQJ30" s="36"/>
      <c r="AQK30" s="36"/>
      <c r="AQL30" s="36"/>
      <c r="AQM30" s="36"/>
      <c r="AQN30" s="36"/>
      <c r="AQO30" s="36"/>
      <c r="AQP30" s="36"/>
      <c r="AQQ30" s="36"/>
      <c r="AQR30" s="36"/>
      <c r="AQS30" s="36"/>
      <c r="AQT30" s="36"/>
      <c r="AQU30" s="36"/>
      <c r="AQV30" s="36"/>
      <c r="AQW30" s="36"/>
      <c r="AQX30" s="36"/>
      <c r="AQY30" s="36"/>
      <c r="AQZ30" s="36"/>
      <c r="ARA30" s="36"/>
      <c r="ARB30" s="36"/>
      <c r="ARC30" s="36"/>
      <c r="ARD30" s="36"/>
      <c r="ARE30" s="36"/>
      <c r="ARF30" s="36"/>
      <c r="ARG30" s="36"/>
      <c r="ARH30" s="36"/>
      <c r="ARI30" s="36"/>
      <c r="ARJ30" s="36"/>
      <c r="ARK30" s="36"/>
      <c r="ARL30" s="36"/>
      <c r="ARM30" s="36"/>
      <c r="ARN30" s="36"/>
      <c r="ARO30" s="36"/>
      <c r="ARP30" s="36"/>
      <c r="ARQ30" s="36"/>
      <c r="ARR30" s="36"/>
      <c r="ARS30" s="36"/>
      <c r="ART30" s="36"/>
      <c r="ARU30" s="36"/>
      <c r="ARV30" s="36"/>
      <c r="ARW30" s="36"/>
      <c r="ARX30" s="36"/>
      <c r="ARY30" s="36"/>
      <c r="ARZ30" s="36"/>
      <c r="ASA30" s="36"/>
      <c r="ASB30" s="36"/>
      <c r="ASC30" s="36"/>
      <c r="ASD30" s="36"/>
      <c r="ASE30" s="36"/>
      <c r="ASF30" s="36"/>
      <c r="ASG30" s="36"/>
      <c r="ASH30" s="36"/>
      <c r="ASI30" s="36"/>
      <c r="ASJ30" s="36"/>
      <c r="ASK30" s="36"/>
      <c r="ASL30" s="36"/>
      <c r="ASM30" s="36"/>
      <c r="ASN30" s="36"/>
      <c r="ASO30" s="36"/>
      <c r="ASP30" s="36"/>
      <c r="ASQ30" s="36"/>
      <c r="ASR30" s="36"/>
      <c r="ASS30" s="36"/>
      <c r="AST30" s="36"/>
      <c r="ASU30" s="36"/>
      <c r="ASV30" s="36"/>
      <c r="ASW30" s="36"/>
      <c r="ASX30" s="36"/>
      <c r="ASY30" s="36"/>
      <c r="ASZ30" s="36"/>
      <c r="ATA30" s="36"/>
      <c r="ATB30" s="36"/>
      <c r="ATC30" s="36"/>
      <c r="ATD30" s="36"/>
      <c r="ATE30" s="36"/>
      <c r="ATF30" s="36"/>
      <c r="ATG30" s="36"/>
      <c r="ATH30" s="36"/>
      <c r="ATI30" s="36"/>
      <c r="ATJ30" s="36"/>
      <c r="ATK30" s="36"/>
      <c r="ATL30" s="36"/>
      <c r="ATM30" s="36"/>
      <c r="ATN30" s="36"/>
      <c r="ATO30" s="36"/>
      <c r="ATP30" s="36"/>
      <c r="ATQ30" s="36"/>
      <c r="ATR30" s="36"/>
      <c r="ATS30" s="36"/>
      <c r="ATT30" s="36"/>
      <c r="ATU30" s="36"/>
      <c r="ATV30" s="36"/>
      <c r="ATW30" s="36"/>
      <c r="ATX30" s="36"/>
      <c r="ATY30" s="36"/>
      <c r="ATZ30" s="36"/>
      <c r="AUA30" s="36"/>
      <c r="AUB30" s="36"/>
      <c r="AUC30" s="36"/>
      <c r="AUD30" s="36"/>
      <c r="AUE30" s="36"/>
      <c r="AUF30" s="36"/>
      <c r="AUG30" s="36"/>
      <c r="AUH30" s="36"/>
      <c r="AUI30" s="36"/>
      <c r="AUJ30" s="36"/>
      <c r="AUK30" s="36"/>
      <c r="AUL30" s="36"/>
      <c r="AUM30" s="36"/>
      <c r="AUN30" s="36"/>
      <c r="AUO30" s="36"/>
      <c r="AUP30" s="36"/>
      <c r="AUQ30" s="36"/>
      <c r="AUR30" s="36"/>
      <c r="AUS30" s="36"/>
      <c r="AUT30" s="36"/>
      <c r="AUU30" s="36"/>
      <c r="AUV30" s="36"/>
      <c r="AUW30" s="36"/>
      <c r="AUX30" s="36"/>
      <c r="AUY30" s="36"/>
      <c r="AUZ30" s="36"/>
      <c r="AVA30" s="36"/>
      <c r="AVB30" s="36"/>
      <c r="AVC30" s="36"/>
      <c r="AVD30" s="36"/>
      <c r="AVE30" s="36"/>
      <c r="AVF30" s="36"/>
      <c r="AVG30" s="36"/>
      <c r="AVH30" s="36"/>
      <c r="AVI30" s="36"/>
      <c r="AVJ30" s="36"/>
      <c r="AVK30" s="36"/>
      <c r="AVL30" s="36"/>
      <c r="AVM30" s="36"/>
      <c r="AVN30" s="36"/>
      <c r="AVO30" s="36"/>
      <c r="AVP30" s="36"/>
      <c r="AVQ30" s="36"/>
      <c r="AVR30" s="36"/>
      <c r="AVS30" s="36"/>
      <c r="AVT30" s="36"/>
      <c r="AVU30" s="36"/>
      <c r="AVV30" s="36"/>
      <c r="AVW30" s="36"/>
      <c r="AVX30" s="36"/>
      <c r="AVY30" s="36"/>
      <c r="AVZ30" s="36"/>
      <c r="AWA30" s="36"/>
      <c r="AWB30" s="36"/>
      <c r="AWC30" s="36"/>
      <c r="AWD30" s="36"/>
      <c r="AWE30" s="36"/>
      <c r="AWF30" s="36"/>
      <c r="AWG30" s="36"/>
      <c r="AWH30" s="36"/>
      <c r="AWI30" s="36"/>
      <c r="AWJ30" s="36"/>
      <c r="AWK30" s="36"/>
      <c r="AWL30" s="36"/>
      <c r="AWM30" s="36"/>
      <c r="AWN30" s="36"/>
      <c r="AWO30" s="36"/>
      <c r="AWP30" s="36"/>
      <c r="AWQ30" s="36"/>
      <c r="AWR30" s="36"/>
      <c r="AWS30" s="36"/>
      <c r="AWT30" s="36"/>
      <c r="AWU30" s="36"/>
      <c r="AWV30" s="36"/>
      <c r="AWW30" s="36"/>
      <c r="AWX30" s="36"/>
      <c r="AWY30" s="36"/>
      <c r="AWZ30" s="36"/>
      <c r="AXA30" s="36"/>
      <c r="AXB30" s="36"/>
      <c r="AXC30" s="36"/>
      <c r="AXD30" s="36"/>
      <c r="AXE30" s="36"/>
      <c r="AXF30" s="36"/>
      <c r="AXG30" s="36"/>
      <c r="AXH30" s="36"/>
      <c r="AXI30" s="36"/>
      <c r="AXJ30" s="36"/>
      <c r="AXK30" s="36"/>
      <c r="AXL30" s="36"/>
      <c r="AXM30" s="36"/>
      <c r="AXN30" s="36"/>
      <c r="AXO30" s="36"/>
      <c r="AXP30" s="36"/>
      <c r="AXQ30" s="36"/>
      <c r="AXR30" s="36"/>
      <c r="AXS30" s="36"/>
      <c r="AXT30" s="36"/>
      <c r="AXU30" s="36"/>
      <c r="AXV30" s="36"/>
      <c r="AXW30" s="36"/>
      <c r="AXX30" s="36"/>
      <c r="AXY30" s="36"/>
      <c r="AXZ30" s="36"/>
      <c r="AYA30" s="36"/>
      <c r="AYB30" s="36"/>
      <c r="AYC30" s="36"/>
      <c r="AYD30" s="36"/>
      <c r="AYE30" s="36"/>
      <c r="AYF30" s="36"/>
      <c r="AYG30" s="36"/>
      <c r="AYH30" s="36"/>
      <c r="AYI30" s="36"/>
      <c r="AYJ30" s="36"/>
      <c r="AYK30" s="36"/>
      <c r="AYL30" s="36"/>
      <c r="AYM30" s="36"/>
      <c r="AYN30" s="36"/>
      <c r="AYO30" s="36"/>
      <c r="AYP30" s="36"/>
      <c r="AYQ30" s="36"/>
      <c r="AYR30" s="36"/>
      <c r="AYS30" s="36"/>
      <c r="AYT30" s="36"/>
      <c r="AYU30" s="36"/>
      <c r="AYV30" s="36"/>
      <c r="AYW30" s="36"/>
      <c r="AYX30" s="36"/>
      <c r="AYY30" s="36"/>
      <c r="AYZ30" s="36"/>
      <c r="AZA30" s="36"/>
      <c r="AZB30" s="36"/>
      <c r="AZC30" s="36"/>
      <c r="AZD30" s="36"/>
      <c r="AZE30" s="36"/>
      <c r="AZF30" s="36"/>
      <c r="AZG30" s="36"/>
      <c r="AZH30" s="36"/>
      <c r="AZI30" s="36"/>
      <c r="AZJ30" s="36"/>
      <c r="AZK30" s="36"/>
      <c r="AZL30" s="36"/>
      <c r="AZM30" s="36"/>
      <c r="AZN30" s="36"/>
      <c r="AZO30" s="36"/>
      <c r="AZP30" s="36"/>
      <c r="AZQ30" s="36"/>
      <c r="AZR30" s="36"/>
      <c r="AZS30" s="36"/>
      <c r="AZT30" s="36"/>
      <c r="AZU30" s="36"/>
      <c r="AZV30" s="36"/>
      <c r="AZW30" s="36"/>
      <c r="AZX30" s="36"/>
      <c r="AZY30" s="36"/>
      <c r="AZZ30" s="36"/>
      <c r="BAA30" s="36"/>
      <c r="BAB30" s="36"/>
      <c r="BAC30" s="36"/>
      <c r="BAD30" s="36"/>
      <c r="BAE30" s="36"/>
      <c r="BAF30" s="36"/>
      <c r="BAG30" s="36"/>
      <c r="BAH30" s="36"/>
      <c r="BAI30" s="36"/>
      <c r="BAJ30" s="36"/>
      <c r="BAK30" s="36"/>
      <c r="BAL30" s="36"/>
      <c r="BAM30" s="36"/>
      <c r="BAN30" s="36"/>
      <c r="BAO30" s="36"/>
      <c r="BAP30" s="36"/>
      <c r="BAQ30" s="36"/>
      <c r="BAR30" s="36"/>
      <c r="BAS30" s="36"/>
      <c r="BAT30" s="36"/>
      <c r="BAU30" s="36"/>
      <c r="BAV30" s="36"/>
      <c r="BAW30" s="36"/>
      <c r="BAX30" s="36"/>
      <c r="BAY30" s="36"/>
      <c r="BAZ30" s="36"/>
      <c r="BBA30" s="36"/>
      <c r="BBB30" s="36"/>
      <c r="BBC30" s="36"/>
      <c r="BBD30" s="36"/>
      <c r="BBE30" s="36"/>
      <c r="BBF30" s="36"/>
      <c r="BBG30" s="36"/>
      <c r="BBH30" s="36"/>
      <c r="BBI30" s="36"/>
      <c r="BBJ30" s="36"/>
      <c r="BBK30" s="36"/>
      <c r="BBL30" s="36"/>
      <c r="BBM30" s="36"/>
      <c r="BBN30" s="36"/>
      <c r="BBO30" s="36"/>
      <c r="BBP30" s="36"/>
      <c r="BBQ30" s="36"/>
      <c r="BBR30" s="36"/>
      <c r="BBS30" s="36"/>
      <c r="BBT30" s="36"/>
      <c r="BBU30" s="36"/>
      <c r="BBV30" s="36"/>
      <c r="BBW30" s="36"/>
      <c r="BBX30" s="36"/>
      <c r="BBY30" s="36"/>
      <c r="BBZ30" s="36"/>
      <c r="BCA30" s="36"/>
      <c r="BCB30" s="36"/>
      <c r="BCC30" s="36"/>
      <c r="BCD30" s="36"/>
      <c r="BCE30" s="36"/>
      <c r="BCF30" s="36"/>
      <c r="BCG30" s="36"/>
      <c r="BCH30" s="36"/>
      <c r="BCI30" s="36"/>
      <c r="BCJ30" s="36"/>
      <c r="BCK30" s="36"/>
      <c r="BCL30" s="36"/>
      <c r="BCM30" s="36"/>
      <c r="BCN30" s="36"/>
      <c r="BCO30" s="36"/>
      <c r="BCP30" s="36"/>
      <c r="BCQ30" s="36"/>
      <c r="BCR30" s="36"/>
      <c r="BCS30" s="36"/>
      <c r="BCT30" s="36"/>
      <c r="BCU30" s="36"/>
      <c r="BCV30" s="36"/>
      <c r="BCW30" s="36"/>
      <c r="BCX30" s="36"/>
      <c r="BCY30" s="36"/>
      <c r="BCZ30" s="36"/>
      <c r="BDA30" s="36"/>
      <c r="BDB30" s="36"/>
      <c r="BDC30" s="36"/>
      <c r="BDD30" s="36"/>
      <c r="BDE30" s="36"/>
      <c r="BDF30" s="36"/>
      <c r="BDG30" s="36"/>
      <c r="BDH30" s="36"/>
      <c r="BDI30" s="36"/>
      <c r="BDJ30" s="36"/>
      <c r="BDK30" s="36"/>
      <c r="BDL30" s="36"/>
      <c r="BDM30" s="36"/>
      <c r="BDN30" s="36"/>
      <c r="BDO30" s="36"/>
      <c r="BDP30" s="36"/>
      <c r="BDQ30" s="36"/>
      <c r="BDR30" s="36"/>
      <c r="BDS30" s="36"/>
      <c r="BDT30" s="36"/>
      <c r="BDU30" s="36"/>
      <c r="BDV30" s="36"/>
      <c r="BDW30" s="36"/>
      <c r="BDX30" s="36"/>
      <c r="BDY30" s="36"/>
      <c r="BDZ30" s="36"/>
      <c r="BEA30" s="36"/>
      <c r="BEB30" s="36"/>
      <c r="BEC30" s="36"/>
      <c r="BED30" s="36"/>
      <c r="BEE30" s="36"/>
      <c r="BEF30" s="36"/>
      <c r="BEG30" s="36"/>
      <c r="BEH30" s="36"/>
      <c r="BEI30" s="36"/>
      <c r="BEJ30" s="36"/>
      <c r="BEK30" s="36"/>
      <c r="BEL30" s="36"/>
      <c r="BEM30" s="36"/>
      <c r="BEN30" s="36"/>
      <c r="BEO30" s="36"/>
      <c r="BEP30" s="36"/>
      <c r="BEQ30" s="36"/>
      <c r="BER30" s="36"/>
      <c r="BES30" s="36"/>
      <c r="BET30" s="36"/>
      <c r="BEU30" s="36"/>
      <c r="BEV30" s="36"/>
      <c r="BEW30" s="36"/>
      <c r="BEX30" s="36"/>
      <c r="BEY30" s="36"/>
      <c r="BEZ30" s="36"/>
      <c r="BFA30" s="36"/>
      <c r="BFB30" s="36"/>
      <c r="BFC30" s="36"/>
      <c r="BFD30" s="36"/>
      <c r="BFE30" s="36"/>
      <c r="BFF30" s="36"/>
      <c r="BFG30" s="36"/>
      <c r="BFH30" s="36"/>
      <c r="BFI30" s="36"/>
      <c r="BFJ30" s="36"/>
      <c r="BFK30" s="36"/>
      <c r="BFL30" s="36"/>
      <c r="BFM30" s="36"/>
      <c r="BFN30" s="36"/>
      <c r="BFO30" s="36"/>
      <c r="BFP30" s="36"/>
      <c r="BFQ30" s="36"/>
      <c r="BFR30" s="36"/>
      <c r="BFS30" s="36"/>
      <c r="BFT30" s="36"/>
      <c r="BFU30" s="36"/>
      <c r="BFV30" s="36"/>
      <c r="BFW30" s="36"/>
      <c r="BFX30" s="36"/>
      <c r="BFY30" s="36"/>
      <c r="BFZ30" s="36"/>
      <c r="BGA30" s="36"/>
      <c r="BGB30" s="36"/>
      <c r="BGC30" s="36"/>
      <c r="BGD30" s="36"/>
      <c r="BGE30" s="36"/>
      <c r="BGF30" s="36"/>
      <c r="BGG30" s="36"/>
      <c r="BGH30" s="36"/>
      <c r="BGI30" s="36"/>
      <c r="BGJ30" s="36"/>
      <c r="BGK30" s="36"/>
      <c r="BGL30" s="36"/>
      <c r="BGM30" s="36"/>
      <c r="BGN30" s="36"/>
      <c r="BGO30" s="36"/>
      <c r="BGP30" s="36"/>
      <c r="BGQ30" s="36"/>
      <c r="BGR30" s="36"/>
      <c r="BGS30" s="36"/>
      <c r="BGT30" s="36"/>
      <c r="BGU30" s="36"/>
      <c r="BGV30" s="36"/>
      <c r="BGW30" s="36"/>
      <c r="BGX30" s="36"/>
      <c r="BGY30" s="36"/>
      <c r="BGZ30" s="36"/>
      <c r="BHA30" s="36"/>
      <c r="BHB30" s="36"/>
      <c r="BHC30" s="36"/>
      <c r="BHD30" s="36"/>
      <c r="BHE30" s="36"/>
      <c r="BHF30" s="36"/>
      <c r="BHG30" s="36"/>
      <c r="BHH30" s="36"/>
      <c r="BHI30" s="36"/>
      <c r="BHJ30" s="36"/>
      <c r="BHK30" s="36"/>
      <c r="BHL30" s="36"/>
      <c r="BHM30" s="36"/>
      <c r="BHN30" s="36"/>
      <c r="BHO30" s="36"/>
      <c r="BHP30" s="36"/>
      <c r="BHQ30" s="36"/>
      <c r="BHR30" s="36"/>
      <c r="BHS30" s="36"/>
      <c r="BHT30" s="36"/>
      <c r="BHU30" s="36"/>
      <c r="BHV30" s="36"/>
      <c r="BHW30" s="36"/>
      <c r="BHX30" s="36"/>
      <c r="BHY30" s="36"/>
      <c r="BHZ30" s="36"/>
      <c r="BIA30" s="36"/>
      <c r="BIB30" s="36"/>
      <c r="BIC30" s="36"/>
      <c r="BID30" s="36"/>
      <c r="BIE30" s="36"/>
      <c r="BIF30" s="36"/>
      <c r="BIG30" s="36"/>
      <c r="BIH30" s="36"/>
      <c r="BII30" s="36"/>
      <c r="BIJ30" s="36"/>
      <c r="BIK30" s="36"/>
      <c r="BIL30" s="36"/>
      <c r="BIM30" s="36"/>
      <c r="BIN30" s="36"/>
      <c r="BIO30" s="36"/>
      <c r="BIP30" s="36"/>
      <c r="BIQ30" s="36"/>
      <c r="BIR30" s="36"/>
      <c r="BIS30" s="36"/>
      <c r="BIT30" s="36"/>
      <c r="BIU30" s="36"/>
      <c r="BIV30" s="36"/>
      <c r="BIW30" s="36"/>
      <c r="BIX30" s="36"/>
      <c r="BIY30" s="36"/>
      <c r="BIZ30" s="36"/>
      <c r="BJA30" s="36"/>
      <c r="BJB30" s="36"/>
      <c r="BJC30" s="36"/>
      <c r="BJD30" s="36"/>
      <c r="BJE30" s="36"/>
      <c r="BJF30" s="36"/>
      <c r="BJG30" s="36"/>
      <c r="BJH30" s="36"/>
      <c r="BJI30" s="36"/>
      <c r="BJJ30" s="36"/>
      <c r="BJK30" s="36"/>
      <c r="BJL30" s="36"/>
      <c r="BJM30" s="36"/>
      <c r="BJN30" s="36"/>
      <c r="BJO30" s="36"/>
      <c r="BJP30" s="36"/>
      <c r="BJQ30" s="36"/>
      <c r="BJR30" s="36"/>
      <c r="BJS30" s="36"/>
      <c r="BJT30" s="36"/>
      <c r="BJU30" s="36"/>
      <c r="BJV30" s="36"/>
      <c r="BJW30" s="36"/>
      <c r="BJX30" s="36"/>
      <c r="BJY30" s="36"/>
      <c r="BJZ30" s="36"/>
      <c r="BKA30" s="36"/>
      <c r="BKB30" s="36"/>
      <c r="BKC30" s="36"/>
      <c r="BKD30" s="36"/>
      <c r="BKE30" s="36"/>
      <c r="BKF30" s="36"/>
      <c r="BKG30" s="36"/>
      <c r="BKH30" s="36"/>
      <c r="BKI30" s="36"/>
      <c r="BKJ30" s="36"/>
      <c r="BKK30" s="36"/>
      <c r="BKL30" s="36"/>
      <c r="BKM30" s="36"/>
      <c r="BKN30" s="36"/>
      <c r="BKO30" s="36"/>
      <c r="BKP30" s="36"/>
      <c r="BKQ30" s="36"/>
      <c r="BKR30" s="36"/>
      <c r="BKS30" s="36"/>
      <c r="BKT30" s="36"/>
      <c r="BKU30" s="36"/>
      <c r="BKV30" s="36"/>
      <c r="BKW30" s="36"/>
      <c r="BKX30" s="36"/>
      <c r="BKY30" s="36"/>
      <c r="BKZ30" s="36"/>
      <c r="BLA30" s="36"/>
      <c r="BLB30" s="36"/>
      <c r="BLC30" s="36"/>
      <c r="BLD30" s="36"/>
      <c r="BLE30" s="36"/>
      <c r="BLF30" s="36"/>
      <c r="BLG30" s="36"/>
      <c r="BLH30" s="36"/>
      <c r="BLI30" s="36"/>
      <c r="BLJ30" s="36"/>
      <c r="BLK30" s="36"/>
      <c r="BLL30" s="36"/>
      <c r="BLM30" s="36"/>
      <c r="BLN30" s="36"/>
      <c r="BLO30" s="36"/>
      <c r="BLP30" s="36"/>
      <c r="BLQ30" s="36"/>
      <c r="BLR30" s="36"/>
      <c r="BLS30" s="36"/>
      <c r="BLT30" s="36"/>
      <c r="BLU30" s="36"/>
      <c r="BLV30" s="36"/>
      <c r="BLW30" s="36"/>
      <c r="BLX30" s="36"/>
      <c r="BLY30" s="36"/>
      <c r="BLZ30" s="36"/>
      <c r="BMA30" s="36"/>
      <c r="BMB30" s="36"/>
      <c r="BMC30" s="36"/>
      <c r="BMD30" s="36"/>
      <c r="BME30" s="36"/>
      <c r="BMF30" s="36"/>
      <c r="BMG30" s="36"/>
      <c r="BMH30" s="36"/>
      <c r="BMI30" s="36"/>
      <c r="BMJ30" s="36"/>
      <c r="BMK30" s="36"/>
      <c r="BML30" s="36"/>
      <c r="BMM30" s="36"/>
      <c r="BMN30" s="36"/>
      <c r="BMO30" s="36"/>
      <c r="BMP30" s="36"/>
      <c r="BMQ30" s="36"/>
      <c r="BMR30" s="36"/>
      <c r="BMS30" s="36"/>
      <c r="BMT30" s="36"/>
      <c r="BMU30" s="36"/>
      <c r="BMV30" s="36"/>
      <c r="BMW30" s="36"/>
      <c r="BMX30" s="36"/>
      <c r="BMY30" s="36"/>
      <c r="BMZ30" s="36"/>
      <c r="BNA30" s="36"/>
      <c r="BNB30" s="36"/>
      <c r="BNC30" s="36"/>
      <c r="BND30" s="36"/>
      <c r="BNE30" s="36"/>
      <c r="BNF30" s="36"/>
      <c r="BNG30" s="36"/>
      <c r="BNH30" s="36"/>
      <c r="BNI30" s="36"/>
      <c r="BNJ30" s="36"/>
      <c r="BNK30" s="36"/>
      <c r="BNL30" s="36"/>
      <c r="BNM30" s="36"/>
      <c r="BNN30" s="36"/>
      <c r="BNO30" s="36"/>
      <c r="BNP30" s="36"/>
      <c r="BNQ30" s="36"/>
      <c r="BNR30" s="36"/>
      <c r="BNS30" s="36"/>
      <c r="BNT30" s="36"/>
      <c r="BNU30" s="36"/>
      <c r="BNV30" s="36"/>
      <c r="BNW30" s="36"/>
      <c r="BNX30" s="36"/>
      <c r="BNY30" s="36"/>
      <c r="BNZ30" s="36"/>
      <c r="BOA30" s="36"/>
      <c r="BOB30" s="36"/>
      <c r="BOC30" s="36"/>
      <c r="BOD30" s="36"/>
      <c r="BOE30" s="36"/>
      <c r="BOF30" s="36"/>
      <c r="BOG30" s="36"/>
      <c r="BOH30" s="36"/>
      <c r="BOI30" s="36"/>
      <c r="BOJ30" s="36"/>
      <c r="BOK30" s="36"/>
      <c r="BOL30" s="36"/>
      <c r="BOM30" s="36"/>
      <c r="BON30" s="36"/>
      <c r="BOO30" s="36"/>
      <c r="BOP30" s="36"/>
      <c r="BOQ30" s="36"/>
      <c r="BOR30" s="36"/>
      <c r="BOS30" s="36"/>
      <c r="BOT30" s="36"/>
      <c r="BOU30" s="36"/>
      <c r="BOV30" s="36"/>
      <c r="BOW30" s="36"/>
      <c r="BOX30" s="36"/>
      <c r="BOY30" s="36"/>
      <c r="BOZ30" s="36"/>
      <c r="BPA30" s="36"/>
      <c r="BPB30" s="36"/>
      <c r="BPC30" s="36"/>
      <c r="BPD30" s="36"/>
      <c r="BPE30" s="36"/>
      <c r="BPF30" s="36"/>
      <c r="BPG30" s="36"/>
      <c r="BPH30" s="36"/>
      <c r="BPI30" s="36"/>
      <c r="BPJ30" s="36"/>
      <c r="BPK30" s="36"/>
      <c r="BPL30" s="36"/>
      <c r="BPM30" s="36"/>
      <c r="BPN30" s="36"/>
      <c r="BPO30" s="36"/>
      <c r="BPP30" s="36"/>
      <c r="BPQ30" s="36"/>
      <c r="BPR30" s="36"/>
      <c r="BPS30" s="36"/>
      <c r="BPT30" s="36"/>
      <c r="BPU30" s="36"/>
      <c r="BPV30" s="36"/>
      <c r="BPW30" s="36"/>
      <c r="BPX30" s="36"/>
      <c r="BPY30" s="36"/>
      <c r="BPZ30" s="36"/>
      <c r="BQA30" s="36"/>
      <c r="BQB30" s="36"/>
      <c r="BQC30" s="36"/>
      <c r="BQD30" s="36"/>
      <c r="BQE30" s="36"/>
      <c r="BQF30" s="36"/>
      <c r="BQG30" s="36"/>
      <c r="BQH30" s="36"/>
      <c r="BQI30" s="36"/>
      <c r="BQJ30" s="36"/>
      <c r="BQK30" s="36"/>
      <c r="BQL30" s="36"/>
      <c r="BQM30" s="36"/>
      <c r="BQN30" s="36"/>
      <c r="BQO30" s="36"/>
      <c r="BQP30" s="36"/>
      <c r="BQQ30" s="36"/>
      <c r="BQR30" s="36"/>
      <c r="BQS30" s="36"/>
      <c r="BQT30" s="36"/>
      <c r="BQU30" s="36"/>
      <c r="BQV30" s="36"/>
      <c r="BQW30" s="36"/>
      <c r="BQX30" s="36"/>
      <c r="BQY30" s="36"/>
      <c r="BQZ30" s="36"/>
      <c r="BRA30" s="36"/>
      <c r="BRB30" s="36"/>
      <c r="BRC30" s="36"/>
      <c r="BRD30" s="36"/>
      <c r="BRE30" s="36"/>
      <c r="BRF30" s="36"/>
      <c r="BRG30" s="36"/>
      <c r="BRH30" s="36"/>
      <c r="BRI30" s="36"/>
      <c r="BRJ30" s="36"/>
      <c r="BRK30" s="36"/>
      <c r="BRL30" s="36"/>
      <c r="BRM30" s="36"/>
      <c r="BRN30" s="36"/>
      <c r="BRO30" s="36"/>
      <c r="BRP30" s="36"/>
      <c r="BRQ30" s="36"/>
      <c r="BRR30" s="36"/>
      <c r="BRS30" s="36"/>
      <c r="BRT30" s="36"/>
      <c r="BRU30" s="36"/>
      <c r="BRV30" s="36"/>
      <c r="BRW30" s="36"/>
      <c r="BRX30" s="36"/>
      <c r="BRY30" s="36"/>
      <c r="BRZ30" s="36"/>
      <c r="BSA30" s="36"/>
      <c r="BSB30" s="36"/>
      <c r="BSC30" s="36"/>
      <c r="BSD30" s="36"/>
      <c r="BSE30" s="36"/>
      <c r="BSF30" s="36"/>
      <c r="BSG30" s="36"/>
      <c r="BSH30" s="36"/>
      <c r="BSI30" s="36"/>
      <c r="BSJ30" s="36"/>
      <c r="BSK30" s="36"/>
      <c r="BSL30" s="36"/>
      <c r="BSM30" s="36"/>
      <c r="BSN30" s="36"/>
      <c r="BSO30" s="36"/>
      <c r="BSP30" s="36"/>
      <c r="BSQ30" s="36"/>
      <c r="BSR30" s="36"/>
      <c r="BSS30" s="36"/>
      <c r="BST30" s="36"/>
      <c r="BSU30" s="36"/>
      <c r="BSV30" s="36"/>
      <c r="BSW30" s="36"/>
      <c r="BSX30" s="36"/>
      <c r="BSY30" s="36"/>
      <c r="BSZ30" s="36"/>
      <c r="BTA30" s="36"/>
      <c r="BTB30" s="36"/>
      <c r="BTC30" s="36"/>
      <c r="BTD30" s="36"/>
      <c r="BTE30" s="36"/>
      <c r="BTF30" s="36"/>
      <c r="BTG30" s="36"/>
      <c r="BTH30" s="36"/>
      <c r="BTI30" s="36"/>
      <c r="BTJ30" s="36"/>
      <c r="BTK30" s="36"/>
      <c r="BTL30" s="36"/>
      <c r="BTM30" s="36"/>
      <c r="BTN30" s="36"/>
      <c r="BTO30" s="36"/>
      <c r="BTP30" s="36"/>
      <c r="BTQ30" s="36"/>
      <c r="BTR30" s="36"/>
      <c r="BTS30" s="36"/>
      <c r="BTT30" s="36"/>
      <c r="BTU30" s="36"/>
      <c r="BTV30" s="36"/>
      <c r="BTW30" s="36"/>
      <c r="BTX30" s="36"/>
      <c r="BTY30" s="36"/>
      <c r="BTZ30" s="36"/>
      <c r="BUA30" s="36"/>
      <c r="BUB30" s="36"/>
      <c r="BUC30" s="36"/>
      <c r="BUD30" s="36"/>
      <c r="BUE30" s="36"/>
      <c r="BUF30" s="36"/>
      <c r="BUG30" s="36"/>
      <c r="BUH30" s="36"/>
      <c r="BUI30" s="36"/>
      <c r="BUJ30" s="36"/>
      <c r="BUK30" s="36"/>
      <c r="BUL30" s="36"/>
      <c r="BUM30" s="36"/>
      <c r="BUN30" s="36"/>
      <c r="BUO30" s="36"/>
      <c r="BUP30" s="36"/>
      <c r="BUQ30" s="36"/>
      <c r="BUR30" s="36"/>
      <c r="BUS30" s="36"/>
      <c r="BUT30" s="36"/>
      <c r="BUU30" s="36"/>
      <c r="BUV30" s="36"/>
      <c r="BUW30" s="36"/>
      <c r="BUX30" s="36"/>
      <c r="BUY30" s="36"/>
      <c r="BUZ30" s="36"/>
      <c r="BVA30" s="36"/>
      <c r="BVB30" s="36"/>
      <c r="BVC30" s="36"/>
      <c r="BVD30" s="36"/>
      <c r="BVE30" s="36"/>
      <c r="BVF30" s="36"/>
      <c r="BVG30" s="36"/>
      <c r="BVH30" s="36"/>
      <c r="BVI30" s="36"/>
      <c r="BVJ30" s="36"/>
      <c r="BVK30" s="36"/>
      <c r="BVL30" s="36"/>
      <c r="BVM30" s="36"/>
      <c r="BVN30" s="36"/>
      <c r="BVO30" s="36"/>
      <c r="BVP30" s="36"/>
      <c r="BVQ30" s="36"/>
      <c r="BVR30" s="36"/>
      <c r="BVS30" s="36"/>
      <c r="BVT30" s="36"/>
      <c r="BVU30" s="36"/>
      <c r="BVV30" s="36"/>
      <c r="BVW30" s="36"/>
      <c r="BVX30" s="36"/>
      <c r="BVY30" s="36"/>
      <c r="BVZ30" s="36"/>
      <c r="BWA30" s="36"/>
      <c r="BWB30" s="36"/>
      <c r="BWC30" s="36"/>
      <c r="BWD30" s="36"/>
      <c r="BWE30" s="36"/>
      <c r="BWF30" s="36"/>
      <c r="BWG30" s="36"/>
      <c r="BWH30" s="36"/>
      <c r="BWI30" s="36"/>
      <c r="BWJ30" s="36"/>
      <c r="BWK30" s="36"/>
      <c r="BWL30" s="36"/>
      <c r="BWM30" s="36"/>
      <c r="BWN30" s="36"/>
      <c r="BWO30" s="36"/>
      <c r="BWP30" s="36"/>
      <c r="BWQ30" s="36"/>
      <c r="BWR30" s="36"/>
      <c r="BWS30" s="36"/>
      <c r="BWT30" s="36"/>
      <c r="BWU30" s="36"/>
      <c r="BWV30" s="36"/>
      <c r="BWW30" s="36"/>
      <c r="BWX30" s="36"/>
      <c r="BWY30" s="36"/>
      <c r="BWZ30" s="36"/>
      <c r="BXA30" s="36"/>
      <c r="BXB30" s="36"/>
      <c r="BXC30" s="36"/>
      <c r="BXD30" s="36"/>
      <c r="BXE30" s="36"/>
      <c r="BXF30" s="36"/>
      <c r="BXG30" s="36"/>
      <c r="BXH30" s="36"/>
      <c r="BXI30" s="36"/>
      <c r="BXJ30" s="36"/>
      <c r="BXK30" s="36"/>
      <c r="BXL30" s="36"/>
      <c r="BXM30" s="36"/>
      <c r="BXN30" s="36"/>
      <c r="BXO30" s="36"/>
      <c r="BXP30" s="36"/>
      <c r="BXQ30" s="36"/>
      <c r="BXR30" s="36"/>
      <c r="BXS30" s="36"/>
      <c r="BXT30" s="36"/>
      <c r="BXU30" s="36"/>
      <c r="BXV30" s="36"/>
      <c r="BXW30" s="36"/>
      <c r="BXX30" s="36"/>
      <c r="BXY30" s="36"/>
      <c r="BXZ30" s="36"/>
      <c r="BYA30" s="36"/>
      <c r="BYB30" s="36"/>
      <c r="BYC30" s="36"/>
      <c r="BYD30" s="36"/>
      <c r="BYE30" s="36"/>
      <c r="BYF30" s="36"/>
      <c r="BYG30" s="36"/>
      <c r="BYH30" s="36"/>
      <c r="BYI30" s="36"/>
      <c r="BYJ30" s="36"/>
      <c r="BYK30" s="36"/>
      <c r="BYL30" s="36"/>
      <c r="BYM30" s="36"/>
      <c r="BYN30" s="36"/>
      <c r="BYO30" s="36"/>
      <c r="BYP30" s="36"/>
      <c r="BYQ30" s="36"/>
      <c r="BYR30" s="36"/>
      <c r="BYS30" s="36"/>
      <c r="BYT30" s="36"/>
      <c r="BYU30" s="36"/>
      <c r="BYV30" s="36"/>
      <c r="BYW30" s="36"/>
      <c r="BYX30" s="36"/>
      <c r="BYY30" s="36"/>
      <c r="BYZ30" s="36"/>
      <c r="BZA30" s="36"/>
      <c r="BZB30" s="36"/>
      <c r="BZC30" s="36"/>
      <c r="BZD30" s="36"/>
      <c r="BZE30" s="36"/>
      <c r="BZF30" s="36"/>
      <c r="BZG30" s="36"/>
      <c r="BZH30" s="36"/>
      <c r="BZI30" s="36"/>
      <c r="BZJ30" s="36"/>
      <c r="BZK30" s="36"/>
      <c r="BZL30" s="36"/>
      <c r="BZM30" s="36"/>
      <c r="BZN30" s="36"/>
      <c r="BZO30" s="36"/>
      <c r="BZP30" s="36"/>
      <c r="BZQ30" s="36"/>
      <c r="BZR30" s="36"/>
      <c r="BZS30" s="36"/>
      <c r="BZT30" s="36"/>
      <c r="BZU30" s="36"/>
      <c r="BZV30" s="36"/>
      <c r="BZW30" s="36"/>
      <c r="BZX30" s="36"/>
      <c r="BZY30" s="36"/>
      <c r="BZZ30" s="36"/>
      <c r="CAA30" s="36"/>
      <c r="CAB30" s="36"/>
      <c r="CAC30" s="36"/>
      <c r="CAD30" s="36"/>
      <c r="CAE30" s="36"/>
      <c r="CAF30" s="36"/>
      <c r="CAG30" s="36"/>
      <c r="CAH30" s="36"/>
      <c r="CAI30" s="36"/>
      <c r="CAJ30" s="36"/>
      <c r="CAK30" s="36"/>
      <c r="CAL30" s="36"/>
      <c r="CAM30" s="36"/>
      <c r="CAN30" s="36"/>
      <c r="CAO30" s="36"/>
      <c r="CAP30" s="36"/>
      <c r="CAQ30" s="36"/>
      <c r="CAR30" s="36"/>
      <c r="CAS30" s="36"/>
      <c r="CAT30" s="36"/>
      <c r="CAU30" s="36"/>
      <c r="CAV30" s="36"/>
      <c r="CAW30" s="36"/>
      <c r="CAX30" s="36"/>
      <c r="CAY30" s="36"/>
      <c r="CAZ30" s="36"/>
      <c r="CBA30" s="36"/>
      <c r="CBB30" s="36"/>
      <c r="CBC30" s="36"/>
      <c r="CBD30" s="36"/>
      <c r="CBE30" s="36"/>
      <c r="CBF30" s="36"/>
      <c r="CBG30" s="36"/>
      <c r="CBH30" s="36"/>
      <c r="CBI30" s="36"/>
      <c r="CBJ30" s="36"/>
      <c r="CBK30" s="36"/>
      <c r="CBL30" s="36"/>
      <c r="CBM30" s="36"/>
      <c r="CBN30" s="36"/>
      <c r="CBO30" s="36"/>
      <c r="CBP30" s="36"/>
      <c r="CBQ30" s="36"/>
      <c r="CBR30" s="36"/>
      <c r="CBS30" s="36"/>
      <c r="CBT30" s="36"/>
      <c r="CBU30" s="36"/>
      <c r="CBV30" s="36"/>
      <c r="CBW30" s="36"/>
      <c r="CBX30" s="36"/>
      <c r="CBY30" s="36"/>
      <c r="CBZ30" s="36"/>
      <c r="CCA30" s="36"/>
      <c r="CCB30" s="36"/>
      <c r="CCC30" s="36"/>
      <c r="CCD30" s="36"/>
      <c r="CCE30" s="36"/>
      <c r="CCF30" s="36"/>
      <c r="CCG30" s="36"/>
      <c r="CCH30" s="36"/>
      <c r="CCI30" s="36"/>
      <c r="CCJ30" s="36"/>
      <c r="CCK30" s="36"/>
      <c r="CCL30" s="36"/>
      <c r="CCM30" s="36"/>
      <c r="CCN30" s="36"/>
      <c r="CCO30" s="36"/>
      <c r="CCP30" s="36"/>
      <c r="CCQ30" s="36"/>
      <c r="CCR30" s="36"/>
      <c r="CCS30" s="36"/>
      <c r="CCT30" s="36"/>
      <c r="CCU30" s="36"/>
      <c r="CCV30" s="36"/>
      <c r="CCW30" s="36"/>
      <c r="CCX30" s="36"/>
      <c r="CCY30" s="36"/>
      <c r="CCZ30" s="36"/>
      <c r="CDA30" s="36"/>
      <c r="CDB30" s="36"/>
      <c r="CDC30" s="36"/>
      <c r="CDD30" s="36"/>
      <c r="CDE30" s="36"/>
      <c r="CDF30" s="36"/>
      <c r="CDG30" s="36"/>
      <c r="CDH30" s="36"/>
      <c r="CDI30" s="36"/>
      <c r="CDJ30" s="36"/>
      <c r="CDK30" s="36"/>
      <c r="CDL30" s="36"/>
      <c r="CDM30" s="36"/>
      <c r="CDN30" s="36"/>
      <c r="CDO30" s="36"/>
      <c r="CDP30" s="36"/>
      <c r="CDQ30" s="36"/>
      <c r="CDR30" s="36"/>
      <c r="CDS30" s="36"/>
      <c r="CDT30" s="36"/>
      <c r="CDU30" s="36"/>
      <c r="CDV30" s="36"/>
      <c r="CDW30" s="36"/>
      <c r="CDX30" s="36"/>
      <c r="CDY30" s="36"/>
      <c r="CDZ30" s="36"/>
      <c r="CEA30" s="36"/>
      <c r="CEB30" s="36"/>
      <c r="CEC30" s="36"/>
      <c r="CED30" s="36"/>
      <c r="CEE30" s="36"/>
      <c r="CEF30" s="36"/>
      <c r="CEG30" s="36"/>
      <c r="CEH30" s="36"/>
      <c r="CEI30" s="36"/>
      <c r="CEJ30" s="36"/>
      <c r="CEK30" s="36"/>
      <c r="CEL30" s="36"/>
      <c r="CEM30" s="36"/>
      <c r="CEN30" s="36"/>
      <c r="CEO30" s="36"/>
      <c r="CEP30" s="36"/>
      <c r="CEQ30" s="36"/>
      <c r="CER30" s="36"/>
      <c r="CES30" s="36"/>
      <c r="CET30" s="36"/>
      <c r="CEU30" s="36"/>
      <c r="CEV30" s="36"/>
      <c r="CEW30" s="36"/>
      <c r="CEX30" s="36"/>
      <c r="CEY30" s="36"/>
      <c r="CEZ30" s="36"/>
      <c r="CFA30" s="36"/>
      <c r="CFB30" s="36"/>
      <c r="CFC30" s="36"/>
      <c r="CFD30" s="36"/>
      <c r="CFE30" s="36"/>
      <c r="CFF30" s="36"/>
      <c r="CFG30" s="36"/>
      <c r="CFH30" s="36"/>
      <c r="CFI30" s="36"/>
      <c r="CFJ30" s="36"/>
      <c r="CFK30" s="36"/>
      <c r="CFL30" s="36"/>
      <c r="CFM30" s="36"/>
      <c r="CFN30" s="36"/>
      <c r="CFO30" s="36"/>
      <c r="CFP30" s="36"/>
      <c r="CFQ30" s="36"/>
      <c r="CFR30" s="36"/>
      <c r="CFS30" s="36"/>
      <c r="CFT30" s="36"/>
      <c r="CFU30" s="36"/>
      <c r="CFV30" s="36"/>
      <c r="CFW30" s="36"/>
      <c r="CFX30" s="36"/>
      <c r="CFY30" s="36"/>
      <c r="CFZ30" s="36"/>
      <c r="CGA30" s="36"/>
      <c r="CGB30" s="36"/>
      <c r="CGC30" s="36"/>
      <c r="CGD30" s="36"/>
      <c r="CGE30" s="36"/>
      <c r="CGF30" s="36"/>
      <c r="CGG30" s="36"/>
      <c r="CGH30" s="36"/>
      <c r="CGI30" s="36"/>
      <c r="CGJ30" s="36"/>
      <c r="CGK30" s="36"/>
      <c r="CGL30" s="36"/>
      <c r="CGM30" s="36"/>
      <c r="CGN30" s="36"/>
      <c r="CGO30" s="36"/>
      <c r="CGP30" s="36"/>
      <c r="CGQ30" s="36"/>
      <c r="CGR30" s="36"/>
      <c r="CGS30" s="36"/>
      <c r="CGT30" s="36"/>
      <c r="CGU30" s="36"/>
      <c r="CGV30" s="36"/>
      <c r="CGW30" s="36"/>
      <c r="CGX30" s="36"/>
      <c r="CGY30" s="36"/>
      <c r="CGZ30" s="36"/>
      <c r="CHA30" s="36"/>
      <c r="CHB30" s="36"/>
      <c r="CHC30" s="36"/>
      <c r="CHD30" s="36"/>
      <c r="CHE30" s="36"/>
      <c r="CHF30" s="36"/>
      <c r="CHG30" s="36"/>
      <c r="CHH30" s="36"/>
      <c r="CHI30" s="36"/>
      <c r="CHJ30" s="36"/>
      <c r="CHK30" s="36"/>
      <c r="CHL30" s="36"/>
      <c r="CHM30" s="36"/>
      <c r="CHN30" s="36"/>
      <c r="CHO30" s="36"/>
      <c r="CHP30" s="36"/>
      <c r="CHQ30" s="36"/>
      <c r="CHR30" s="36"/>
      <c r="CHS30" s="36"/>
      <c r="CHT30" s="36"/>
      <c r="CHU30" s="36"/>
      <c r="CHV30" s="36"/>
      <c r="CHW30" s="36"/>
      <c r="CHX30" s="36"/>
      <c r="CHY30" s="36"/>
      <c r="CHZ30" s="36"/>
      <c r="CIA30" s="36"/>
      <c r="CIB30" s="36"/>
      <c r="CIC30" s="36"/>
      <c r="CID30" s="36"/>
      <c r="CIE30" s="36"/>
      <c r="CIF30" s="36"/>
      <c r="CIG30" s="36"/>
      <c r="CIH30" s="36"/>
      <c r="CII30" s="36"/>
      <c r="CIJ30" s="36"/>
      <c r="CIK30" s="36"/>
      <c r="CIL30" s="36"/>
      <c r="CIM30" s="36"/>
      <c r="CIN30" s="36"/>
      <c r="CIO30" s="36"/>
      <c r="CIP30" s="36"/>
      <c r="CIQ30" s="36"/>
      <c r="CIR30" s="36"/>
      <c r="CIS30" s="36"/>
      <c r="CIT30" s="36"/>
      <c r="CIU30" s="36"/>
      <c r="CIV30" s="36"/>
      <c r="CIW30" s="36"/>
      <c r="CIX30" s="36"/>
      <c r="CIY30" s="36"/>
      <c r="CIZ30" s="36"/>
      <c r="CJA30" s="36"/>
      <c r="CJB30" s="36"/>
      <c r="CJC30" s="36"/>
      <c r="CJD30" s="36"/>
      <c r="CJE30" s="36"/>
      <c r="CJF30" s="36"/>
      <c r="CJG30" s="36"/>
      <c r="CJH30" s="36"/>
      <c r="CJI30" s="36"/>
      <c r="CJJ30" s="36"/>
      <c r="CJK30" s="36"/>
      <c r="CJL30" s="36"/>
      <c r="CJM30" s="36"/>
      <c r="CJN30" s="36"/>
      <c r="CJO30" s="36"/>
      <c r="CJP30" s="36"/>
      <c r="CJQ30" s="36"/>
      <c r="CJR30" s="36"/>
      <c r="CJS30" s="36"/>
      <c r="CJT30" s="36"/>
      <c r="CJU30" s="36"/>
      <c r="CJV30" s="36"/>
      <c r="CJW30" s="36"/>
      <c r="CJX30" s="36"/>
      <c r="CJY30" s="36"/>
      <c r="CJZ30" s="36"/>
      <c r="CKA30" s="36"/>
      <c r="CKB30" s="36"/>
      <c r="CKC30" s="36"/>
      <c r="CKD30" s="36"/>
      <c r="CKE30" s="36"/>
      <c r="CKF30" s="36"/>
      <c r="CKG30" s="36"/>
      <c r="CKH30" s="36"/>
      <c r="CKI30" s="36"/>
      <c r="CKJ30" s="36"/>
      <c r="CKK30" s="36"/>
      <c r="CKL30" s="36"/>
      <c r="CKM30" s="36"/>
      <c r="CKN30" s="36"/>
      <c r="CKO30" s="36"/>
      <c r="CKP30" s="36"/>
      <c r="CKQ30" s="36"/>
      <c r="CKR30" s="36"/>
      <c r="CKS30" s="36"/>
      <c r="CKT30" s="36"/>
      <c r="CKU30" s="36"/>
      <c r="CKV30" s="36"/>
      <c r="CKW30" s="36"/>
      <c r="CKX30" s="36"/>
      <c r="CKY30" s="36"/>
      <c r="CKZ30" s="36"/>
      <c r="CLA30" s="36"/>
      <c r="CLB30" s="36"/>
      <c r="CLC30" s="36"/>
      <c r="CLD30" s="36"/>
      <c r="CLE30" s="36"/>
      <c r="CLF30" s="36"/>
      <c r="CLG30" s="36"/>
      <c r="CLH30" s="36"/>
      <c r="CLI30" s="36"/>
      <c r="CLJ30" s="36"/>
      <c r="CLK30" s="36"/>
      <c r="CLL30" s="36"/>
      <c r="CLM30" s="36"/>
      <c r="CLN30" s="36"/>
      <c r="CLO30" s="36"/>
      <c r="CLP30" s="36"/>
      <c r="CLQ30" s="36"/>
      <c r="CLR30" s="36"/>
      <c r="CLS30" s="36"/>
      <c r="CLT30" s="36"/>
      <c r="CLU30" s="36"/>
      <c r="CLV30" s="36"/>
      <c r="CLW30" s="36"/>
      <c r="CLX30" s="36"/>
      <c r="CLY30" s="36"/>
      <c r="CLZ30" s="36"/>
      <c r="CMA30" s="36"/>
      <c r="CMB30" s="36"/>
      <c r="CMC30" s="36"/>
      <c r="CMD30" s="36"/>
      <c r="CME30" s="36"/>
      <c r="CMF30" s="36"/>
      <c r="CMG30" s="36"/>
      <c r="CMH30" s="36"/>
      <c r="CMI30" s="36"/>
      <c r="CMJ30" s="36"/>
      <c r="CMK30" s="36"/>
      <c r="CML30" s="36"/>
      <c r="CMM30" s="36"/>
      <c r="CMN30" s="36"/>
      <c r="CMO30" s="36"/>
      <c r="CMP30" s="36"/>
      <c r="CMQ30" s="36"/>
      <c r="CMR30" s="36"/>
      <c r="CMS30" s="36"/>
      <c r="CMT30" s="36"/>
      <c r="CMU30" s="36"/>
      <c r="CMV30" s="36"/>
      <c r="CMW30" s="36"/>
      <c r="CMX30" s="36"/>
      <c r="CMY30" s="36"/>
      <c r="CMZ30" s="36"/>
      <c r="CNA30" s="36"/>
      <c r="CNB30" s="36"/>
      <c r="CNC30" s="36"/>
      <c r="CND30" s="36"/>
      <c r="CNE30" s="36"/>
      <c r="CNF30" s="36"/>
      <c r="CNG30" s="36"/>
      <c r="CNH30" s="36"/>
      <c r="CNI30" s="36"/>
      <c r="CNJ30" s="36"/>
      <c r="CNK30" s="36"/>
      <c r="CNL30" s="36"/>
      <c r="CNM30" s="36"/>
      <c r="CNN30" s="36"/>
      <c r="CNO30" s="36"/>
      <c r="CNP30" s="36"/>
      <c r="CNQ30" s="36"/>
      <c r="CNR30" s="36"/>
      <c r="CNS30" s="36"/>
      <c r="CNT30" s="36"/>
      <c r="CNU30" s="36"/>
      <c r="CNV30" s="36"/>
      <c r="CNW30" s="36"/>
      <c r="CNX30" s="36"/>
      <c r="CNY30" s="36"/>
      <c r="CNZ30" s="36"/>
      <c r="COA30" s="36"/>
      <c r="COB30" s="36"/>
      <c r="COC30" s="36"/>
      <c r="COD30" s="36"/>
      <c r="COE30" s="36"/>
      <c r="COF30" s="36"/>
      <c r="COG30" s="36"/>
      <c r="COH30" s="36"/>
      <c r="COI30" s="36"/>
      <c r="COJ30" s="36"/>
      <c r="COK30" s="36"/>
      <c r="COL30" s="36"/>
      <c r="COM30" s="36"/>
      <c r="CON30" s="36"/>
      <c r="COO30" s="36"/>
      <c r="COP30" s="36"/>
      <c r="COQ30" s="36"/>
      <c r="COR30" s="36"/>
      <c r="COS30" s="36"/>
      <c r="COT30" s="36"/>
      <c r="COU30" s="36"/>
      <c r="COV30" s="36"/>
      <c r="COW30" s="36"/>
      <c r="COX30" s="36"/>
      <c r="COY30" s="36"/>
      <c r="COZ30" s="36"/>
      <c r="CPA30" s="36"/>
      <c r="CPB30" s="36"/>
      <c r="CPC30" s="36"/>
      <c r="CPD30" s="36"/>
      <c r="CPE30" s="36"/>
      <c r="CPF30" s="36"/>
      <c r="CPG30" s="36"/>
      <c r="CPH30" s="36"/>
      <c r="CPI30" s="36"/>
      <c r="CPJ30" s="36"/>
      <c r="CPK30" s="36"/>
      <c r="CPL30" s="36"/>
      <c r="CPM30" s="36"/>
      <c r="CPN30" s="36"/>
      <c r="CPO30" s="36"/>
      <c r="CPP30" s="36"/>
      <c r="CPQ30" s="36"/>
      <c r="CPR30" s="36"/>
      <c r="CPS30" s="36"/>
      <c r="CPT30" s="36"/>
      <c r="CPU30" s="36"/>
      <c r="CPV30" s="36"/>
      <c r="CPW30" s="36"/>
      <c r="CPX30" s="36"/>
      <c r="CPY30" s="36"/>
      <c r="CPZ30" s="36"/>
      <c r="CQA30" s="36"/>
      <c r="CQB30" s="36"/>
      <c r="CQC30" s="36"/>
      <c r="CQD30" s="36"/>
      <c r="CQE30" s="36"/>
      <c r="CQF30" s="36"/>
      <c r="CQG30" s="36"/>
      <c r="CQH30" s="36"/>
      <c r="CQI30" s="36"/>
      <c r="CQJ30" s="36"/>
      <c r="CQK30" s="36"/>
      <c r="CQL30" s="36"/>
      <c r="CQM30" s="36"/>
      <c r="CQN30" s="36"/>
      <c r="CQO30" s="36"/>
      <c r="CQP30" s="36"/>
      <c r="CQQ30" s="36"/>
      <c r="CQR30" s="36"/>
      <c r="CQS30" s="36"/>
      <c r="CQT30" s="36"/>
      <c r="CQU30" s="36"/>
      <c r="CQV30" s="36"/>
      <c r="CQW30" s="36"/>
      <c r="CQX30" s="36"/>
      <c r="CQY30" s="36"/>
      <c r="CQZ30" s="36"/>
      <c r="CRA30" s="36"/>
      <c r="CRB30" s="36"/>
      <c r="CRC30" s="36"/>
      <c r="CRD30" s="36"/>
      <c r="CRE30" s="36"/>
      <c r="CRF30" s="36"/>
      <c r="CRG30" s="36"/>
      <c r="CRH30" s="36"/>
      <c r="CRI30" s="36"/>
      <c r="CRJ30" s="36"/>
      <c r="CRK30" s="36"/>
      <c r="CRL30" s="36"/>
      <c r="CRM30" s="36"/>
      <c r="CRN30" s="36"/>
      <c r="CRO30" s="36"/>
      <c r="CRP30" s="36"/>
      <c r="CRQ30" s="36"/>
      <c r="CRR30" s="36"/>
      <c r="CRS30" s="36"/>
      <c r="CRT30" s="36"/>
      <c r="CRU30" s="36"/>
      <c r="CRV30" s="36"/>
      <c r="CRW30" s="36"/>
      <c r="CRX30" s="36"/>
      <c r="CRY30" s="36"/>
      <c r="CRZ30" s="36"/>
      <c r="CSA30" s="36"/>
      <c r="CSB30" s="36"/>
      <c r="CSC30" s="36"/>
      <c r="CSD30" s="36"/>
      <c r="CSE30" s="36"/>
      <c r="CSF30" s="36"/>
      <c r="CSG30" s="36"/>
      <c r="CSH30" s="36"/>
      <c r="CSI30" s="36"/>
      <c r="CSJ30" s="36"/>
      <c r="CSK30" s="36"/>
      <c r="CSL30" s="36"/>
      <c r="CSM30" s="36"/>
      <c r="CSN30" s="36"/>
      <c r="CSO30" s="36"/>
      <c r="CSP30" s="36"/>
      <c r="CSQ30" s="36"/>
      <c r="CSR30" s="36"/>
      <c r="CSS30" s="36"/>
      <c r="CST30" s="36"/>
      <c r="CSU30" s="36"/>
      <c r="CSV30" s="36"/>
      <c r="CSW30" s="36"/>
      <c r="CSX30" s="36"/>
      <c r="CSY30" s="36"/>
      <c r="CSZ30" s="36"/>
      <c r="CTA30" s="36"/>
      <c r="CTB30" s="36"/>
      <c r="CTC30" s="36"/>
      <c r="CTD30" s="36"/>
      <c r="CTE30" s="36"/>
      <c r="CTF30" s="36"/>
      <c r="CTG30" s="36"/>
      <c r="CTH30" s="36"/>
      <c r="CTI30" s="36"/>
      <c r="CTJ30" s="36"/>
      <c r="CTK30" s="36"/>
      <c r="CTL30" s="36"/>
      <c r="CTM30" s="36"/>
      <c r="CTN30" s="36"/>
      <c r="CTO30" s="36"/>
      <c r="CTP30" s="36"/>
      <c r="CTQ30" s="36"/>
      <c r="CTR30" s="36"/>
      <c r="CTS30" s="36"/>
      <c r="CTT30" s="36"/>
      <c r="CTU30" s="36"/>
      <c r="CTV30" s="36"/>
      <c r="CTW30" s="36"/>
      <c r="CTX30" s="36"/>
      <c r="CTY30" s="36"/>
      <c r="CTZ30" s="36"/>
      <c r="CUA30" s="36"/>
      <c r="CUB30" s="36"/>
      <c r="CUC30" s="36"/>
      <c r="CUD30" s="36"/>
      <c r="CUE30" s="36"/>
      <c r="CUF30" s="36"/>
      <c r="CUG30" s="36"/>
      <c r="CUH30" s="36"/>
      <c r="CUI30" s="36"/>
      <c r="CUJ30" s="36"/>
      <c r="CUK30" s="36"/>
      <c r="CUL30" s="36"/>
      <c r="CUM30" s="36"/>
      <c r="CUN30" s="36"/>
      <c r="CUO30" s="36"/>
      <c r="CUP30" s="36"/>
      <c r="CUQ30" s="36"/>
      <c r="CUR30" s="36"/>
      <c r="CUS30" s="36"/>
      <c r="CUT30" s="36"/>
      <c r="CUU30" s="36"/>
      <c r="CUV30" s="36"/>
      <c r="CUW30" s="36"/>
      <c r="CUX30" s="36"/>
      <c r="CUY30" s="36"/>
      <c r="CUZ30" s="36"/>
      <c r="CVA30" s="36"/>
      <c r="CVB30" s="36"/>
      <c r="CVC30" s="36"/>
      <c r="CVD30" s="36"/>
      <c r="CVE30" s="36"/>
      <c r="CVF30" s="36"/>
      <c r="CVG30" s="36"/>
      <c r="CVH30" s="36"/>
      <c r="CVI30" s="36"/>
      <c r="CVJ30" s="36"/>
      <c r="CVK30" s="36"/>
      <c r="CVL30" s="36"/>
      <c r="CVM30" s="36"/>
      <c r="CVN30" s="36"/>
      <c r="CVO30" s="36"/>
      <c r="CVP30" s="36"/>
      <c r="CVQ30" s="36"/>
      <c r="CVR30" s="36"/>
      <c r="CVS30" s="36"/>
      <c r="CVT30" s="36"/>
      <c r="CVU30" s="36"/>
      <c r="CVV30" s="36"/>
      <c r="CVW30" s="36"/>
      <c r="CVX30" s="36"/>
      <c r="CVY30" s="36"/>
      <c r="CVZ30" s="36"/>
      <c r="CWA30" s="36"/>
      <c r="CWB30" s="36"/>
      <c r="CWC30" s="36"/>
      <c r="CWD30" s="36"/>
      <c r="CWE30" s="36"/>
      <c r="CWF30" s="36"/>
      <c r="CWG30" s="36"/>
      <c r="CWH30" s="36"/>
      <c r="CWI30" s="36"/>
      <c r="CWJ30" s="36"/>
      <c r="CWK30" s="36"/>
      <c r="CWL30" s="36"/>
      <c r="CWM30" s="36"/>
      <c r="CWN30" s="36"/>
      <c r="CWO30" s="36"/>
      <c r="CWP30" s="36"/>
      <c r="CWQ30" s="36"/>
      <c r="CWR30" s="36"/>
      <c r="CWS30" s="36"/>
      <c r="CWT30" s="36"/>
      <c r="CWU30" s="36"/>
      <c r="CWV30" s="36"/>
      <c r="CWW30" s="36"/>
      <c r="CWX30" s="36"/>
      <c r="CWY30" s="36"/>
      <c r="CWZ30" s="36"/>
      <c r="CXA30" s="36"/>
      <c r="CXB30" s="36"/>
      <c r="CXC30" s="36"/>
      <c r="CXD30" s="36"/>
      <c r="CXE30" s="36"/>
      <c r="CXF30" s="36"/>
      <c r="CXG30" s="36"/>
      <c r="CXH30" s="36"/>
      <c r="CXI30" s="36"/>
      <c r="CXJ30" s="36"/>
      <c r="CXK30" s="36"/>
      <c r="CXL30" s="36"/>
      <c r="CXM30" s="36"/>
      <c r="CXN30" s="36"/>
      <c r="CXO30" s="36"/>
      <c r="CXP30" s="36"/>
      <c r="CXQ30" s="36"/>
      <c r="CXR30" s="36"/>
      <c r="CXS30" s="36"/>
      <c r="CXT30" s="36"/>
      <c r="CXU30" s="36"/>
      <c r="CXV30" s="36"/>
      <c r="CXW30" s="36"/>
      <c r="CXX30" s="36"/>
      <c r="CXY30" s="36"/>
      <c r="CXZ30" s="36"/>
      <c r="CYA30" s="36"/>
      <c r="CYB30" s="36"/>
      <c r="CYC30" s="36"/>
      <c r="CYD30" s="36"/>
      <c r="CYE30" s="36"/>
      <c r="CYF30" s="36"/>
      <c r="CYG30" s="36"/>
      <c r="CYH30" s="36"/>
      <c r="CYI30" s="36"/>
      <c r="CYJ30" s="36"/>
      <c r="CYK30" s="36"/>
      <c r="CYL30" s="36"/>
      <c r="CYM30" s="36"/>
      <c r="CYN30" s="36"/>
      <c r="CYO30" s="36"/>
      <c r="CYP30" s="36"/>
      <c r="CYQ30" s="36"/>
      <c r="CYR30" s="36"/>
      <c r="CYS30" s="36"/>
      <c r="CYT30" s="36"/>
      <c r="CYU30" s="36"/>
      <c r="CYV30" s="36"/>
      <c r="CYW30" s="36"/>
      <c r="CYX30" s="36"/>
      <c r="CYY30" s="36"/>
      <c r="CYZ30" s="36"/>
      <c r="CZA30" s="36"/>
      <c r="CZB30" s="36"/>
      <c r="CZC30" s="36"/>
      <c r="CZD30" s="36"/>
      <c r="CZE30" s="36"/>
      <c r="CZF30" s="36"/>
      <c r="CZG30" s="36"/>
      <c r="CZH30" s="36"/>
      <c r="CZI30" s="36"/>
      <c r="CZJ30" s="36"/>
      <c r="CZK30" s="36"/>
      <c r="CZL30" s="36"/>
      <c r="CZM30" s="36"/>
      <c r="CZN30" s="36"/>
      <c r="CZO30" s="36"/>
      <c r="CZP30" s="36"/>
      <c r="CZQ30" s="36"/>
      <c r="CZR30" s="36"/>
      <c r="CZS30" s="36"/>
      <c r="CZT30" s="36"/>
      <c r="CZU30" s="36"/>
      <c r="CZV30" s="36"/>
      <c r="CZW30" s="36"/>
      <c r="CZX30" s="36"/>
      <c r="CZY30" s="36"/>
      <c r="CZZ30" s="36"/>
      <c r="DAA30" s="36"/>
      <c r="DAB30" s="36"/>
      <c r="DAC30" s="36"/>
      <c r="DAD30" s="36"/>
      <c r="DAE30" s="36"/>
      <c r="DAF30" s="36"/>
      <c r="DAG30" s="36"/>
      <c r="DAH30" s="36"/>
      <c r="DAI30" s="36"/>
      <c r="DAJ30" s="36"/>
      <c r="DAK30" s="36"/>
      <c r="DAL30" s="36"/>
      <c r="DAM30" s="36"/>
      <c r="DAN30" s="36"/>
      <c r="DAO30" s="36"/>
      <c r="DAP30" s="36"/>
      <c r="DAQ30" s="36"/>
      <c r="DAR30" s="36"/>
      <c r="DAS30" s="36"/>
      <c r="DAT30" s="36"/>
      <c r="DAU30" s="36"/>
      <c r="DAV30" s="36"/>
      <c r="DAW30" s="36"/>
      <c r="DAX30" s="36"/>
      <c r="DAY30" s="36"/>
      <c r="DAZ30" s="36"/>
      <c r="DBA30" s="36"/>
      <c r="DBB30" s="36"/>
      <c r="DBC30" s="36"/>
      <c r="DBD30" s="36"/>
      <c r="DBE30" s="36"/>
      <c r="DBF30" s="36"/>
      <c r="DBG30" s="36"/>
      <c r="DBH30" s="36"/>
      <c r="DBI30" s="36"/>
      <c r="DBJ30" s="36"/>
      <c r="DBK30" s="36"/>
      <c r="DBL30" s="36"/>
      <c r="DBM30" s="36"/>
      <c r="DBN30" s="36"/>
      <c r="DBO30" s="36"/>
      <c r="DBP30" s="36"/>
      <c r="DBQ30" s="36"/>
      <c r="DBR30" s="36"/>
      <c r="DBS30" s="36"/>
      <c r="DBT30" s="36"/>
      <c r="DBU30" s="36"/>
      <c r="DBV30" s="36"/>
      <c r="DBW30" s="36"/>
      <c r="DBX30" s="36"/>
      <c r="DBY30" s="36"/>
      <c r="DBZ30" s="36"/>
      <c r="DCA30" s="36"/>
      <c r="DCB30" s="36"/>
      <c r="DCC30" s="36"/>
      <c r="DCD30" s="36"/>
      <c r="DCE30" s="36"/>
      <c r="DCF30" s="36"/>
      <c r="DCG30" s="36"/>
      <c r="DCH30" s="36"/>
      <c r="DCI30" s="36"/>
      <c r="DCJ30" s="36"/>
      <c r="DCK30" s="36"/>
      <c r="DCL30" s="36"/>
      <c r="DCM30" s="36"/>
      <c r="DCN30" s="36"/>
      <c r="DCO30" s="36"/>
      <c r="DCP30" s="36"/>
      <c r="DCQ30" s="36"/>
      <c r="DCR30" s="36"/>
      <c r="DCS30" s="36"/>
      <c r="DCT30" s="36"/>
      <c r="DCU30" s="36"/>
      <c r="DCV30" s="36"/>
      <c r="DCW30" s="36"/>
      <c r="DCX30" s="36"/>
      <c r="DCY30" s="36"/>
      <c r="DCZ30" s="36"/>
      <c r="DDA30" s="36"/>
      <c r="DDB30" s="36"/>
      <c r="DDC30" s="36"/>
      <c r="DDD30" s="36"/>
      <c r="DDE30" s="36"/>
      <c r="DDF30" s="36"/>
      <c r="DDG30" s="36"/>
      <c r="DDH30" s="36"/>
      <c r="DDI30" s="36"/>
      <c r="DDJ30" s="36"/>
      <c r="DDK30" s="36"/>
      <c r="DDL30" s="36"/>
      <c r="DDM30" s="36"/>
      <c r="DDN30" s="36"/>
      <c r="DDO30" s="36"/>
      <c r="DDP30" s="36"/>
      <c r="DDQ30" s="36"/>
      <c r="DDR30" s="36"/>
      <c r="DDS30" s="36"/>
      <c r="DDT30" s="36"/>
      <c r="DDU30" s="36"/>
      <c r="DDV30" s="36"/>
      <c r="DDW30" s="36"/>
      <c r="DDX30" s="36"/>
      <c r="DDY30" s="36"/>
      <c r="DDZ30" s="36"/>
      <c r="DEA30" s="36"/>
      <c r="DEB30" s="36"/>
      <c r="DEC30" s="36"/>
      <c r="DED30" s="36"/>
      <c r="DEE30" s="36"/>
      <c r="DEF30" s="36"/>
      <c r="DEG30" s="36"/>
      <c r="DEH30" s="36"/>
      <c r="DEI30" s="36"/>
      <c r="DEJ30" s="36"/>
      <c r="DEK30" s="36"/>
      <c r="DEL30" s="36"/>
      <c r="DEM30" s="36"/>
      <c r="DEN30" s="36"/>
      <c r="DEO30" s="36"/>
      <c r="DEP30" s="36"/>
      <c r="DEQ30" s="36"/>
      <c r="DER30" s="36"/>
      <c r="DES30" s="36"/>
      <c r="DET30" s="36"/>
      <c r="DEU30" s="36"/>
      <c r="DEV30" s="36"/>
      <c r="DEW30" s="36"/>
      <c r="DEX30" s="36"/>
      <c r="DEY30" s="36"/>
      <c r="DEZ30" s="36"/>
      <c r="DFA30" s="36"/>
      <c r="DFB30" s="36"/>
      <c r="DFC30" s="36"/>
      <c r="DFD30" s="36"/>
      <c r="DFE30" s="36"/>
      <c r="DFF30" s="36"/>
      <c r="DFG30" s="36"/>
      <c r="DFH30" s="36"/>
      <c r="DFI30" s="36"/>
      <c r="DFJ30" s="36"/>
      <c r="DFK30" s="36"/>
      <c r="DFL30" s="36"/>
      <c r="DFM30" s="36"/>
      <c r="DFN30" s="36"/>
      <c r="DFO30" s="36"/>
      <c r="DFP30" s="36"/>
      <c r="DFQ30" s="36"/>
      <c r="DFR30" s="36"/>
      <c r="DFS30" s="36"/>
      <c r="DFT30" s="36"/>
      <c r="DFU30" s="36"/>
      <c r="DFV30" s="36"/>
      <c r="DFW30" s="36"/>
      <c r="DFX30" s="36"/>
      <c r="DFY30" s="36"/>
      <c r="DFZ30" s="36"/>
      <c r="DGA30" s="36"/>
      <c r="DGB30" s="36"/>
      <c r="DGC30" s="36"/>
      <c r="DGD30" s="36"/>
      <c r="DGE30" s="36"/>
      <c r="DGF30" s="36"/>
      <c r="DGG30" s="36"/>
      <c r="DGH30" s="36"/>
      <c r="DGI30" s="36"/>
      <c r="DGJ30" s="36"/>
      <c r="DGK30" s="36"/>
      <c r="DGL30" s="36"/>
      <c r="DGM30" s="36"/>
      <c r="DGN30" s="36"/>
      <c r="DGO30" s="36"/>
      <c r="DGP30" s="36"/>
      <c r="DGQ30" s="36"/>
      <c r="DGR30" s="36"/>
      <c r="DGS30" s="36"/>
      <c r="DGT30" s="36"/>
      <c r="DGU30" s="36"/>
      <c r="DGV30" s="36"/>
      <c r="DGW30" s="36"/>
      <c r="DGX30" s="36"/>
      <c r="DGY30" s="36"/>
      <c r="DGZ30" s="36"/>
      <c r="DHA30" s="36"/>
      <c r="DHB30" s="36"/>
      <c r="DHC30" s="36"/>
      <c r="DHD30" s="36"/>
      <c r="DHE30" s="36"/>
      <c r="DHF30" s="36"/>
      <c r="DHG30" s="36"/>
      <c r="DHH30" s="36"/>
      <c r="DHI30" s="36"/>
      <c r="DHJ30" s="36"/>
      <c r="DHK30" s="36"/>
      <c r="DHL30" s="36"/>
      <c r="DHM30" s="36"/>
      <c r="DHN30" s="36"/>
      <c r="DHO30" s="36"/>
      <c r="DHP30" s="36"/>
      <c r="DHQ30" s="36"/>
      <c r="DHR30" s="36"/>
      <c r="DHS30" s="36"/>
      <c r="DHT30" s="36"/>
      <c r="DHU30" s="36"/>
      <c r="DHV30" s="36"/>
      <c r="DHW30" s="36"/>
      <c r="DHX30" s="36"/>
      <c r="DHY30" s="36"/>
      <c r="DHZ30" s="36"/>
      <c r="DIA30" s="36"/>
      <c r="DIB30" s="36"/>
      <c r="DIC30" s="36"/>
      <c r="DID30" s="36"/>
      <c r="DIE30" s="36"/>
      <c r="DIF30" s="36"/>
      <c r="DIG30" s="36"/>
      <c r="DIH30" s="36"/>
      <c r="DII30" s="36"/>
      <c r="DIJ30" s="36"/>
      <c r="DIK30" s="36"/>
      <c r="DIL30" s="36"/>
      <c r="DIM30" s="36"/>
      <c r="DIN30" s="36"/>
      <c r="DIO30" s="36"/>
      <c r="DIP30" s="36"/>
      <c r="DIQ30" s="36"/>
      <c r="DIR30" s="36"/>
      <c r="DIS30" s="36"/>
      <c r="DIT30" s="36"/>
      <c r="DIU30" s="36"/>
      <c r="DIV30" s="36"/>
      <c r="DIW30" s="36"/>
      <c r="DIX30" s="36"/>
      <c r="DIY30" s="36"/>
      <c r="DIZ30" s="36"/>
      <c r="DJA30" s="36"/>
      <c r="DJB30" s="36"/>
      <c r="DJC30" s="36"/>
      <c r="DJD30" s="36"/>
      <c r="DJE30" s="36"/>
      <c r="DJF30" s="36"/>
      <c r="DJG30" s="36"/>
      <c r="DJH30" s="36"/>
      <c r="DJI30" s="36"/>
      <c r="DJJ30" s="36"/>
      <c r="DJK30" s="36"/>
      <c r="DJL30" s="36"/>
      <c r="DJM30" s="36"/>
      <c r="DJN30" s="36"/>
      <c r="DJO30" s="36"/>
      <c r="DJP30" s="36"/>
      <c r="DJQ30" s="36"/>
      <c r="DJR30" s="36"/>
      <c r="DJS30" s="36"/>
      <c r="DJT30" s="36"/>
      <c r="DJU30" s="36"/>
      <c r="DJV30" s="36"/>
      <c r="DJW30" s="36"/>
      <c r="DJX30" s="36"/>
      <c r="DJY30" s="36"/>
      <c r="DJZ30" s="36"/>
      <c r="DKA30" s="36"/>
      <c r="DKB30" s="36"/>
      <c r="DKC30" s="36"/>
      <c r="DKD30" s="36"/>
      <c r="DKE30" s="36"/>
      <c r="DKF30" s="36"/>
      <c r="DKG30" s="36"/>
      <c r="DKH30" s="36"/>
      <c r="DKI30" s="36"/>
      <c r="DKJ30" s="36"/>
      <c r="DKK30" s="36"/>
      <c r="DKL30" s="36"/>
      <c r="DKM30" s="36"/>
      <c r="DKN30" s="36"/>
      <c r="DKO30" s="36"/>
      <c r="DKP30" s="36"/>
      <c r="DKQ30" s="36"/>
      <c r="DKR30" s="36"/>
      <c r="DKS30" s="36"/>
      <c r="DKT30" s="36"/>
      <c r="DKU30" s="36"/>
      <c r="DKV30" s="36"/>
      <c r="DKW30" s="36"/>
      <c r="DKX30" s="36"/>
      <c r="DKY30" s="36"/>
      <c r="DKZ30" s="36"/>
      <c r="DLA30" s="36"/>
      <c r="DLB30" s="36"/>
      <c r="DLC30" s="36"/>
      <c r="DLD30" s="36"/>
      <c r="DLE30" s="36"/>
      <c r="DLF30" s="36"/>
      <c r="DLG30" s="36"/>
      <c r="DLH30" s="36"/>
      <c r="DLI30" s="36"/>
      <c r="DLJ30" s="36"/>
      <c r="DLK30" s="36"/>
      <c r="DLL30" s="36"/>
      <c r="DLM30" s="36"/>
      <c r="DLN30" s="36"/>
      <c r="DLO30" s="36"/>
      <c r="DLP30" s="36"/>
      <c r="DLQ30" s="36"/>
      <c r="DLR30" s="36"/>
      <c r="DLS30" s="36"/>
      <c r="DLT30" s="36"/>
      <c r="DLU30" s="36"/>
      <c r="DLV30" s="36"/>
      <c r="DLW30" s="36"/>
      <c r="DLX30" s="36"/>
      <c r="DLY30" s="36"/>
      <c r="DLZ30" s="36"/>
      <c r="DMA30" s="36"/>
      <c r="DMB30" s="36"/>
      <c r="DMC30" s="36"/>
      <c r="DMD30" s="36"/>
      <c r="DME30" s="36"/>
      <c r="DMF30" s="36"/>
      <c r="DMG30" s="36"/>
      <c r="DMH30" s="36"/>
      <c r="DMI30" s="36"/>
      <c r="DMJ30" s="36"/>
      <c r="DMK30" s="36"/>
      <c r="DML30" s="36"/>
      <c r="DMM30" s="36"/>
      <c r="DMN30" s="36"/>
      <c r="DMO30" s="36"/>
      <c r="DMP30" s="36"/>
      <c r="DMQ30" s="36"/>
      <c r="DMR30" s="36"/>
      <c r="DMS30" s="36"/>
      <c r="DMT30" s="36"/>
      <c r="DMU30" s="36"/>
      <c r="DMV30" s="36"/>
      <c r="DMW30" s="36"/>
      <c r="DMX30" s="36"/>
      <c r="DMY30" s="36"/>
      <c r="DMZ30" s="36"/>
      <c r="DNA30" s="36"/>
      <c r="DNB30" s="36"/>
      <c r="DNC30" s="36"/>
      <c r="DND30" s="36"/>
      <c r="DNE30" s="36"/>
      <c r="DNF30" s="36"/>
      <c r="DNG30" s="36"/>
      <c r="DNH30" s="36"/>
      <c r="DNI30" s="36"/>
      <c r="DNJ30" s="36"/>
      <c r="DNK30" s="36"/>
      <c r="DNL30" s="36"/>
      <c r="DNM30" s="36"/>
      <c r="DNN30" s="36"/>
      <c r="DNO30" s="36"/>
      <c r="DNP30" s="36"/>
      <c r="DNQ30" s="36"/>
      <c r="DNR30" s="36"/>
      <c r="DNS30" s="36"/>
      <c r="DNT30" s="36"/>
      <c r="DNU30" s="36"/>
      <c r="DNV30" s="36"/>
      <c r="DNW30" s="36"/>
      <c r="DNX30" s="36"/>
      <c r="DNY30" s="36"/>
      <c r="DNZ30" s="36"/>
      <c r="DOA30" s="36"/>
      <c r="DOB30" s="36"/>
      <c r="DOC30" s="36"/>
      <c r="DOD30" s="36"/>
      <c r="DOE30" s="36"/>
      <c r="DOF30" s="36"/>
      <c r="DOG30" s="36"/>
      <c r="DOH30" s="36"/>
      <c r="DOI30" s="36"/>
      <c r="DOJ30" s="36"/>
      <c r="DOK30" s="36"/>
      <c r="DOL30" s="36"/>
      <c r="DOM30" s="36"/>
      <c r="DON30" s="36"/>
      <c r="DOO30" s="36"/>
      <c r="DOP30" s="36"/>
      <c r="DOQ30" s="36"/>
      <c r="DOR30" s="36"/>
      <c r="DOS30" s="36"/>
      <c r="DOT30" s="36"/>
      <c r="DOU30" s="36"/>
      <c r="DOV30" s="36"/>
      <c r="DOW30" s="36"/>
      <c r="DOX30" s="36"/>
      <c r="DOY30" s="36"/>
      <c r="DOZ30" s="36"/>
      <c r="DPA30" s="36"/>
      <c r="DPB30" s="36"/>
      <c r="DPC30" s="36"/>
      <c r="DPD30" s="36"/>
      <c r="DPE30" s="36"/>
      <c r="DPF30" s="36"/>
      <c r="DPG30" s="36"/>
      <c r="DPH30" s="36"/>
      <c r="DPI30" s="36"/>
      <c r="DPJ30" s="36"/>
      <c r="DPK30" s="36"/>
      <c r="DPL30" s="36"/>
      <c r="DPM30" s="36"/>
      <c r="DPN30" s="36"/>
      <c r="DPO30" s="36"/>
      <c r="DPP30" s="36"/>
      <c r="DPQ30" s="36"/>
      <c r="DPR30" s="36"/>
      <c r="DPS30" s="36"/>
      <c r="DPT30" s="36"/>
      <c r="DPU30" s="36"/>
      <c r="DPV30" s="36"/>
      <c r="DPW30" s="36"/>
      <c r="DPX30" s="36"/>
      <c r="DPY30" s="36"/>
      <c r="DPZ30" s="36"/>
      <c r="DQA30" s="36"/>
      <c r="DQB30" s="36"/>
      <c r="DQC30" s="36"/>
      <c r="DQD30" s="36"/>
      <c r="DQE30" s="36"/>
      <c r="DQF30" s="36"/>
      <c r="DQG30" s="36"/>
      <c r="DQH30" s="36"/>
      <c r="DQI30" s="36"/>
      <c r="DQJ30" s="36"/>
      <c r="DQK30" s="36"/>
      <c r="DQL30" s="36"/>
      <c r="DQM30" s="36"/>
      <c r="DQN30" s="36"/>
      <c r="DQO30" s="36"/>
      <c r="DQP30" s="36"/>
      <c r="DQQ30" s="36"/>
      <c r="DQR30" s="36"/>
      <c r="DQS30" s="36"/>
      <c r="DQT30" s="36"/>
      <c r="DQU30" s="36"/>
      <c r="DQV30" s="36"/>
      <c r="DQW30" s="36"/>
      <c r="DQX30" s="36"/>
      <c r="DQY30" s="36"/>
      <c r="DQZ30" s="36"/>
      <c r="DRA30" s="36"/>
      <c r="DRB30" s="36"/>
      <c r="DRC30" s="36"/>
      <c r="DRD30" s="36"/>
      <c r="DRE30" s="36"/>
      <c r="DRF30" s="36"/>
      <c r="DRG30" s="36"/>
      <c r="DRH30" s="36"/>
      <c r="DRI30" s="36"/>
      <c r="DRJ30" s="36"/>
      <c r="DRK30" s="36"/>
      <c r="DRL30" s="36"/>
      <c r="DRM30" s="36"/>
      <c r="DRN30" s="36"/>
      <c r="DRO30" s="36"/>
      <c r="DRP30" s="36"/>
      <c r="DRQ30" s="36"/>
      <c r="DRR30" s="36"/>
      <c r="DRS30" s="36"/>
      <c r="DRT30" s="36"/>
      <c r="DRU30" s="36"/>
      <c r="DRV30" s="36"/>
      <c r="DRW30" s="36"/>
      <c r="DRX30" s="36"/>
      <c r="DRY30" s="36"/>
      <c r="DRZ30" s="36"/>
      <c r="DSA30" s="36"/>
      <c r="DSB30" s="36"/>
      <c r="DSC30" s="36"/>
      <c r="DSD30" s="36"/>
      <c r="DSE30" s="36"/>
      <c r="DSF30" s="36"/>
      <c r="DSG30" s="36"/>
      <c r="DSH30" s="36"/>
      <c r="DSI30" s="36"/>
      <c r="DSJ30" s="36"/>
      <c r="DSK30" s="36"/>
      <c r="DSL30" s="36"/>
      <c r="DSM30" s="36"/>
      <c r="DSN30" s="36"/>
      <c r="DSO30" s="36"/>
      <c r="DSP30" s="36"/>
      <c r="DSQ30" s="36"/>
      <c r="DSR30" s="36"/>
      <c r="DSS30" s="36"/>
      <c r="DST30" s="36"/>
      <c r="DSU30" s="36"/>
      <c r="DSV30" s="36"/>
      <c r="DSW30" s="36"/>
      <c r="DSX30" s="36"/>
      <c r="DSY30" s="36"/>
      <c r="DSZ30" s="36"/>
      <c r="DTA30" s="36"/>
      <c r="DTB30" s="36"/>
      <c r="DTC30" s="36"/>
      <c r="DTD30" s="36"/>
      <c r="DTE30" s="36"/>
      <c r="DTF30" s="36"/>
      <c r="DTG30" s="36"/>
      <c r="DTH30" s="36"/>
      <c r="DTI30" s="36"/>
      <c r="DTJ30" s="36"/>
      <c r="DTK30" s="36"/>
      <c r="DTL30" s="36"/>
      <c r="DTM30" s="36"/>
      <c r="DTN30" s="36"/>
      <c r="DTO30" s="36"/>
      <c r="DTP30" s="36"/>
      <c r="DTQ30" s="36"/>
      <c r="DTR30" s="36"/>
      <c r="DTS30" s="36"/>
      <c r="DTT30" s="36"/>
      <c r="DTU30" s="36"/>
      <c r="DTV30" s="36"/>
      <c r="DTW30" s="36"/>
      <c r="DTX30" s="36"/>
      <c r="DTY30" s="36"/>
      <c r="DTZ30" s="36"/>
      <c r="DUA30" s="36"/>
      <c r="DUB30" s="36"/>
      <c r="DUC30" s="36"/>
      <c r="DUD30" s="36"/>
      <c r="DUE30" s="36"/>
      <c r="DUF30" s="36"/>
      <c r="DUG30" s="36"/>
      <c r="DUH30" s="36"/>
      <c r="DUI30" s="36"/>
      <c r="DUJ30" s="36"/>
      <c r="DUK30" s="36"/>
      <c r="DUL30" s="36"/>
      <c r="DUM30" s="36"/>
      <c r="DUN30" s="36"/>
      <c r="DUO30" s="36"/>
      <c r="DUP30" s="36"/>
      <c r="DUQ30" s="36"/>
      <c r="DUR30" s="36"/>
      <c r="DUS30" s="36"/>
      <c r="DUT30" s="36"/>
      <c r="DUU30" s="36"/>
      <c r="DUV30" s="36"/>
      <c r="DUW30" s="36"/>
      <c r="DUX30" s="36"/>
      <c r="DUY30" s="36"/>
      <c r="DUZ30" s="36"/>
      <c r="DVA30" s="36"/>
      <c r="DVB30" s="36"/>
      <c r="DVC30" s="36"/>
      <c r="DVD30" s="36"/>
      <c r="DVE30" s="36"/>
      <c r="DVF30" s="36"/>
      <c r="DVG30" s="36"/>
      <c r="DVH30" s="36"/>
      <c r="DVI30" s="36"/>
      <c r="DVJ30" s="36"/>
      <c r="DVK30" s="36"/>
      <c r="DVL30" s="36"/>
      <c r="DVM30" s="36"/>
      <c r="DVN30" s="36"/>
      <c r="DVO30" s="36"/>
      <c r="DVP30" s="36"/>
      <c r="DVQ30" s="36"/>
      <c r="DVR30" s="36"/>
      <c r="DVS30" s="36"/>
      <c r="DVT30" s="36"/>
      <c r="DVU30" s="36"/>
      <c r="DVV30" s="36"/>
      <c r="DVW30" s="36"/>
      <c r="DVX30" s="36"/>
      <c r="DVY30" s="36"/>
      <c r="DVZ30" s="36"/>
      <c r="DWA30" s="36"/>
      <c r="DWB30" s="36"/>
      <c r="DWC30" s="36"/>
      <c r="DWD30" s="36"/>
      <c r="DWE30" s="36"/>
      <c r="DWF30" s="36"/>
      <c r="DWG30" s="36"/>
      <c r="DWH30" s="36"/>
      <c r="DWI30" s="36"/>
      <c r="DWJ30" s="36"/>
      <c r="DWK30" s="36"/>
      <c r="DWL30" s="36"/>
      <c r="DWM30" s="36"/>
      <c r="DWN30" s="36"/>
      <c r="DWO30" s="36"/>
      <c r="DWP30" s="36"/>
      <c r="DWQ30" s="36"/>
      <c r="DWR30" s="36"/>
      <c r="DWS30" s="36"/>
      <c r="DWT30" s="36"/>
      <c r="DWU30" s="36"/>
      <c r="DWV30" s="36"/>
      <c r="DWW30" s="36"/>
      <c r="DWX30" s="36"/>
      <c r="DWY30" s="36"/>
      <c r="DWZ30" s="36"/>
      <c r="DXA30" s="36"/>
      <c r="DXB30" s="36"/>
      <c r="DXC30" s="36"/>
      <c r="DXD30" s="36"/>
      <c r="DXE30" s="36"/>
      <c r="DXF30" s="36"/>
      <c r="DXG30" s="36"/>
      <c r="DXH30" s="36"/>
      <c r="DXI30" s="36"/>
      <c r="DXJ30" s="36"/>
      <c r="DXK30" s="36"/>
      <c r="DXL30" s="36"/>
      <c r="DXM30" s="36"/>
      <c r="DXN30" s="36"/>
      <c r="DXO30" s="36"/>
      <c r="DXP30" s="36"/>
      <c r="DXQ30" s="36"/>
      <c r="DXR30" s="36"/>
      <c r="DXS30" s="36"/>
      <c r="DXT30" s="36"/>
      <c r="DXU30" s="36"/>
      <c r="DXV30" s="36"/>
      <c r="DXW30" s="36"/>
      <c r="DXX30" s="36"/>
      <c r="DXY30" s="36"/>
      <c r="DXZ30" s="36"/>
      <c r="DYA30" s="36"/>
      <c r="DYB30" s="36"/>
      <c r="DYC30" s="36"/>
      <c r="DYD30" s="36"/>
      <c r="DYE30" s="36"/>
      <c r="DYF30" s="36"/>
      <c r="DYG30" s="36"/>
      <c r="DYH30" s="36"/>
      <c r="DYI30" s="36"/>
      <c r="DYJ30" s="36"/>
      <c r="DYK30" s="36"/>
      <c r="DYL30" s="36"/>
      <c r="DYM30" s="36"/>
      <c r="DYN30" s="36"/>
      <c r="DYO30" s="36"/>
      <c r="DYP30" s="36"/>
      <c r="DYQ30" s="36"/>
      <c r="DYR30" s="36"/>
      <c r="DYS30" s="36"/>
      <c r="DYT30" s="36"/>
      <c r="DYU30" s="36"/>
      <c r="DYV30" s="36"/>
      <c r="DYW30" s="36"/>
      <c r="DYX30" s="36"/>
      <c r="DYY30" s="36"/>
      <c r="DYZ30" s="36"/>
      <c r="DZA30" s="36"/>
      <c r="DZB30" s="36"/>
      <c r="DZC30" s="36"/>
      <c r="DZD30" s="36"/>
      <c r="DZE30" s="36"/>
      <c r="DZF30" s="36"/>
      <c r="DZG30" s="36"/>
      <c r="DZH30" s="36"/>
      <c r="DZI30" s="36"/>
      <c r="DZJ30" s="36"/>
      <c r="DZK30" s="36"/>
      <c r="DZL30" s="36"/>
      <c r="DZM30" s="36"/>
      <c r="DZN30" s="36"/>
      <c r="DZO30" s="36"/>
      <c r="DZP30" s="36"/>
      <c r="DZQ30" s="36"/>
      <c r="DZR30" s="36"/>
      <c r="DZS30" s="36"/>
      <c r="DZT30" s="36"/>
      <c r="DZU30" s="36"/>
      <c r="DZV30" s="36"/>
      <c r="DZW30" s="36"/>
      <c r="DZX30" s="36"/>
      <c r="DZY30" s="36"/>
      <c r="DZZ30" s="36"/>
      <c r="EAA30" s="36"/>
      <c r="EAB30" s="36"/>
      <c r="EAC30" s="36"/>
      <c r="EAD30" s="36"/>
      <c r="EAE30" s="36"/>
      <c r="EAF30" s="36"/>
      <c r="EAG30" s="36"/>
      <c r="EAH30" s="36"/>
      <c r="EAI30" s="36"/>
      <c r="EAJ30" s="36"/>
      <c r="EAK30" s="36"/>
      <c r="EAL30" s="36"/>
      <c r="EAM30" s="36"/>
      <c r="EAN30" s="36"/>
      <c r="EAO30" s="36"/>
      <c r="EAP30" s="36"/>
      <c r="EAQ30" s="36"/>
      <c r="EAR30" s="36"/>
      <c r="EAS30" s="36"/>
      <c r="EAT30" s="36"/>
      <c r="EAU30" s="36"/>
      <c r="EAV30" s="36"/>
      <c r="EAW30" s="36"/>
      <c r="EAX30" s="36"/>
      <c r="EAY30" s="36"/>
      <c r="EAZ30" s="36"/>
      <c r="EBA30" s="36"/>
      <c r="EBB30" s="36"/>
      <c r="EBC30" s="36"/>
      <c r="EBD30" s="36"/>
      <c r="EBE30" s="36"/>
      <c r="EBF30" s="36"/>
      <c r="EBG30" s="36"/>
      <c r="EBH30" s="36"/>
      <c r="EBI30" s="36"/>
      <c r="EBJ30" s="36"/>
      <c r="EBK30" s="36"/>
      <c r="EBL30" s="36"/>
      <c r="EBM30" s="36"/>
      <c r="EBN30" s="36"/>
      <c r="EBO30" s="36"/>
      <c r="EBP30" s="36"/>
      <c r="EBQ30" s="36"/>
      <c r="EBR30" s="36"/>
      <c r="EBS30" s="36"/>
      <c r="EBT30" s="36"/>
      <c r="EBU30" s="36"/>
      <c r="EBV30" s="36"/>
      <c r="EBW30" s="36"/>
      <c r="EBX30" s="36"/>
      <c r="EBY30" s="36"/>
      <c r="EBZ30" s="36"/>
      <c r="ECA30" s="36"/>
      <c r="ECB30" s="36"/>
      <c r="ECC30" s="36"/>
      <c r="ECD30" s="36"/>
      <c r="ECE30" s="36"/>
      <c r="ECF30" s="36"/>
      <c r="ECG30" s="36"/>
      <c r="ECH30" s="36"/>
      <c r="ECI30" s="36"/>
      <c r="ECJ30" s="36"/>
      <c r="ECK30" s="36"/>
      <c r="ECL30" s="36"/>
      <c r="ECM30" s="36"/>
      <c r="ECN30" s="36"/>
      <c r="ECO30" s="36"/>
      <c r="ECP30" s="36"/>
      <c r="ECQ30" s="36"/>
      <c r="ECR30" s="36"/>
      <c r="ECS30" s="36"/>
      <c r="ECT30" s="36"/>
      <c r="ECU30" s="36"/>
      <c r="ECV30" s="36"/>
      <c r="ECW30" s="36"/>
      <c r="ECX30" s="36"/>
      <c r="ECY30" s="36"/>
      <c r="ECZ30" s="36"/>
      <c r="EDA30" s="36"/>
      <c r="EDB30" s="36"/>
      <c r="EDC30" s="36"/>
      <c r="EDD30" s="36"/>
      <c r="EDE30" s="36"/>
      <c r="EDF30" s="36"/>
      <c r="EDG30" s="36"/>
      <c r="EDH30" s="36"/>
      <c r="EDI30" s="36"/>
      <c r="EDJ30" s="36"/>
      <c r="EDK30" s="36"/>
      <c r="EDL30" s="36"/>
      <c r="EDM30" s="36"/>
      <c r="EDN30" s="36"/>
      <c r="EDO30" s="36"/>
      <c r="EDP30" s="36"/>
      <c r="EDQ30" s="36"/>
      <c r="EDR30" s="36"/>
      <c r="EDS30" s="36"/>
      <c r="EDT30" s="36"/>
      <c r="EDU30" s="36"/>
      <c r="EDV30" s="36"/>
      <c r="EDW30" s="36"/>
      <c r="EDX30" s="36"/>
      <c r="EDY30" s="36"/>
      <c r="EDZ30" s="36"/>
      <c r="EEA30" s="36"/>
      <c r="EEB30" s="36"/>
      <c r="EEC30" s="36"/>
      <c r="EED30" s="36"/>
      <c r="EEE30" s="36"/>
      <c r="EEF30" s="36"/>
      <c r="EEG30" s="36"/>
      <c r="EEH30" s="36"/>
      <c r="EEI30" s="36"/>
      <c r="EEJ30" s="36"/>
      <c r="EEK30" s="36"/>
      <c r="EEL30" s="36"/>
      <c r="EEM30" s="36"/>
      <c r="EEN30" s="36"/>
      <c r="EEO30" s="36"/>
      <c r="EEP30" s="36"/>
      <c r="EEQ30" s="36"/>
      <c r="EER30" s="36"/>
      <c r="EES30" s="36"/>
      <c r="EET30" s="36"/>
      <c r="EEU30" s="36"/>
      <c r="EEV30" s="36"/>
      <c r="EEW30" s="36"/>
      <c r="EEX30" s="36"/>
      <c r="EEY30" s="36"/>
      <c r="EEZ30" s="36"/>
      <c r="EFA30" s="36"/>
      <c r="EFB30" s="36"/>
      <c r="EFC30" s="36"/>
      <c r="EFD30" s="36"/>
      <c r="EFE30" s="36"/>
      <c r="EFF30" s="36"/>
      <c r="EFG30" s="36"/>
      <c r="EFH30" s="36"/>
      <c r="EFI30" s="36"/>
      <c r="EFJ30" s="36"/>
      <c r="EFK30" s="36"/>
      <c r="EFL30" s="36"/>
      <c r="EFM30" s="36"/>
      <c r="EFN30" s="36"/>
      <c r="EFO30" s="36"/>
      <c r="EFP30" s="36"/>
      <c r="EFQ30" s="36"/>
      <c r="EFR30" s="36"/>
      <c r="EFS30" s="36"/>
      <c r="EFT30" s="36"/>
      <c r="EFU30" s="36"/>
      <c r="EFV30" s="36"/>
      <c r="EFW30" s="36"/>
      <c r="EFX30" s="36"/>
      <c r="EFY30" s="36"/>
      <c r="EFZ30" s="36"/>
      <c r="EGA30" s="36"/>
      <c r="EGB30" s="36"/>
      <c r="EGC30" s="36"/>
      <c r="EGD30" s="36"/>
      <c r="EGE30" s="36"/>
      <c r="EGF30" s="36"/>
      <c r="EGG30" s="36"/>
      <c r="EGH30" s="36"/>
      <c r="EGI30" s="36"/>
      <c r="EGJ30" s="36"/>
      <c r="EGK30" s="36"/>
      <c r="EGL30" s="36"/>
      <c r="EGM30" s="36"/>
      <c r="EGN30" s="36"/>
      <c r="EGO30" s="36"/>
      <c r="EGP30" s="36"/>
      <c r="EGQ30" s="36"/>
      <c r="EGR30" s="36"/>
      <c r="EGS30" s="36"/>
      <c r="EGT30" s="36"/>
      <c r="EGU30" s="36"/>
      <c r="EGV30" s="36"/>
      <c r="EGW30" s="36"/>
      <c r="EGX30" s="36"/>
      <c r="EGY30" s="36"/>
      <c r="EGZ30" s="36"/>
      <c r="EHA30" s="36"/>
      <c r="EHB30" s="36"/>
      <c r="EHC30" s="36"/>
      <c r="EHD30" s="36"/>
      <c r="EHE30" s="36"/>
      <c r="EHF30" s="36"/>
      <c r="EHG30" s="36"/>
      <c r="EHH30" s="36"/>
      <c r="EHI30" s="36"/>
      <c r="EHJ30" s="36"/>
      <c r="EHK30" s="36"/>
      <c r="EHL30" s="36"/>
      <c r="EHM30" s="36"/>
      <c r="EHN30" s="36"/>
      <c r="EHO30" s="36"/>
      <c r="EHP30" s="36"/>
      <c r="EHQ30" s="36"/>
      <c r="EHR30" s="36"/>
      <c r="EHS30" s="36"/>
      <c r="EHT30" s="36"/>
      <c r="EHU30" s="36"/>
      <c r="EHV30" s="36"/>
      <c r="EHW30" s="36"/>
      <c r="EHX30" s="36"/>
      <c r="EHY30" s="36"/>
      <c r="EHZ30" s="36"/>
      <c r="EIA30" s="36"/>
      <c r="EIB30" s="36"/>
      <c r="EIC30" s="36"/>
      <c r="EID30" s="36"/>
      <c r="EIE30" s="36"/>
      <c r="EIF30" s="36"/>
      <c r="EIG30" s="36"/>
      <c r="EIH30" s="36"/>
      <c r="EII30" s="36"/>
      <c r="EIJ30" s="36"/>
      <c r="EIK30" s="36"/>
      <c r="EIL30" s="36"/>
      <c r="EIM30" s="36"/>
      <c r="EIN30" s="36"/>
      <c r="EIO30" s="36"/>
      <c r="EIP30" s="36"/>
      <c r="EIQ30" s="36"/>
      <c r="EIR30" s="36"/>
      <c r="EIS30" s="36"/>
      <c r="EIT30" s="36"/>
      <c r="EIU30" s="36"/>
      <c r="EIV30" s="36"/>
      <c r="EIW30" s="36"/>
      <c r="EIX30" s="36"/>
      <c r="EIY30" s="36"/>
      <c r="EIZ30" s="36"/>
      <c r="EJA30" s="36"/>
      <c r="EJB30" s="36"/>
      <c r="EJC30" s="36"/>
      <c r="EJD30" s="36"/>
      <c r="EJE30" s="36"/>
      <c r="EJF30" s="36"/>
      <c r="EJG30" s="36"/>
      <c r="EJH30" s="36"/>
      <c r="EJI30" s="36"/>
      <c r="EJJ30" s="36"/>
      <c r="EJK30" s="36"/>
      <c r="EJL30" s="36"/>
      <c r="EJM30" s="36"/>
      <c r="EJN30" s="36"/>
      <c r="EJO30" s="36"/>
      <c r="EJP30" s="36"/>
      <c r="EJQ30" s="36"/>
      <c r="EJR30" s="36"/>
      <c r="EJS30" s="36"/>
      <c r="EJT30" s="36"/>
      <c r="EJU30" s="36"/>
      <c r="EJV30" s="36"/>
      <c r="EJW30" s="36"/>
      <c r="EJX30" s="36"/>
      <c r="EJY30" s="36"/>
      <c r="EJZ30" s="36"/>
      <c r="EKA30" s="36"/>
      <c r="EKB30" s="36"/>
      <c r="EKC30" s="36"/>
      <c r="EKD30" s="36"/>
      <c r="EKE30" s="36"/>
      <c r="EKF30" s="36"/>
      <c r="EKG30" s="36"/>
      <c r="EKH30" s="36"/>
      <c r="EKI30" s="36"/>
      <c r="EKJ30" s="36"/>
      <c r="EKK30" s="36"/>
      <c r="EKL30" s="36"/>
      <c r="EKM30" s="36"/>
      <c r="EKN30" s="36"/>
      <c r="EKO30" s="36"/>
      <c r="EKP30" s="36"/>
      <c r="EKQ30" s="36"/>
      <c r="EKR30" s="36"/>
      <c r="EKS30" s="36"/>
      <c r="EKT30" s="36"/>
      <c r="EKU30" s="36"/>
      <c r="EKV30" s="36"/>
      <c r="EKW30" s="36"/>
      <c r="EKX30" s="36"/>
      <c r="EKY30" s="36"/>
      <c r="EKZ30" s="36"/>
      <c r="ELA30" s="36"/>
      <c r="ELB30" s="36"/>
      <c r="ELC30" s="36"/>
      <c r="ELD30" s="36"/>
      <c r="ELE30" s="36"/>
      <c r="ELF30" s="36"/>
      <c r="ELG30" s="36"/>
      <c r="ELH30" s="36"/>
      <c r="ELI30" s="36"/>
      <c r="ELJ30" s="36"/>
      <c r="ELK30" s="36"/>
      <c r="ELL30" s="36"/>
      <c r="ELM30" s="36"/>
      <c r="ELN30" s="36"/>
      <c r="ELO30" s="36"/>
      <c r="ELP30" s="36"/>
      <c r="ELQ30" s="36"/>
      <c r="ELR30" s="36"/>
      <c r="ELS30" s="36"/>
      <c r="ELT30" s="36"/>
      <c r="ELU30" s="36"/>
      <c r="ELV30" s="36"/>
      <c r="ELW30" s="36"/>
      <c r="ELX30" s="36"/>
      <c r="ELY30" s="36"/>
      <c r="ELZ30" s="36"/>
      <c r="EMA30" s="36"/>
      <c r="EMB30" s="36"/>
      <c r="EMC30" s="36"/>
      <c r="EMD30" s="36"/>
      <c r="EME30" s="36"/>
      <c r="EMF30" s="36"/>
      <c r="EMG30" s="36"/>
      <c r="EMH30" s="36"/>
      <c r="EMI30" s="36"/>
      <c r="EMJ30" s="36"/>
      <c r="EMK30" s="36"/>
      <c r="EML30" s="36"/>
      <c r="EMM30" s="36"/>
      <c r="EMN30" s="36"/>
      <c r="EMO30" s="36"/>
      <c r="EMP30" s="36"/>
      <c r="EMQ30" s="36"/>
      <c r="EMR30" s="36"/>
      <c r="EMS30" s="36"/>
      <c r="EMT30" s="36"/>
      <c r="EMU30" s="36"/>
      <c r="EMV30" s="36"/>
      <c r="EMW30" s="36"/>
      <c r="EMX30" s="36"/>
      <c r="EMY30" s="36"/>
      <c r="EMZ30" s="36"/>
      <c r="ENA30" s="36"/>
      <c r="ENB30" s="36"/>
      <c r="ENC30" s="36"/>
      <c r="END30" s="36"/>
      <c r="ENE30" s="36"/>
      <c r="ENF30" s="36"/>
      <c r="ENG30" s="36"/>
      <c r="ENH30" s="36"/>
      <c r="ENI30" s="36"/>
      <c r="ENJ30" s="36"/>
      <c r="ENK30" s="36"/>
      <c r="ENL30" s="36"/>
      <c r="ENM30" s="36"/>
      <c r="ENN30" s="36"/>
      <c r="ENO30" s="36"/>
      <c r="ENP30" s="36"/>
      <c r="ENQ30" s="36"/>
      <c r="ENR30" s="36"/>
      <c r="ENS30" s="36"/>
      <c r="ENT30" s="36"/>
      <c r="ENU30" s="36"/>
      <c r="ENV30" s="36"/>
      <c r="ENW30" s="36"/>
      <c r="ENX30" s="36"/>
      <c r="ENY30" s="36"/>
      <c r="ENZ30" s="36"/>
      <c r="EOA30" s="36"/>
      <c r="EOB30" s="36"/>
      <c r="EOC30" s="36"/>
      <c r="EOD30" s="36"/>
      <c r="EOE30" s="36"/>
      <c r="EOF30" s="36"/>
      <c r="EOG30" s="36"/>
      <c r="EOH30" s="36"/>
      <c r="EOI30" s="36"/>
      <c r="EOJ30" s="36"/>
      <c r="EOK30" s="36"/>
      <c r="EOL30" s="36"/>
      <c r="EOM30" s="36"/>
      <c r="EON30" s="36"/>
      <c r="EOO30" s="36"/>
      <c r="EOP30" s="36"/>
      <c r="EOQ30" s="36"/>
      <c r="EOR30" s="36"/>
      <c r="EOS30" s="36"/>
      <c r="EOT30" s="36"/>
      <c r="EOU30" s="36"/>
      <c r="EOV30" s="36"/>
      <c r="EOW30" s="36"/>
      <c r="EOX30" s="36"/>
      <c r="EOY30" s="36"/>
      <c r="EOZ30" s="36"/>
      <c r="EPA30" s="36"/>
      <c r="EPB30" s="36"/>
      <c r="EPC30" s="36"/>
      <c r="EPD30" s="36"/>
      <c r="EPE30" s="36"/>
      <c r="EPF30" s="36"/>
      <c r="EPG30" s="36"/>
      <c r="EPH30" s="36"/>
      <c r="EPI30" s="36"/>
      <c r="EPJ30" s="36"/>
      <c r="EPK30" s="36"/>
      <c r="EPL30" s="36"/>
      <c r="EPM30" s="36"/>
      <c r="EPN30" s="36"/>
      <c r="EPO30" s="36"/>
      <c r="EPP30" s="36"/>
      <c r="EPQ30" s="36"/>
      <c r="EPR30" s="36"/>
      <c r="EPS30" s="36"/>
      <c r="EPT30" s="36"/>
      <c r="EPU30" s="36"/>
      <c r="EPV30" s="36"/>
      <c r="EPW30" s="36"/>
      <c r="EPX30" s="36"/>
      <c r="EPY30" s="36"/>
      <c r="EPZ30" s="36"/>
      <c r="EQA30" s="36"/>
      <c r="EQB30" s="36"/>
      <c r="EQC30" s="36"/>
      <c r="EQD30" s="36"/>
      <c r="EQE30" s="36"/>
      <c r="EQF30" s="36"/>
      <c r="EQG30" s="36"/>
      <c r="EQH30" s="36"/>
      <c r="EQI30" s="36"/>
      <c r="EQJ30" s="36"/>
      <c r="EQK30" s="36"/>
      <c r="EQL30" s="36"/>
      <c r="EQM30" s="36"/>
      <c r="EQN30" s="36"/>
      <c r="EQO30" s="36"/>
      <c r="EQP30" s="36"/>
      <c r="EQQ30" s="36"/>
      <c r="EQR30" s="36"/>
      <c r="EQS30" s="36"/>
      <c r="EQT30" s="36"/>
      <c r="EQU30" s="36"/>
      <c r="EQV30" s="36"/>
      <c r="EQW30" s="36"/>
      <c r="EQX30" s="36"/>
      <c r="EQY30" s="36"/>
      <c r="EQZ30" s="36"/>
      <c r="ERA30" s="36"/>
      <c r="ERB30" s="36"/>
      <c r="ERC30" s="36"/>
      <c r="ERD30" s="36"/>
      <c r="ERE30" s="36"/>
      <c r="ERF30" s="36"/>
      <c r="ERG30" s="36"/>
      <c r="ERH30" s="36"/>
      <c r="ERI30" s="36"/>
      <c r="ERJ30" s="36"/>
      <c r="ERK30" s="36"/>
      <c r="ERL30" s="36"/>
      <c r="ERM30" s="36"/>
      <c r="ERN30" s="36"/>
      <c r="ERO30" s="36"/>
      <c r="ERP30" s="36"/>
      <c r="ERQ30" s="36"/>
      <c r="ERR30" s="36"/>
      <c r="ERS30" s="36"/>
      <c r="ERT30" s="36"/>
      <c r="ERU30" s="36"/>
      <c r="ERV30" s="36"/>
      <c r="ERW30" s="36"/>
      <c r="ERX30" s="36"/>
      <c r="ERY30" s="36"/>
      <c r="ERZ30" s="36"/>
      <c r="ESA30" s="36"/>
      <c r="ESB30" s="36"/>
      <c r="ESC30" s="36"/>
      <c r="ESD30" s="36"/>
      <c r="ESE30" s="36"/>
      <c r="ESF30" s="36"/>
      <c r="ESG30" s="36"/>
      <c r="ESH30" s="36"/>
      <c r="ESI30" s="36"/>
      <c r="ESJ30" s="36"/>
      <c r="ESK30" s="36"/>
      <c r="ESL30" s="36"/>
      <c r="ESM30" s="36"/>
      <c r="ESN30" s="36"/>
      <c r="ESO30" s="36"/>
      <c r="ESP30" s="36"/>
      <c r="ESQ30" s="36"/>
      <c r="ESR30" s="36"/>
      <c r="ESS30" s="36"/>
      <c r="EST30" s="36"/>
      <c r="ESU30" s="36"/>
      <c r="ESV30" s="36"/>
      <c r="ESW30" s="36"/>
      <c r="ESX30" s="36"/>
      <c r="ESY30" s="36"/>
      <c r="ESZ30" s="36"/>
      <c r="ETA30" s="36"/>
      <c r="ETB30" s="36"/>
      <c r="ETC30" s="36"/>
      <c r="ETD30" s="36"/>
      <c r="ETE30" s="36"/>
      <c r="ETF30" s="36"/>
      <c r="ETG30" s="36"/>
      <c r="ETH30" s="36"/>
      <c r="ETI30" s="36"/>
      <c r="ETJ30" s="36"/>
      <c r="ETK30" s="36"/>
      <c r="ETL30" s="36"/>
      <c r="ETM30" s="36"/>
      <c r="ETN30" s="36"/>
      <c r="ETO30" s="36"/>
      <c r="ETP30" s="36"/>
      <c r="ETQ30" s="36"/>
      <c r="ETR30" s="36"/>
      <c r="ETS30" s="36"/>
      <c r="ETT30" s="36"/>
      <c r="ETU30" s="36"/>
      <c r="ETV30" s="36"/>
      <c r="ETW30" s="36"/>
      <c r="ETX30" s="36"/>
      <c r="ETY30" s="36"/>
      <c r="ETZ30" s="36"/>
      <c r="EUA30" s="36"/>
      <c r="EUB30" s="36"/>
      <c r="EUC30" s="36"/>
      <c r="EUD30" s="36"/>
      <c r="EUE30" s="36"/>
      <c r="EUF30" s="36"/>
      <c r="EUG30" s="36"/>
      <c r="EUH30" s="36"/>
      <c r="EUI30" s="36"/>
      <c r="EUJ30" s="36"/>
      <c r="EUK30" s="36"/>
      <c r="EUL30" s="36"/>
      <c r="EUM30" s="36"/>
      <c r="EUN30" s="36"/>
      <c r="EUO30" s="36"/>
      <c r="EUP30" s="36"/>
      <c r="EUQ30" s="36"/>
      <c r="EUR30" s="36"/>
      <c r="EUS30" s="36"/>
      <c r="EUT30" s="36"/>
      <c r="EUU30" s="36"/>
      <c r="EUV30" s="36"/>
      <c r="EUW30" s="36"/>
      <c r="EUX30" s="36"/>
      <c r="EUY30" s="36"/>
      <c r="EUZ30" s="36"/>
      <c r="EVA30" s="36"/>
      <c r="EVB30" s="36"/>
      <c r="EVC30" s="36"/>
      <c r="EVD30" s="36"/>
      <c r="EVE30" s="36"/>
      <c r="EVF30" s="36"/>
      <c r="EVG30" s="36"/>
      <c r="EVH30" s="36"/>
      <c r="EVI30" s="36"/>
      <c r="EVJ30" s="36"/>
      <c r="EVK30" s="36"/>
      <c r="EVL30" s="36"/>
      <c r="EVM30" s="36"/>
      <c r="EVN30" s="36"/>
      <c r="EVO30" s="36"/>
      <c r="EVP30" s="36"/>
      <c r="EVQ30" s="36"/>
      <c r="EVR30" s="36"/>
      <c r="EVS30" s="36"/>
      <c r="EVT30" s="36"/>
      <c r="EVU30" s="36"/>
      <c r="EVV30" s="36"/>
      <c r="EVW30" s="36"/>
      <c r="EVX30" s="36"/>
      <c r="EVY30" s="36"/>
      <c r="EVZ30" s="36"/>
      <c r="EWA30" s="36"/>
      <c r="EWB30" s="36"/>
      <c r="EWC30" s="36"/>
      <c r="EWD30" s="36"/>
      <c r="EWE30" s="36"/>
      <c r="EWF30" s="36"/>
      <c r="EWG30" s="36"/>
      <c r="EWH30" s="36"/>
      <c r="EWI30" s="36"/>
      <c r="EWJ30" s="36"/>
      <c r="EWK30" s="36"/>
      <c r="EWL30" s="36"/>
      <c r="EWM30" s="36"/>
      <c r="EWN30" s="36"/>
      <c r="EWO30" s="36"/>
      <c r="EWP30" s="36"/>
      <c r="EWQ30" s="36"/>
      <c r="EWR30" s="36"/>
      <c r="EWS30" s="36"/>
      <c r="EWT30" s="36"/>
      <c r="EWU30" s="36"/>
      <c r="EWV30" s="36"/>
      <c r="EWW30" s="36"/>
      <c r="EWX30" s="36"/>
      <c r="EWY30" s="36"/>
      <c r="EWZ30" s="36"/>
      <c r="EXA30" s="36"/>
      <c r="EXB30" s="36"/>
      <c r="EXC30" s="36"/>
      <c r="EXD30" s="36"/>
      <c r="EXE30" s="36"/>
      <c r="EXF30" s="36"/>
      <c r="EXG30" s="36"/>
      <c r="EXH30" s="36"/>
      <c r="EXI30" s="36"/>
      <c r="EXJ30" s="36"/>
      <c r="EXK30" s="36"/>
      <c r="EXL30" s="36"/>
      <c r="EXM30" s="36"/>
      <c r="EXN30" s="36"/>
      <c r="EXO30" s="36"/>
      <c r="EXP30" s="36"/>
      <c r="EXQ30" s="36"/>
      <c r="EXR30" s="36"/>
      <c r="EXS30" s="36"/>
      <c r="EXT30" s="36"/>
      <c r="EXU30" s="36"/>
      <c r="EXV30" s="36"/>
      <c r="EXW30" s="36"/>
      <c r="EXX30" s="36"/>
      <c r="EXY30" s="36"/>
      <c r="EXZ30" s="36"/>
      <c r="EYA30" s="36"/>
      <c r="EYB30" s="36"/>
      <c r="EYC30" s="36"/>
      <c r="EYD30" s="36"/>
      <c r="EYE30" s="36"/>
      <c r="EYF30" s="36"/>
      <c r="EYG30" s="36"/>
      <c r="EYH30" s="36"/>
      <c r="EYI30" s="36"/>
      <c r="EYJ30" s="36"/>
      <c r="EYK30" s="36"/>
      <c r="EYL30" s="36"/>
      <c r="EYM30" s="36"/>
      <c r="EYN30" s="36"/>
      <c r="EYO30" s="36"/>
      <c r="EYP30" s="36"/>
      <c r="EYQ30" s="36"/>
      <c r="EYR30" s="36"/>
      <c r="EYS30" s="36"/>
      <c r="EYT30" s="36"/>
      <c r="EYU30" s="36"/>
      <c r="EYV30" s="36"/>
      <c r="EYW30" s="36"/>
      <c r="EYX30" s="36"/>
      <c r="EYY30" s="36"/>
      <c r="EYZ30" s="36"/>
      <c r="EZA30" s="36"/>
      <c r="EZB30" s="36"/>
      <c r="EZC30" s="36"/>
      <c r="EZD30" s="36"/>
      <c r="EZE30" s="36"/>
      <c r="EZF30" s="36"/>
      <c r="EZG30" s="36"/>
      <c r="EZH30" s="36"/>
      <c r="EZI30" s="36"/>
      <c r="EZJ30" s="36"/>
      <c r="EZK30" s="36"/>
      <c r="EZL30" s="36"/>
      <c r="EZM30" s="36"/>
      <c r="EZN30" s="36"/>
      <c r="EZO30" s="36"/>
      <c r="EZP30" s="36"/>
      <c r="EZQ30" s="36"/>
      <c r="EZR30" s="36"/>
      <c r="EZS30" s="36"/>
      <c r="EZT30" s="36"/>
      <c r="EZU30" s="36"/>
      <c r="EZV30" s="36"/>
      <c r="EZW30" s="36"/>
      <c r="EZX30" s="36"/>
      <c r="EZY30" s="36"/>
      <c r="EZZ30" s="36"/>
      <c r="FAA30" s="36"/>
      <c r="FAB30" s="36"/>
      <c r="FAC30" s="36"/>
      <c r="FAD30" s="36"/>
      <c r="FAE30" s="36"/>
      <c r="FAF30" s="36"/>
      <c r="FAG30" s="36"/>
      <c r="FAH30" s="36"/>
      <c r="FAI30" s="36"/>
      <c r="FAJ30" s="36"/>
      <c r="FAK30" s="36"/>
      <c r="FAL30" s="36"/>
      <c r="FAM30" s="36"/>
      <c r="FAN30" s="36"/>
      <c r="FAO30" s="36"/>
      <c r="FAP30" s="36"/>
      <c r="FAQ30" s="36"/>
      <c r="FAR30" s="36"/>
      <c r="FAS30" s="36"/>
      <c r="FAT30" s="36"/>
      <c r="FAU30" s="36"/>
      <c r="FAV30" s="36"/>
      <c r="FAW30" s="36"/>
      <c r="FAX30" s="36"/>
      <c r="FAY30" s="36"/>
      <c r="FAZ30" s="36"/>
      <c r="FBA30" s="36"/>
      <c r="FBB30" s="36"/>
      <c r="FBC30" s="36"/>
      <c r="FBD30" s="36"/>
      <c r="FBE30" s="36"/>
      <c r="FBF30" s="36"/>
      <c r="FBG30" s="36"/>
      <c r="FBH30" s="36"/>
      <c r="FBI30" s="36"/>
      <c r="FBJ30" s="36"/>
      <c r="FBK30" s="36"/>
      <c r="FBL30" s="36"/>
      <c r="FBM30" s="36"/>
      <c r="FBN30" s="36"/>
      <c r="FBO30" s="36"/>
      <c r="FBP30" s="36"/>
      <c r="FBQ30" s="36"/>
      <c r="FBR30" s="36"/>
      <c r="FBS30" s="36"/>
      <c r="FBT30" s="36"/>
      <c r="FBU30" s="36"/>
      <c r="FBV30" s="36"/>
      <c r="FBW30" s="36"/>
      <c r="FBX30" s="36"/>
      <c r="FBY30" s="36"/>
      <c r="FBZ30" s="36"/>
      <c r="FCA30" s="36"/>
      <c r="FCB30" s="36"/>
      <c r="FCC30" s="36"/>
      <c r="FCD30" s="36"/>
      <c r="FCE30" s="36"/>
      <c r="FCF30" s="36"/>
      <c r="FCG30" s="36"/>
      <c r="FCH30" s="36"/>
      <c r="FCI30" s="36"/>
      <c r="FCJ30" s="36"/>
      <c r="FCK30" s="36"/>
      <c r="FCL30" s="36"/>
      <c r="FCM30" s="36"/>
      <c r="FCN30" s="36"/>
      <c r="FCO30" s="36"/>
      <c r="FCP30" s="36"/>
      <c r="FCQ30" s="36"/>
      <c r="FCR30" s="36"/>
      <c r="FCS30" s="36"/>
      <c r="FCT30" s="36"/>
      <c r="FCU30" s="36"/>
      <c r="FCV30" s="36"/>
      <c r="FCW30" s="36"/>
      <c r="FCX30" s="36"/>
      <c r="FCY30" s="36"/>
      <c r="FCZ30" s="36"/>
      <c r="FDA30" s="36"/>
      <c r="FDB30" s="36"/>
      <c r="FDC30" s="36"/>
      <c r="FDD30" s="36"/>
      <c r="FDE30" s="36"/>
      <c r="FDF30" s="36"/>
      <c r="FDG30" s="36"/>
      <c r="FDH30" s="36"/>
      <c r="FDI30" s="36"/>
      <c r="FDJ30" s="36"/>
      <c r="FDK30" s="36"/>
      <c r="FDL30" s="36"/>
      <c r="FDM30" s="36"/>
      <c r="FDN30" s="36"/>
      <c r="FDO30" s="36"/>
      <c r="FDP30" s="36"/>
      <c r="FDQ30" s="36"/>
      <c r="FDR30" s="36"/>
      <c r="FDS30" s="36"/>
      <c r="FDT30" s="36"/>
      <c r="FDU30" s="36"/>
      <c r="FDV30" s="36"/>
      <c r="FDW30" s="36"/>
      <c r="FDX30" s="36"/>
      <c r="FDY30" s="36"/>
      <c r="FDZ30" s="36"/>
      <c r="FEA30" s="36"/>
      <c r="FEB30" s="36"/>
      <c r="FEC30" s="36"/>
      <c r="FED30" s="36"/>
      <c r="FEE30" s="36"/>
      <c r="FEF30" s="36"/>
      <c r="FEG30" s="36"/>
      <c r="FEH30" s="36"/>
      <c r="FEI30" s="36"/>
      <c r="FEJ30" s="36"/>
      <c r="FEK30" s="36"/>
      <c r="FEL30" s="36"/>
      <c r="FEM30" s="36"/>
      <c r="FEN30" s="36"/>
      <c r="FEO30" s="36"/>
      <c r="FEP30" s="36"/>
      <c r="FEQ30" s="36"/>
      <c r="FER30" s="36"/>
      <c r="FES30" s="36"/>
      <c r="FET30" s="36"/>
      <c r="FEU30" s="36"/>
      <c r="FEV30" s="36"/>
      <c r="FEW30" s="36"/>
      <c r="FEX30" s="36"/>
      <c r="FEY30" s="36"/>
      <c r="FEZ30" s="36"/>
      <c r="FFA30" s="36"/>
      <c r="FFB30" s="36"/>
      <c r="FFC30" s="36"/>
      <c r="FFD30" s="36"/>
      <c r="FFE30" s="36"/>
      <c r="FFF30" s="36"/>
      <c r="FFG30" s="36"/>
      <c r="FFH30" s="36"/>
      <c r="FFI30" s="36"/>
      <c r="FFJ30" s="36"/>
      <c r="FFK30" s="36"/>
      <c r="FFL30" s="36"/>
      <c r="FFM30" s="36"/>
      <c r="FFN30" s="36"/>
      <c r="FFO30" s="36"/>
      <c r="FFP30" s="36"/>
      <c r="FFQ30" s="36"/>
      <c r="FFR30" s="36"/>
      <c r="FFS30" s="36"/>
      <c r="FFT30" s="36"/>
      <c r="FFU30" s="36"/>
      <c r="FFV30" s="36"/>
      <c r="FFW30" s="36"/>
      <c r="FFX30" s="36"/>
      <c r="FFY30" s="36"/>
      <c r="FFZ30" s="36"/>
      <c r="FGA30" s="36"/>
      <c r="FGB30" s="36"/>
      <c r="FGC30" s="36"/>
      <c r="FGD30" s="36"/>
      <c r="FGE30" s="36"/>
      <c r="FGF30" s="36"/>
      <c r="FGG30" s="36"/>
      <c r="FGH30" s="36"/>
      <c r="FGI30" s="36"/>
      <c r="FGJ30" s="36"/>
      <c r="FGK30" s="36"/>
      <c r="FGL30" s="36"/>
      <c r="FGM30" s="36"/>
      <c r="FGN30" s="36"/>
      <c r="FGO30" s="36"/>
      <c r="FGP30" s="36"/>
      <c r="FGQ30" s="36"/>
      <c r="FGR30" s="36"/>
      <c r="FGS30" s="36"/>
      <c r="FGT30" s="36"/>
      <c r="FGU30" s="36"/>
      <c r="FGV30" s="36"/>
      <c r="FGW30" s="36"/>
      <c r="FGX30" s="36"/>
      <c r="FGY30" s="36"/>
      <c r="FGZ30" s="36"/>
      <c r="FHA30" s="36"/>
      <c r="FHB30" s="36"/>
      <c r="FHC30" s="36"/>
      <c r="FHD30" s="36"/>
      <c r="FHE30" s="36"/>
      <c r="FHF30" s="36"/>
      <c r="FHG30" s="36"/>
      <c r="FHH30" s="36"/>
      <c r="FHI30" s="36"/>
      <c r="FHJ30" s="36"/>
      <c r="FHK30" s="36"/>
      <c r="FHL30" s="36"/>
      <c r="FHM30" s="36"/>
      <c r="FHN30" s="36"/>
      <c r="FHO30" s="36"/>
      <c r="FHP30" s="36"/>
      <c r="FHQ30" s="36"/>
      <c r="FHR30" s="36"/>
      <c r="FHS30" s="36"/>
      <c r="FHT30" s="36"/>
      <c r="FHU30" s="36"/>
      <c r="FHV30" s="36"/>
      <c r="FHW30" s="36"/>
      <c r="FHX30" s="36"/>
      <c r="FHY30" s="36"/>
      <c r="FHZ30" s="36"/>
      <c r="FIA30" s="36"/>
      <c r="FIB30" s="36"/>
      <c r="FIC30" s="36"/>
      <c r="FID30" s="36"/>
      <c r="FIE30" s="36"/>
      <c r="FIF30" s="36"/>
      <c r="FIG30" s="36"/>
      <c r="FIH30" s="36"/>
      <c r="FII30" s="36"/>
      <c r="FIJ30" s="36"/>
      <c r="FIK30" s="36"/>
      <c r="FIL30" s="36"/>
      <c r="FIM30" s="36"/>
      <c r="FIN30" s="36"/>
      <c r="FIO30" s="36"/>
      <c r="FIP30" s="36"/>
      <c r="FIQ30" s="36"/>
      <c r="FIR30" s="36"/>
      <c r="FIS30" s="36"/>
      <c r="FIT30" s="36"/>
      <c r="FIU30" s="36"/>
      <c r="FIV30" s="36"/>
      <c r="FIW30" s="36"/>
      <c r="FIX30" s="36"/>
      <c r="FIY30" s="36"/>
      <c r="FIZ30" s="36"/>
      <c r="FJA30" s="36"/>
      <c r="FJB30" s="36"/>
      <c r="FJC30" s="36"/>
      <c r="FJD30" s="36"/>
      <c r="FJE30" s="36"/>
      <c r="FJF30" s="36"/>
      <c r="FJG30" s="36"/>
      <c r="FJH30" s="36"/>
      <c r="FJI30" s="36"/>
      <c r="FJJ30" s="36"/>
      <c r="FJK30" s="36"/>
      <c r="FJL30" s="36"/>
      <c r="FJM30" s="36"/>
      <c r="FJN30" s="36"/>
      <c r="FJO30" s="36"/>
      <c r="FJP30" s="36"/>
      <c r="FJQ30" s="36"/>
      <c r="FJR30" s="36"/>
      <c r="FJS30" s="36"/>
      <c r="FJT30" s="36"/>
      <c r="FJU30" s="36"/>
      <c r="FJV30" s="36"/>
      <c r="FJW30" s="36"/>
      <c r="FJX30" s="36"/>
      <c r="FJY30" s="36"/>
      <c r="FJZ30" s="36"/>
      <c r="FKA30" s="36"/>
      <c r="FKB30" s="36"/>
      <c r="FKC30" s="36"/>
      <c r="FKD30" s="36"/>
      <c r="FKE30" s="36"/>
      <c r="FKF30" s="36"/>
      <c r="FKG30" s="36"/>
      <c r="FKH30" s="36"/>
      <c r="FKI30" s="36"/>
      <c r="FKJ30" s="36"/>
      <c r="FKK30" s="36"/>
      <c r="FKL30" s="36"/>
      <c r="FKM30" s="36"/>
      <c r="FKN30" s="36"/>
      <c r="FKO30" s="36"/>
      <c r="FKP30" s="36"/>
      <c r="FKQ30" s="36"/>
      <c r="FKR30" s="36"/>
      <c r="FKS30" s="36"/>
      <c r="FKT30" s="36"/>
      <c r="FKU30" s="36"/>
      <c r="FKV30" s="36"/>
      <c r="FKW30" s="36"/>
      <c r="FKX30" s="36"/>
      <c r="FKY30" s="36"/>
      <c r="FKZ30" s="36"/>
      <c r="FLA30" s="36"/>
      <c r="FLB30" s="36"/>
      <c r="FLC30" s="36"/>
      <c r="FLD30" s="36"/>
      <c r="FLE30" s="36"/>
      <c r="FLF30" s="36"/>
      <c r="FLG30" s="36"/>
      <c r="FLH30" s="36"/>
      <c r="FLI30" s="36"/>
      <c r="FLJ30" s="36"/>
      <c r="FLK30" s="36"/>
      <c r="FLL30" s="36"/>
      <c r="FLM30" s="36"/>
      <c r="FLN30" s="36"/>
      <c r="FLO30" s="36"/>
      <c r="FLP30" s="36"/>
      <c r="FLQ30" s="36"/>
      <c r="FLR30" s="36"/>
      <c r="FLS30" s="36"/>
      <c r="FLT30" s="36"/>
      <c r="FLU30" s="36"/>
      <c r="FLV30" s="36"/>
      <c r="FLW30" s="36"/>
      <c r="FLX30" s="36"/>
      <c r="FLY30" s="36"/>
      <c r="FLZ30" s="36"/>
      <c r="FMA30" s="36"/>
      <c r="FMB30" s="36"/>
      <c r="FMC30" s="36"/>
      <c r="FMD30" s="36"/>
      <c r="FME30" s="36"/>
      <c r="FMF30" s="36"/>
      <c r="FMG30" s="36"/>
      <c r="FMH30" s="36"/>
      <c r="FMI30" s="36"/>
      <c r="FMJ30" s="36"/>
      <c r="FMK30" s="36"/>
      <c r="FML30" s="36"/>
      <c r="FMM30" s="36"/>
      <c r="FMN30" s="36"/>
      <c r="FMO30" s="36"/>
      <c r="FMP30" s="36"/>
      <c r="FMQ30" s="36"/>
      <c r="FMR30" s="36"/>
      <c r="FMS30" s="36"/>
      <c r="FMT30" s="36"/>
      <c r="FMU30" s="36"/>
      <c r="FMV30" s="36"/>
      <c r="FMW30" s="36"/>
      <c r="FMX30" s="36"/>
      <c r="FMY30" s="36"/>
      <c r="FMZ30" s="36"/>
      <c r="FNA30" s="36"/>
      <c r="FNB30" s="36"/>
      <c r="FNC30" s="36"/>
      <c r="FND30" s="36"/>
      <c r="FNE30" s="36"/>
      <c r="FNF30" s="36"/>
      <c r="FNG30" s="36"/>
      <c r="FNH30" s="36"/>
      <c r="FNI30" s="36"/>
      <c r="FNJ30" s="36"/>
      <c r="FNK30" s="36"/>
      <c r="FNL30" s="36"/>
      <c r="FNM30" s="36"/>
      <c r="FNN30" s="36"/>
      <c r="FNO30" s="36"/>
      <c r="FNP30" s="36"/>
      <c r="FNQ30" s="36"/>
      <c r="FNR30" s="36"/>
      <c r="FNS30" s="36"/>
      <c r="FNT30" s="36"/>
      <c r="FNU30" s="36"/>
      <c r="FNV30" s="36"/>
      <c r="FNW30" s="36"/>
      <c r="FNX30" s="36"/>
      <c r="FNY30" s="36"/>
      <c r="FNZ30" s="36"/>
      <c r="FOA30" s="36"/>
      <c r="FOB30" s="36"/>
      <c r="FOC30" s="36"/>
      <c r="FOD30" s="36"/>
      <c r="FOE30" s="36"/>
      <c r="FOF30" s="36"/>
      <c r="FOG30" s="36"/>
      <c r="FOH30" s="36"/>
      <c r="FOI30" s="36"/>
      <c r="FOJ30" s="36"/>
      <c r="FOK30" s="36"/>
      <c r="FOL30" s="36"/>
      <c r="FOM30" s="36"/>
      <c r="FON30" s="36"/>
      <c r="FOO30" s="36"/>
      <c r="FOP30" s="36"/>
      <c r="FOQ30" s="36"/>
      <c r="FOR30" s="36"/>
      <c r="FOS30" s="36"/>
      <c r="FOT30" s="36"/>
      <c r="FOU30" s="36"/>
      <c r="FOV30" s="36"/>
      <c r="FOW30" s="36"/>
      <c r="FOX30" s="36"/>
      <c r="FOY30" s="36"/>
      <c r="FOZ30" s="36"/>
      <c r="FPA30" s="36"/>
      <c r="FPB30" s="36"/>
      <c r="FPC30" s="36"/>
      <c r="FPD30" s="36"/>
      <c r="FPE30" s="36"/>
      <c r="FPF30" s="36"/>
      <c r="FPG30" s="36"/>
      <c r="FPH30" s="36"/>
      <c r="FPI30" s="36"/>
      <c r="FPJ30" s="36"/>
      <c r="FPK30" s="36"/>
      <c r="FPL30" s="36"/>
      <c r="FPM30" s="36"/>
      <c r="FPN30" s="36"/>
      <c r="FPO30" s="36"/>
      <c r="FPP30" s="36"/>
      <c r="FPQ30" s="36"/>
      <c r="FPR30" s="36"/>
      <c r="FPS30" s="36"/>
      <c r="FPT30" s="36"/>
      <c r="FPU30" s="36"/>
      <c r="FPV30" s="36"/>
      <c r="FPW30" s="36"/>
      <c r="FPX30" s="36"/>
      <c r="FPY30" s="36"/>
      <c r="FPZ30" s="36"/>
      <c r="FQA30" s="36"/>
      <c r="FQB30" s="36"/>
      <c r="FQC30" s="36"/>
      <c r="FQD30" s="36"/>
      <c r="FQE30" s="36"/>
      <c r="FQF30" s="36"/>
      <c r="FQG30" s="36"/>
      <c r="FQH30" s="36"/>
      <c r="FQI30" s="36"/>
      <c r="FQJ30" s="36"/>
      <c r="FQK30" s="36"/>
      <c r="FQL30" s="36"/>
      <c r="FQM30" s="36"/>
      <c r="FQN30" s="36"/>
      <c r="FQO30" s="36"/>
      <c r="FQP30" s="36"/>
      <c r="FQQ30" s="36"/>
      <c r="FQR30" s="36"/>
      <c r="FQS30" s="36"/>
      <c r="FQT30" s="36"/>
      <c r="FQU30" s="36"/>
      <c r="FQV30" s="36"/>
      <c r="FQW30" s="36"/>
      <c r="FQX30" s="36"/>
      <c r="FQY30" s="36"/>
      <c r="FQZ30" s="36"/>
      <c r="FRA30" s="36"/>
      <c r="FRB30" s="36"/>
      <c r="FRC30" s="36"/>
      <c r="FRD30" s="36"/>
      <c r="FRE30" s="36"/>
      <c r="FRF30" s="36"/>
      <c r="FRG30" s="36"/>
      <c r="FRH30" s="36"/>
      <c r="FRI30" s="36"/>
      <c r="FRJ30" s="36"/>
      <c r="FRK30" s="36"/>
      <c r="FRL30" s="36"/>
      <c r="FRM30" s="36"/>
      <c r="FRN30" s="36"/>
      <c r="FRO30" s="36"/>
      <c r="FRP30" s="36"/>
      <c r="FRQ30" s="36"/>
      <c r="FRR30" s="36"/>
      <c r="FRS30" s="36"/>
      <c r="FRT30" s="36"/>
      <c r="FRU30" s="36"/>
      <c r="FRV30" s="36"/>
      <c r="FRW30" s="36"/>
      <c r="FRX30" s="36"/>
      <c r="FRY30" s="36"/>
      <c r="FRZ30" s="36"/>
      <c r="FSA30" s="36"/>
      <c r="FSB30" s="36"/>
      <c r="FSC30" s="36"/>
      <c r="FSD30" s="36"/>
      <c r="FSE30" s="36"/>
      <c r="FSF30" s="36"/>
      <c r="FSG30" s="36"/>
      <c r="FSH30" s="36"/>
      <c r="FSI30" s="36"/>
      <c r="FSJ30" s="36"/>
      <c r="FSK30" s="36"/>
      <c r="FSL30" s="36"/>
      <c r="FSM30" s="36"/>
      <c r="FSN30" s="36"/>
      <c r="FSO30" s="36"/>
      <c r="FSP30" s="36"/>
      <c r="FSQ30" s="36"/>
      <c r="FSR30" s="36"/>
      <c r="FSS30" s="36"/>
      <c r="FST30" s="36"/>
      <c r="FSU30" s="36"/>
      <c r="FSV30" s="36"/>
      <c r="FSW30" s="36"/>
      <c r="FSX30" s="36"/>
      <c r="FSY30" s="36"/>
      <c r="FSZ30" s="36"/>
      <c r="FTA30" s="36"/>
      <c r="FTB30" s="36"/>
      <c r="FTC30" s="36"/>
      <c r="FTD30" s="36"/>
      <c r="FTE30" s="36"/>
      <c r="FTF30" s="36"/>
      <c r="FTG30" s="36"/>
      <c r="FTH30" s="36"/>
      <c r="FTI30" s="36"/>
      <c r="FTJ30" s="36"/>
      <c r="FTK30" s="36"/>
      <c r="FTL30" s="36"/>
      <c r="FTM30" s="36"/>
      <c r="FTN30" s="36"/>
      <c r="FTO30" s="36"/>
      <c r="FTP30" s="36"/>
      <c r="FTQ30" s="36"/>
      <c r="FTR30" s="36"/>
      <c r="FTS30" s="36"/>
      <c r="FTT30" s="36"/>
      <c r="FTU30" s="36"/>
      <c r="FTV30" s="36"/>
      <c r="FTW30" s="36"/>
      <c r="FTX30" s="36"/>
      <c r="FTY30" s="36"/>
      <c r="FTZ30" s="36"/>
      <c r="FUA30" s="36"/>
      <c r="FUB30" s="36"/>
      <c r="FUC30" s="36"/>
      <c r="FUD30" s="36"/>
      <c r="FUE30" s="36"/>
      <c r="FUF30" s="36"/>
      <c r="FUG30" s="36"/>
      <c r="FUH30" s="36"/>
      <c r="FUI30" s="36"/>
      <c r="FUJ30" s="36"/>
      <c r="FUK30" s="36"/>
      <c r="FUL30" s="36"/>
      <c r="FUM30" s="36"/>
      <c r="FUN30" s="36"/>
      <c r="FUO30" s="36"/>
      <c r="FUP30" s="36"/>
      <c r="FUQ30" s="36"/>
      <c r="FUR30" s="36"/>
      <c r="FUS30" s="36"/>
      <c r="FUT30" s="36"/>
      <c r="FUU30" s="36"/>
      <c r="FUV30" s="36"/>
      <c r="FUW30" s="36"/>
      <c r="FUX30" s="36"/>
      <c r="FUY30" s="36"/>
      <c r="FUZ30" s="36"/>
      <c r="FVA30" s="36"/>
      <c r="FVB30" s="36"/>
      <c r="FVC30" s="36"/>
      <c r="FVD30" s="36"/>
      <c r="FVE30" s="36"/>
      <c r="FVF30" s="36"/>
      <c r="FVG30" s="36"/>
      <c r="FVH30" s="36"/>
      <c r="FVI30" s="36"/>
      <c r="FVJ30" s="36"/>
      <c r="FVK30" s="36"/>
      <c r="FVL30" s="36"/>
      <c r="FVM30" s="36"/>
      <c r="FVN30" s="36"/>
      <c r="FVO30" s="36"/>
      <c r="FVP30" s="36"/>
      <c r="FVQ30" s="36"/>
      <c r="FVR30" s="36"/>
      <c r="FVS30" s="36"/>
      <c r="FVT30" s="36"/>
      <c r="FVU30" s="36"/>
      <c r="FVV30" s="36"/>
      <c r="FVW30" s="36"/>
      <c r="FVX30" s="36"/>
      <c r="FVY30" s="36"/>
      <c r="FVZ30" s="36"/>
      <c r="FWA30" s="36"/>
      <c r="FWB30" s="36"/>
      <c r="FWC30" s="36"/>
      <c r="FWD30" s="36"/>
      <c r="FWE30" s="36"/>
      <c r="FWF30" s="36"/>
      <c r="FWG30" s="36"/>
      <c r="FWH30" s="36"/>
      <c r="FWI30" s="36"/>
      <c r="FWJ30" s="36"/>
      <c r="FWK30" s="36"/>
      <c r="FWL30" s="36"/>
      <c r="FWM30" s="36"/>
      <c r="FWN30" s="36"/>
      <c r="FWO30" s="36"/>
      <c r="FWP30" s="36"/>
      <c r="FWQ30" s="36"/>
      <c r="FWR30" s="36"/>
      <c r="FWS30" s="36"/>
      <c r="FWT30" s="36"/>
      <c r="FWU30" s="36"/>
      <c r="FWV30" s="36"/>
      <c r="FWW30" s="36"/>
      <c r="FWX30" s="36"/>
      <c r="FWY30" s="36"/>
      <c r="FWZ30" s="36"/>
      <c r="FXA30" s="36"/>
      <c r="FXB30" s="36"/>
      <c r="FXC30" s="36"/>
      <c r="FXD30" s="36"/>
      <c r="FXE30" s="36"/>
      <c r="FXF30" s="36"/>
      <c r="FXG30" s="36"/>
      <c r="FXH30" s="36"/>
      <c r="FXI30" s="36"/>
      <c r="FXJ30" s="36"/>
      <c r="FXK30" s="36"/>
      <c r="FXL30" s="36"/>
      <c r="FXM30" s="36"/>
      <c r="FXN30" s="36"/>
      <c r="FXO30" s="36"/>
      <c r="FXP30" s="36"/>
      <c r="FXQ30" s="36"/>
      <c r="FXR30" s="36"/>
      <c r="FXS30" s="36"/>
      <c r="FXT30" s="36"/>
      <c r="FXU30" s="36"/>
      <c r="FXV30" s="36"/>
      <c r="FXW30" s="36"/>
      <c r="FXX30" s="36"/>
      <c r="FXY30" s="36"/>
      <c r="FXZ30" s="36"/>
      <c r="FYA30" s="36"/>
      <c r="FYB30" s="36"/>
      <c r="FYC30" s="36"/>
      <c r="FYD30" s="36"/>
      <c r="FYE30" s="36"/>
      <c r="FYF30" s="36"/>
      <c r="FYG30" s="36"/>
      <c r="FYH30" s="36"/>
      <c r="FYI30" s="36"/>
      <c r="FYJ30" s="36"/>
      <c r="FYK30" s="36"/>
      <c r="FYL30" s="36"/>
      <c r="FYM30" s="36"/>
      <c r="FYN30" s="36"/>
      <c r="FYO30" s="36"/>
      <c r="FYP30" s="36"/>
      <c r="FYQ30" s="36"/>
      <c r="FYR30" s="36"/>
      <c r="FYS30" s="36"/>
      <c r="FYT30" s="36"/>
      <c r="FYU30" s="36"/>
      <c r="FYV30" s="36"/>
      <c r="FYW30" s="36"/>
      <c r="FYX30" s="36"/>
      <c r="FYY30" s="36"/>
      <c r="FYZ30" s="36"/>
      <c r="FZA30" s="36"/>
      <c r="FZB30" s="36"/>
      <c r="FZC30" s="36"/>
      <c r="FZD30" s="36"/>
      <c r="FZE30" s="36"/>
      <c r="FZF30" s="36"/>
      <c r="FZG30" s="36"/>
      <c r="FZH30" s="36"/>
      <c r="FZI30" s="36"/>
      <c r="FZJ30" s="36"/>
      <c r="FZK30" s="36"/>
      <c r="FZL30" s="36"/>
      <c r="FZM30" s="36"/>
      <c r="FZN30" s="36"/>
      <c r="FZO30" s="36"/>
      <c r="FZP30" s="36"/>
      <c r="FZQ30" s="36"/>
      <c r="FZR30" s="36"/>
      <c r="FZS30" s="36"/>
      <c r="FZT30" s="36"/>
      <c r="FZU30" s="36"/>
      <c r="FZV30" s="36"/>
      <c r="FZW30" s="36"/>
      <c r="FZX30" s="36"/>
      <c r="FZY30" s="36"/>
      <c r="FZZ30" s="36"/>
      <c r="GAA30" s="36"/>
      <c r="GAB30" s="36"/>
      <c r="GAC30" s="36"/>
      <c r="GAD30" s="36"/>
      <c r="GAE30" s="36"/>
      <c r="GAF30" s="36"/>
      <c r="GAG30" s="36"/>
      <c r="GAH30" s="36"/>
      <c r="GAI30" s="36"/>
      <c r="GAJ30" s="36"/>
      <c r="GAK30" s="36"/>
      <c r="GAL30" s="36"/>
      <c r="GAM30" s="36"/>
      <c r="GAN30" s="36"/>
      <c r="GAO30" s="36"/>
      <c r="GAP30" s="36"/>
      <c r="GAQ30" s="36"/>
      <c r="GAR30" s="36"/>
      <c r="GAS30" s="36"/>
      <c r="GAT30" s="36"/>
      <c r="GAU30" s="36"/>
      <c r="GAV30" s="36"/>
      <c r="GAW30" s="36"/>
      <c r="GAX30" s="36"/>
      <c r="GAY30" s="36"/>
      <c r="GAZ30" s="36"/>
      <c r="GBA30" s="36"/>
      <c r="GBB30" s="36"/>
      <c r="GBC30" s="36"/>
      <c r="GBD30" s="36"/>
      <c r="GBE30" s="36"/>
      <c r="GBF30" s="36"/>
      <c r="GBG30" s="36"/>
      <c r="GBH30" s="36"/>
      <c r="GBI30" s="36"/>
      <c r="GBJ30" s="36"/>
      <c r="GBK30" s="36"/>
      <c r="GBL30" s="36"/>
      <c r="GBM30" s="36"/>
      <c r="GBN30" s="36"/>
      <c r="GBO30" s="36"/>
      <c r="GBP30" s="36"/>
      <c r="GBQ30" s="36"/>
      <c r="GBR30" s="36"/>
      <c r="GBS30" s="36"/>
      <c r="GBT30" s="36"/>
      <c r="GBU30" s="36"/>
      <c r="GBV30" s="36"/>
      <c r="GBW30" s="36"/>
      <c r="GBX30" s="36"/>
      <c r="GBY30" s="36"/>
      <c r="GBZ30" s="36"/>
      <c r="GCA30" s="36"/>
      <c r="GCB30" s="36"/>
      <c r="GCC30" s="36"/>
      <c r="GCD30" s="36"/>
      <c r="GCE30" s="36"/>
      <c r="GCF30" s="36"/>
      <c r="GCG30" s="36"/>
      <c r="GCH30" s="36"/>
      <c r="GCI30" s="36"/>
      <c r="GCJ30" s="36"/>
      <c r="GCK30" s="36"/>
      <c r="GCL30" s="36"/>
      <c r="GCM30" s="36"/>
      <c r="GCN30" s="36"/>
      <c r="GCO30" s="36"/>
      <c r="GCP30" s="36"/>
      <c r="GCQ30" s="36"/>
      <c r="GCR30" s="36"/>
      <c r="GCS30" s="36"/>
      <c r="GCT30" s="36"/>
      <c r="GCU30" s="36"/>
      <c r="GCV30" s="36"/>
      <c r="GCW30" s="36"/>
      <c r="GCX30" s="36"/>
      <c r="GCY30" s="36"/>
      <c r="GCZ30" s="36"/>
      <c r="GDA30" s="36"/>
      <c r="GDB30" s="36"/>
      <c r="GDC30" s="36"/>
      <c r="GDD30" s="36"/>
      <c r="GDE30" s="36"/>
      <c r="GDF30" s="36"/>
      <c r="GDG30" s="36"/>
      <c r="GDH30" s="36"/>
      <c r="GDI30" s="36"/>
      <c r="GDJ30" s="36"/>
      <c r="GDK30" s="36"/>
      <c r="GDL30" s="36"/>
      <c r="GDM30" s="36"/>
      <c r="GDN30" s="36"/>
      <c r="GDO30" s="36"/>
      <c r="GDP30" s="36"/>
      <c r="GDQ30" s="36"/>
      <c r="GDR30" s="36"/>
      <c r="GDS30" s="36"/>
      <c r="GDT30" s="36"/>
      <c r="GDU30" s="36"/>
      <c r="GDV30" s="36"/>
      <c r="GDW30" s="36"/>
      <c r="GDX30" s="36"/>
      <c r="GDY30" s="36"/>
      <c r="GDZ30" s="36"/>
      <c r="GEA30" s="36"/>
      <c r="GEB30" s="36"/>
      <c r="GEC30" s="36"/>
      <c r="GED30" s="36"/>
      <c r="GEE30" s="36"/>
      <c r="GEF30" s="36"/>
      <c r="GEG30" s="36"/>
      <c r="GEH30" s="36"/>
      <c r="GEI30" s="36"/>
      <c r="GEJ30" s="36"/>
      <c r="GEK30" s="36"/>
      <c r="GEL30" s="36"/>
      <c r="GEM30" s="36"/>
      <c r="GEN30" s="36"/>
      <c r="GEO30" s="36"/>
      <c r="GEP30" s="36"/>
      <c r="GEQ30" s="36"/>
      <c r="GER30" s="36"/>
      <c r="GES30" s="36"/>
      <c r="GET30" s="36"/>
      <c r="GEU30" s="36"/>
      <c r="GEV30" s="36"/>
      <c r="GEW30" s="36"/>
      <c r="GEX30" s="36"/>
      <c r="GEY30" s="36"/>
      <c r="GEZ30" s="36"/>
      <c r="GFA30" s="36"/>
      <c r="GFB30" s="36"/>
      <c r="GFC30" s="36"/>
      <c r="GFD30" s="36"/>
      <c r="GFE30" s="36"/>
      <c r="GFF30" s="36"/>
      <c r="GFG30" s="36"/>
      <c r="GFH30" s="36"/>
      <c r="GFI30" s="36"/>
      <c r="GFJ30" s="36"/>
      <c r="GFK30" s="36"/>
      <c r="GFL30" s="36"/>
      <c r="GFM30" s="36"/>
      <c r="GFN30" s="36"/>
      <c r="GFO30" s="36"/>
      <c r="GFP30" s="36"/>
      <c r="GFQ30" s="36"/>
      <c r="GFR30" s="36"/>
      <c r="GFS30" s="36"/>
      <c r="GFT30" s="36"/>
      <c r="GFU30" s="36"/>
      <c r="GFV30" s="36"/>
      <c r="GFW30" s="36"/>
      <c r="GFX30" s="36"/>
      <c r="GFY30" s="36"/>
      <c r="GFZ30" s="36"/>
      <c r="GGA30" s="36"/>
      <c r="GGB30" s="36"/>
      <c r="GGC30" s="36"/>
      <c r="GGD30" s="36"/>
      <c r="GGE30" s="36"/>
      <c r="GGF30" s="36"/>
      <c r="GGG30" s="36"/>
      <c r="GGH30" s="36"/>
      <c r="GGI30" s="36"/>
      <c r="GGJ30" s="36"/>
      <c r="GGK30" s="36"/>
      <c r="GGL30" s="36"/>
      <c r="GGM30" s="36"/>
      <c r="GGN30" s="36"/>
      <c r="GGO30" s="36"/>
      <c r="GGP30" s="36"/>
      <c r="GGQ30" s="36"/>
      <c r="GGR30" s="36"/>
      <c r="GGS30" s="36"/>
      <c r="GGT30" s="36"/>
      <c r="GGU30" s="36"/>
      <c r="GGV30" s="36"/>
      <c r="GGW30" s="36"/>
      <c r="GGX30" s="36"/>
      <c r="GGY30" s="36"/>
      <c r="GGZ30" s="36"/>
      <c r="GHA30" s="36"/>
      <c r="GHB30" s="36"/>
      <c r="GHC30" s="36"/>
      <c r="GHD30" s="36"/>
      <c r="GHE30" s="36"/>
      <c r="GHF30" s="36"/>
      <c r="GHG30" s="36"/>
      <c r="GHH30" s="36"/>
      <c r="GHI30" s="36"/>
      <c r="GHJ30" s="36"/>
      <c r="GHK30" s="36"/>
      <c r="GHL30" s="36"/>
      <c r="GHM30" s="36"/>
      <c r="GHN30" s="36"/>
      <c r="GHO30" s="36"/>
      <c r="GHP30" s="36"/>
      <c r="GHQ30" s="36"/>
      <c r="GHR30" s="36"/>
      <c r="GHS30" s="36"/>
      <c r="GHT30" s="36"/>
      <c r="GHU30" s="36"/>
      <c r="GHV30" s="36"/>
      <c r="GHW30" s="36"/>
      <c r="GHX30" s="36"/>
      <c r="GHY30" s="36"/>
      <c r="GHZ30" s="36"/>
      <c r="GIA30" s="36"/>
      <c r="GIB30" s="36"/>
      <c r="GIC30" s="36"/>
      <c r="GID30" s="36"/>
      <c r="GIE30" s="36"/>
      <c r="GIF30" s="36"/>
      <c r="GIG30" s="36"/>
      <c r="GIH30" s="36"/>
      <c r="GII30" s="36"/>
      <c r="GIJ30" s="36"/>
      <c r="GIK30" s="36"/>
      <c r="GIL30" s="36"/>
      <c r="GIM30" s="36"/>
      <c r="GIN30" s="36"/>
      <c r="GIO30" s="36"/>
      <c r="GIP30" s="36"/>
      <c r="GIQ30" s="36"/>
      <c r="GIR30" s="36"/>
      <c r="GIS30" s="36"/>
      <c r="GIT30" s="36"/>
      <c r="GIU30" s="36"/>
      <c r="GIV30" s="36"/>
      <c r="GIW30" s="36"/>
      <c r="GIX30" s="36"/>
      <c r="GIY30" s="36"/>
      <c r="GIZ30" s="36"/>
      <c r="GJA30" s="36"/>
      <c r="GJB30" s="36"/>
      <c r="GJC30" s="36"/>
      <c r="GJD30" s="36"/>
      <c r="GJE30" s="36"/>
      <c r="GJF30" s="36"/>
      <c r="GJG30" s="36"/>
      <c r="GJH30" s="36"/>
      <c r="GJI30" s="36"/>
      <c r="GJJ30" s="36"/>
      <c r="GJK30" s="36"/>
      <c r="GJL30" s="36"/>
      <c r="GJM30" s="36"/>
      <c r="GJN30" s="36"/>
      <c r="GJO30" s="36"/>
      <c r="GJP30" s="36"/>
      <c r="GJQ30" s="36"/>
      <c r="GJR30" s="36"/>
      <c r="GJS30" s="36"/>
      <c r="GJT30" s="36"/>
      <c r="GJU30" s="36"/>
      <c r="GJV30" s="36"/>
      <c r="GJW30" s="36"/>
      <c r="GJX30" s="36"/>
      <c r="GJY30" s="36"/>
      <c r="GJZ30" s="36"/>
      <c r="GKA30" s="36"/>
      <c r="GKB30" s="36"/>
      <c r="GKC30" s="36"/>
      <c r="GKD30" s="36"/>
      <c r="GKE30" s="36"/>
      <c r="GKF30" s="36"/>
      <c r="GKG30" s="36"/>
      <c r="GKH30" s="36"/>
      <c r="GKI30" s="36"/>
      <c r="GKJ30" s="36"/>
      <c r="GKK30" s="36"/>
      <c r="GKL30" s="36"/>
      <c r="GKM30" s="36"/>
      <c r="GKN30" s="36"/>
      <c r="GKO30" s="36"/>
      <c r="GKP30" s="36"/>
      <c r="GKQ30" s="36"/>
      <c r="GKR30" s="36"/>
      <c r="GKS30" s="36"/>
      <c r="GKT30" s="36"/>
      <c r="GKU30" s="36"/>
      <c r="GKV30" s="36"/>
      <c r="GKW30" s="36"/>
      <c r="GKX30" s="36"/>
      <c r="GKY30" s="36"/>
      <c r="GKZ30" s="36"/>
      <c r="GLA30" s="36"/>
      <c r="GLB30" s="36"/>
      <c r="GLC30" s="36"/>
      <c r="GLD30" s="36"/>
      <c r="GLE30" s="36"/>
      <c r="GLF30" s="36"/>
      <c r="GLG30" s="36"/>
      <c r="GLH30" s="36"/>
      <c r="GLI30" s="36"/>
      <c r="GLJ30" s="36"/>
      <c r="GLK30" s="36"/>
      <c r="GLL30" s="36"/>
      <c r="GLM30" s="36"/>
      <c r="GLN30" s="36"/>
      <c r="GLO30" s="36"/>
      <c r="GLP30" s="36"/>
      <c r="GLQ30" s="36"/>
      <c r="GLR30" s="36"/>
      <c r="GLS30" s="36"/>
      <c r="GLT30" s="36"/>
      <c r="GLU30" s="36"/>
      <c r="GLV30" s="36"/>
      <c r="GLW30" s="36"/>
      <c r="GLX30" s="36"/>
      <c r="GLY30" s="36"/>
      <c r="GLZ30" s="36"/>
      <c r="GMA30" s="36"/>
      <c r="GMB30" s="36"/>
      <c r="GMC30" s="36"/>
      <c r="GMD30" s="36"/>
      <c r="GME30" s="36"/>
      <c r="GMF30" s="36"/>
      <c r="GMG30" s="36"/>
      <c r="GMH30" s="36"/>
      <c r="GMI30" s="36"/>
      <c r="GMJ30" s="36"/>
      <c r="GMK30" s="36"/>
      <c r="GML30" s="36"/>
      <c r="GMM30" s="36"/>
      <c r="GMN30" s="36"/>
      <c r="GMO30" s="36"/>
      <c r="GMP30" s="36"/>
      <c r="GMQ30" s="36"/>
      <c r="GMR30" s="36"/>
      <c r="GMS30" s="36"/>
      <c r="GMT30" s="36"/>
      <c r="GMU30" s="36"/>
      <c r="GMV30" s="36"/>
      <c r="GMW30" s="36"/>
      <c r="GMX30" s="36"/>
      <c r="GMY30" s="36"/>
      <c r="GMZ30" s="36"/>
      <c r="GNA30" s="36"/>
      <c r="GNB30" s="36"/>
      <c r="GNC30" s="36"/>
      <c r="GND30" s="36"/>
      <c r="GNE30" s="36"/>
      <c r="GNF30" s="36"/>
      <c r="GNG30" s="36"/>
      <c r="GNH30" s="36"/>
      <c r="GNI30" s="36"/>
      <c r="GNJ30" s="36"/>
      <c r="GNK30" s="36"/>
      <c r="GNL30" s="36"/>
      <c r="GNM30" s="36"/>
      <c r="GNN30" s="36"/>
      <c r="GNO30" s="36"/>
      <c r="GNP30" s="36"/>
      <c r="GNQ30" s="36"/>
      <c r="GNR30" s="36"/>
      <c r="GNS30" s="36"/>
      <c r="GNT30" s="36"/>
      <c r="GNU30" s="36"/>
      <c r="GNV30" s="36"/>
      <c r="GNW30" s="36"/>
      <c r="GNX30" s="36"/>
      <c r="GNY30" s="36"/>
      <c r="GNZ30" s="36"/>
      <c r="GOA30" s="36"/>
      <c r="GOB30" s="36"/>
      <c r="GOC30" s="36"/>
      <c r="GOD30" s="36"/>
      <c r="GOE30" s="36"/>
      <c r="GOF30" s="36"/>
      <c r="GOG30" s="36"/>
      <c r="GOH30" s="36"/>
      <c r="GOI30" s="36"/>
      <c r="GOJ30" s="36"/>
      <c r="GOK30" s="36"/>
      <c r="GOL30" s="36"/>
      <c r="GOM30" s="36"/>
      <c r="GON30" s="36"/>
      <c r="GOO30" s="36"/>
      <c r="GOP30" s="36"/>
      <c r="GOQ30" s="36"/>
      <c r="GOR30" s="36"/>
      <c r="GOS30" s="36"/>
      <c r="GOT30" s="36"/>
      <c r="GOU30" s="36"/>
      <c r="GOV30" s="36"/>
      <c r="GOW30" s="36"/>
      <c r="GOX30" s="36"/>
      <c r="GOY30" s="36"/>
      <c r="GOZ30" s="36"/>
      <c r="GPA30" s="36"/>
      <c r="GPB30" s="36"/>
      <c r="GPC30" s="36"/>
      <c r="GPD30" s="36"/>
      <c r="GPE30" s="36"/>
      <c r="GPF30" s="36"/>
      <c r="GPG30" s="36"/>
      <c r="GPH30" s="36"/>
      <c r="GPI30" s="36"/>
      <c r="GPJ30" s="36"/>
      <c r="GPK30" s="36"/>
      <c r="GPL30" s="36"/>
      <c r="GPM30" s="36"/>
      <c r="GPN30" s="36"/>
      <c r="GPO30" s="36"/>
      <c r="GPP30" s="36"/>
      <c r="GPQ30" s="36"/>
      <c r="GPR30" s="36"/>
      <c r="GPS30" s="36"/>
      <c r="GPT30" s="36"/>
      <c r="GPU30" s="36"/>
      <c r="GPV30" s="36"/>
      <c r="GPW30" s="36"/>
      <c r="GPX30" s="36"/>
      <c r="GPY30" s="36"/>
      <c r="GPZ30" s="36"/>
      <c r="GQA30" s="36"/>
      <c r="GQB30" s="36"/>
      <c r="GQC30" s="36"/>
      <c r="GQD30" s="36"/>
      <c r="GQE30" s="36"/>
      <c r="GQF30" s="36"/>
      <c r="GQG30" s="36"/>
      <c r="GQH30" s="36"/>
      <c r="GQI30" s="36"/>
      <c r="GQJ30" s="36"/>
      <c r="GQK30" s="36"/>
      <c r="GQL30" s="36"/>
      <c r="GQM30" s="36"/>
      <c r="GQN30" s="36"/>
      <c r="GQO30" s="36"/>
      <c r="GQP30" s="36"/>
      <c r="GQQ30" s="36"/>
      <c r="GQR30" s="36"/>
      <c r="GQS30" s="36"/>
      <c r="GQT30" s="36"/>
      <c r="GQU30" s="36"/>
      <c r="GQV30" s="36"/>
      <c r="GQW30" s="36"/>
      <c r="GQX30" s="36"/>
      <c r="GQY30" s="36"/>
      <c r="GQZ30" s="36"/>
      <c r="GRA30" s="36"/>
      <c r="GRB30" s="36"/>
      <c r="GRC30" s="36"/>
      <c r="GRD30" s="36"/>
      <c r="GRE30" s="36"/>
      <c r="GRF30" s="36"/>
      <c r="GRG30" s="36"/>
      <c r="GRH30" s="36"/>
      <c r="GRI30" s="36"/>
      <c r="GRJ30" s="36"/>
      <c r="GRK30" s="36"/>
      <c r="GRL30" s="36"/>
      <c r="GRM30" s="36"/>
      <c r="GRN30" s="36"/>
      <c r="GRO30" s="36"/>
      <c r="GRP30" s="36"/>
      <c r="GRQ30" s="36"/>
      <c r="GRR30" s="36"/>
      <c r="GRS30" s="36"/>
      <c r="GRT30" s="36"/>
      <c r="GRU30" s="36"/>
      <c r="GRV30" s="36"/>
      <c r="GRW30" s="36"/>
      <c r="GRX30" s="36"/>
      <c r="GRY30" s="36"/>
      <c r="GRZ30" s="36"/>
      <c r="GSA30" s="36"/>
      <c r="GSB30" s="36"/>
      <c r="GSC30" s="36"/>
      <c r="GSD30" s="36"/>
      <c r="GSE30" s="36"/>
      <c r="GSF30" s="36"/>
      <c r="GSG30" s="36"/>
      <c r="GSH30" s="36"/>
      <c r="GSI30" s="36"/>
      <c r="GSJ30" s="36"/>
      <c r="GSK30" s="36"/>
      <c r="GSL30" s="36"/>
      <c r="GSM30" s="36"/>
      <c r="GSN30" s="36"/>
      <c r="GSO30" s="36"/>
      <c r="GSP30" s="36"/>
      <c r="GSQ30" s="36"/>
      <c r="GSR30" s="36"/>
      <c r="GSS30" s="36"/>
      <c r="GST30" s="36"/>
      <c r="GSU30" s="36"/>
      <c r="GSV30" s="36"/>
      <c r="GSW30" s="36"/>
      <c r="GSX30" s="36"/>
      <c r="GSY30" s="36"/>
      <c r="GSZ30" s="36"/>
      <c r="GTA30" s="36"/>
      <c r="GTB30" s="36"/>
      <c r="GTC30" s="36"/>
      <c r="GTD30" s="36"/>
      <c r="GTE30" s="36"/>
      <c r="GTF30" s="36"/>
      <c r="GTG30" s="36"/>
      <c r="GTH30" s="36"/>
      <c r="GTI30" s="36"/>
      <c r="GTJ30" s="36"/>
      <c r="GTK30" s="36"/>
      <c r="GTL30" s="36"/>
      <c r="GTM30" s="36"/>
      <c r="GTN30" s="36"/>
      <c r="GTO30" s="36"/>
      <c r="GTP30" s="36"/>
      <c r="GTQ30" s="36"/>
      <c r="GTR30" s="36"/>
      <c r="GTS30" s="36"/>
      <c r="GTT30" s="36"/>
      <c r="GTU30" s="36"/>
      <c r="GTV30" s="36"/>
      <c r="GTW30" s="36"/>
      <c r="GTX30" s="36"/>
      <c r="GTY30" s="36"/>
      <c r="GTZ30" s="36"/>
      <c r="GUA30" s="36"/>
      <c r="GUB30" s="36"/>
      <c r="GUC30" s="36"/>
      <c r="GUD30" s="36"/>
      <c r="GUE30" s="36"/>
      <c r="GUF30" s="36"/>
      <c r="GUG30" s="36"/>
      <c r="GUH30" s="36"/>
      <c r="GUI30" s="36"/>
      <c r="GUJ30" s="36"/>
      <c r="GUK30" s="36"/>
      <c r="GUL30" s="36"/>
      <c r="GUM30" s="36"/>
      <c r="GUN30" s="36"/>
      <c r="GUO30" s="36"/>
      <c r="GUP30" s="36"/>
      <c r="GUQ30" s="36"/>
      <c r="GUR30" s="36"/>
      <c r="GUS30" s="36"/>
      <c r="GUT30" s="36"/>
      <c r="GUU30" s="36"/>
      <c r="GUV30" s="36"/>
      <c r="GUW30" s="36"/>
      <c r="GUX30" s="36"/>
      <c r="GUY30" s="36"/>
      <c r="GUZ30" s="36"/>
      <c r="GVA30" s="36"/>
      <c r="GVB30" s="36"/>
      <c r="GVC30" s="36"/>
      <c r="GVD30" s="36"/>
      <c r="GVE30" s="36"/>
      <c r="GVF30" s="36"/>
      <c r="GVG30" s="36"/>
      <c r="GVH30" s="36"/>
      <c r="GVI30" s="36"/>
      <c r="GVJ30" s="36"/>
      <c r="GVK30" s="36"/>
      <c r="GVL30" s="36"/>
      <c r="GVM30" s="36"/>
      <c r="GVN30" s="36"/>
      <c r="GVO30" s="36"/>
      <c r="GVP30" s="36"/>
      <c r="GVQ30" s="36"/>
      <c r="GVR30" s="36"/>
      <c r="GVS30" s="36"/>
      <c r="GVT30" s="36"/>
      <c r="GVU30" s="36"/>
      <c r="GVV30" s="36"/>
      <c r="GVW30" s="36"/>
      <c r="GVX30" s="36"/>
      <c r="GVY30" s="36"/>
      <c r="GVZ30" s="36"/>
      <c r="GWA30" s="36"/>
      <c r="GWB30" s="36"/>
      <c r="GWC30" s="36"/>
      <c r="GWD30" s="36"/>
      <c r="GWE30" s="36"/>
      <c r="GWF30" s="36"/>
      <c r="GWG30" s="36"/>
      <c r="GWH30" s="36"/>
      <c r="GWI30" s="36"/>
      <c r="GWJ30" s="36"/>
      <c r="GWK30" s="36"/>
      <c r="GWL30" s="36"/>
      <c r="GWM30" s="36"/>
      <c r="GWN30" s="36"/>
      <c r="GWO30" s="36"/>
      <c r="GWP30" s="36"/>
      <c r="GWQ30" s="36"/>
      <c r="GWR30" s="36"/>
      <c r="GWS30" s="36"/>
      <c r="GWT30" s="36"/>
      <c r="GWU30" s="36"/>
      <c r="GWV30" s="36"/>
      <c r="GWW30" s="36"/>
      <c r="GWX30" s="36"/>
      <c r="GWY30" s="36"/>
      <c r="GWZ30" s="36"/>
      <c r="GXA30" s="36"/>
      <c r="GXB30" s="36"/>
      <c r="GXC30" s="36"/>
      <c r="GXD30" s="36"/>
      <c r="GXE30" s="36"/>
      <c r="GXF30" s="36"/>
      <c r="GXG30" s="36"/>
      <c r="GXH30" s="36"/>
      <c r="GXI30" s="36"/>
      <c r="GXJ30" s="36"/>
      <c r="GXK30" s="36"/>
      <c r="GXL30" s="36"/>
      <c r="GXM30" s="36"/>
      <c r="GXN30" s="36"/>
      <c r="GXO30" s="36"/>
      <c r="GXP30" s="36"/>
      <c r="GXQ30" s="36"/>
      <c r="GXR30" s="36"/>
      <c r="GXS30" s="36"/>
      <c r="GXT30" s="36"/>
      <c r="GXU30" s="36"/>
      <c r="GXV30" s="36"/>
      <c r="GXW30" s="36"/>
      <c r="GXX30" s="36"/>
      <c r="GXY30" s="36"/>
      <c r="GXZ30" s="36"/>
      <c r="GYA30" s="36"/>
      <c r="GYB30" s="36"/>
      <c r="GYC30" s="36"/>
      <c r="GYD30" s="36"/>
      <c r="GYE30" s="36"/>
      <c r="GYF30" s="36"/>
      <c r="GYG30" s="36"/>
      <c r="GYH30" s="36"/>
      <c r="GYI30" s="36"/>
      <c r="GYJ30" s="36"/>
      <c r="GYK30" s="36"/>
      <c r="GYL30" s="36"/>
      <c r="GYM30" s="36"/>
      <c r="GYN30" s="36"/>
      <c r="GYO30" s="36"/>
      <c r="GYP30" s="36"/>
      <c r="GYQ30" s="36"/>
      <c r="GYR30" s="36"/>
      <c r="GYS30" s="36"/>
      <c r="GYT30" s="36"/>
      <c r="GYU30" s="36"/>
      <c r="GYV30" s="36"/>
      <c r="GYW30" s="36"/>
      <c r="GYX30" s="36"/>
      <c r="GYY30" s="36"/>
      <c r="GYZ30" s="36"/>
      <c r="GZA30" s="36"/>
      <c r="GZB30" s="36"/>
      <c r="GZC30" s="36"/>
      <c r="GZD30" s="36"/>
      <c r="GZE30" s="36"/>
      <c r="GZF30" s="36"/>
      <c r="GZG30" s="36"/>
      <c r="GZH30" s="36"/>
      <c r="GZI30" s="36"/>
      <c r="GZJ30" s="36"/>
      <c r="GZK30" s="36"/>
      <c r="GZL30" s="36"/>
      <c r="GZM30" s="36"/>
      <c r="GZN30" s="36"/>
      <c r="GZO30" s="36"/>
      <c r="GZP30" s="36"/>
      <c r="GZQ30" s="36"/>
      <c r="GZR30" s="36"/>
      <c r="GZS30" s="36"/>
      <c r="GZT30" s="36"/>
      <c r="GZU30" s="36"/>
      <c r="GZV30" s="36"/>
      <c r="GZW30" s="36"/>
      <c r="GZX30" s="36"/>
      <c r="GZY30" s="36"/>
      <c r="GZZ30" s="36"/>
      <c r="HAA30" s="36"/>
      <c r="HAB30" s="36"/>
      <c r="HAC30" s="36"/>
      <c r="HAD30" s="36"/>
      <c r="HAE30" s="36"/>
      <c r="HAF30" s="36"/>
      <c r="HAG30" s="36"/>
      <c r="HAH30" s="36"/>
      <c r="HAI30" s="36"/>
      <c r="HAJ30" s="36"/>
      <c r="HAK30" s="36"/>
      <c r="HAL30" s="36"/>
      <c r="HAM30" s="36"/>
      <c r="HAN30" s="36"/>
      <c r="HAO30" s="36"/>
      <c r="HAP30" s="36"/>
      <c r="HAQ30" s="36"/>
      <c r="HAR30" s="36"/>
      <c r="HAS30" s="36"/>
      <c r="HAT30" s="36"/>
      <c r="HAU30" s="36"/>
      <c r="HAV30" s="36"/>
      <c r="HAW30" s="36"/>
      <c r="HAX30" s="36"/>
      <c r="HAY30" s="36"/>
      <c r="HAZ30" s="36"/>
      <c r="HBA30" s="36"/>
      <c r="HBB30" s="36"/>
      <c r="HBC30" s="36"/>
      <c r="HBD30" s="36"/>
      <c r="HBE30" s="36"/>
      <c r="HBF30" s="36"/>
      <c r="HBG30" s="36"/>
      <c r="HBH30" s="36"/>
      <c r="HBI30" s="36"/>
      <c r="HBJ30" s="36"/>
      <c r="HBK30" s="36"/>
      <c r="HBL30" s="36"/>
      <c r="HBM30" s="36"/>
      <c r="HBN30" s="36"/>
      <c r="HBO30" s="36"/>
      <c r="HBP30" s="36"/>
      <c r="HBQ30" s="36"/>
      <c r="HBR30" s="36"/>
      <c r="HBS30" s="36"/>
      <c r="HBT30" s="36"/>
      <c r="HBU30" s="36"/>
      <c r="HBV30" s="36"/>
      <c r="HBW30" s="36"/>
      <c r="HBX30" s="36"/>
      <c r="HBY30" s="36"/>
      <c r="HBZ30" s="36"/>
      <c r="HCA30" s="36"/>
      <c r="HCB30" s="36"/>
      <c r="HCC30" s="36"/>
      <c r="HCD30" s="36"/>
      <c r="HCE30" s="36"/>
      <c r="HCF30" s="36"/>
      <c r="HCG30" s="36"/>
      <c r="HCH30" s="36"/>
      <c r="HCI30" s="36"/>
      <c r="HCJ30" s="36"/>
      <c r="HCK30" s="36"/>
      <c r="HCL30" s="36"/>
      <c r="HCM30" s="36"/>
      <c r="HCN30" s="36"/>
      <c r="HCO30" s="36"/>
      <c r="HCP30" s="36"/>
      <c r="HCQ30" s="36"/>
      <c r="HCR30" s="36"/>
      <c r="HCS30" s="36"/>
      <c r="HCT30" s="36"/>
      <c r="HCU30" s="36"/>
      <c r="HCV30" s="36"/>
      <c r="HCW30" s="36"/>
      <c r="HCX30" s="36"/>
      <c r="HCY30" s="36"/>
      <c r="HCZ30" s="36"/>
      <c r="HDA30" s="36"/>
      <c r="HDB30" s="36"/>
      <c r="HDC30" s="36"/>
      <c r="HDD30" s="36"/>
      <c r="HDE30" s="36"/>
      <c r="HDF30" s="36"/>
      <c r="HDG30" s="36"/>
      <c r="HDH30" s="36"/>
      <c r="HDI30" s="36"/>
      <c r="HDJ30" s="36"/>
      <c r="HDK30" s="36"/>
      <c r="HDL30" s="36"/>
      <c r="HDM30" s="36"/>
      <c r="HDN30" s="36"/>
      <c r="HDO30" s="36"/>
      <c r="HDP30" s="36"/>
      <c r="HDQ30" s="36"/>
      <c r="HDR30" s="36"/>
      <c r="HDS30" s="36"/>
      <c r="HDT30" s="36"/>
      <c r="HDU30" s="36"/>
      <c r="HDV30" s="36"/>
      <c r="HDW30" s="36"/>
      <c r="HDX30" s="36"/>
      <c r="HDY30" s="36"/>
      <c r="HDZ30" s="36"/>
      <c r="HEA30" s="36"/>
      <c r="HEB30" s="36"/>
      <c r="HEC30" s="36"/>
      <c r="HED30" s="36"/>
      <c r="HEE30" s="36"/>
      <c r="HEF30" s="36"/>
      <c r="HEG30" s="36"/>
      <c r="HEH30" s="36"/>
      <c r="HEI30" s="36"/>
      <c r="HEJ30" s="36"/>
      <c r="HEK30" s="36"/>
      <c r="HEL30" s="36"/>
      <c r="HEM30" s="36"/>
      <c r="HEN30" s="36"/>
      <c r="HEO30" s="36"/>
      <c r="HEP30" s="36"/>
      <c r="HEQ30" s="36"/>
      <c r="HER30" s="36"/>
      <c r="HES30" s="36"/>
      <c r="HET30" s="36"/>
      <c r="HEU30" s="36"/>
      <c r="HEV30" s="36"/>
      <c r="HEW30" s="36"/>
      <c r="HEX30" s="36"/>
      <c r="HEY30" s="36"/>
      <c r="HEZ30" s="36"/>
      <c r="HFA30" s="36"/>
      <c r="HFB30" s="36"/>
      <c r="HFC30" s="36"/>
      <c r="HFD30" s="36"/>
      <c r="HFE30" s="36"/>
      <c r="HFF30" s="36"/>
      <c r="HFG30" s="36"/>
      <c r="HFH30" s="36"/>
      <c r="HFI30" s="36"/>
      <c r="HFJ30" s="36"/>
      <c r="HFK30" s="36"/>
      <c r="HFL30" s="36"/>
      <c r="HFM30" s="36"/>
      <c r="HFN30" s="36"/>
      <c r="HFO30" s="36"/>
      <c r="HFP30" s="36"/>
      <c r="HFQ30" s="36"/>
      <c r="HFR30" s="36"/>
      <c r="HFS30" s="36"/>
      <c r="HFT30" s="36"/>
      <c r="HFU30" s="36"/>
      <c r="HFV30" s="36"/>
      <c r="HFW30" s="36"/>
      <c r="HFX30" s="36"/>
      <c r="HFY30" s="36"/>
      <c r="HFZ30" s="36"/>
      <c r="HGA30" s="36"/>
      <c r="HGB30" s="36"/>
      <c r="HGC30" s="36"/>
      <c r="HGD30" s="36"/>
      <c r="HGE30" s="36"/>
      <c r="HGF30" s="36"/>
      <c r="HGG30" s="36"/>
      <c r="HGH30" s="36"/>
      <c r="HGI30" s="36"/>
      <c r="HGJ30" s="36"/>
      <c r="HGK30" s="36"/>
      <c r="HGL30" s="36"/>
      <c r="HGM30" s="36"/>
      <c r="HGN30" s="36"/>
      <c r="HGO30" s="36"/>
      <c r="HGP30" s="36"/>
      <c r="HGQ30" s="36"/>
      <c r="HGR30" s="36"/>
      <c r="HGS30" s="36"/>
      <c r="HGT30" s="36"/>
      <c r="HGU30" s="36"/>
      <c r="HGV30" s="36"/>
      <c r="HGW30" s="36"/>
      <c r="HGX30" s="36"/>
      <c r="HGY30" s="36"/>
      <c r="HGZ30" s="36"/>
      <c r="HHA30" s="36"/>
      <c r="HHB30" s="36"/>
      <c r="HHC30" s="36"/>
      <c r="HHD30" s="36"/>
      <c r="HHE30" s="36"/>
      <c r="HHF30" s="36"/>
      <c r="HHG30" s="36"/>
      <c r="HHH30" s="36"/>
      <c r="HHI30" s="36"/>
      <c r="HHJ30" s="36"/>
      <c r="HHK30" s="36"/>
      <c r="HHL30" s="36"/>
      <c r="HHM30" s="36"/>
      <c r="HHN30" s="36"/>
      <c r="HHO30" s="36"/>
      <c r="HHP30" s="36"/>
      <c r="HHQ30" s="36"/>
      <c r="HHR30" s="36"/>
      <c r="HHS30" s="36"/>
      <c r="HHT30" s="36"/>
      <c r="HHU30" s="36"/>
      <c r="HHV30" s="36"/>
      <c r="HHW30" s="36"/>
      <c r="HHX30" s="36"/>
      <c r="HHY30" s="36"/>
      <c r="HHZ30" s="36"/>
      <c r="HIA30" s="36"/>
      <c r="HIB30" s="36"/>
      <c r="HIC30" s="36"/>
      <c r="HID30" s="36"/>
      <c r="HIE30" s="36"/>
      <c r="HIF30" s="36"/>
      <c r="HIG30" s="36"/>
      <c r="HIH30" s="36"/>
      <c r="HII30" s="36"/>
      <c r="HIJ30" s="36"/>
      <c r="HIK30" s="36"/>
      <c r="HIL30" s="36"/>
      <c r="HIM30" s="36"/>
      <c r="HIN30" s="36"/>
      <c r="HIO30" s="36"/>
      <c r="HIP30" s="36"/>
      <c r="HIQ30" s="36"/>
      <c r="HIR30" s="36"/>
      <c r="HIS30" s="36"/>
      <c r="HIT30" s="36"/>
      <c r="HIU30" s="36"/>
      <c r="HIV30" s="36"/>
      <c r="HIW30" s="36"/>
      <c r="HIX30" s="36"/>
      <c r="HIY30" s="36"/>
      <c r="HIZ30" s="36"/>
      <c r="HJA30" s="36"/>
      <c r="HJB30" s="36"/>
      <c r="HJC30" s="36"/>
      <c r="HJD30" s="36"/>
      <c r="HJE30" s="36"/>
      <c r="HJF30" s="36"/>
      <c r="HJG30" s="36"/>
      <c r="HJH30" s="36"/>
      <c r="HJI30" s="36"/>
      <c r="HJJ30" s="36"/>
      <c r="HJK30" s="36"/>
      <c r="HJL30" s="36"/>
      <c r="HJM30" s="36"/>
      <c r="HJN30" s="36"/>
      <c r="HJO30" s="36"/>
      <c r="HJP30" s="36"/>
      <c r="HJQ30" s="36"/>
      <c r="HJR30" s="36"/>
      <c r="HJS30" s="36"/>
      <c r="HJT30" s="36"/>
      <c r="HJU30" s="36"/>
      <c r="HJV30" s="36"/>
      <c r="HJW30" s="36"/>
      <c r="HJX30" s="36"/>
      <c r="HJY30" s="36"/>
      <c r="HJZ30" s="36"/>
      <c r="HKA30" s="36"/>
      <c r="HKB30" s="36"/>
      <c r="HKC30" s="36"/>
      <c r="HKD30" s="36"/>
      <c r="HKE30" s="36"/>
      <c r="HKF30" s="36"/>
      <c r="HKG30" s="36"/>
      <c r="HKH30" s="36"/>
      <c r="HKI30" s="36"/>
      <c r="HKJ30" s="36"/>
      <c r="HKK30" s="36"/>
      <c r="HKL30" s="36"/>
      <c r="HKM30" s="36"/>
      <c r="HKN30" s="36"/>
      <c r="HKO30" s="36"/>
      <c r="HKP30" s="36"/>
      <c r="HKQ30" s="36"/>
      <c r="HKR30" s="36"/>
      <c r="HKS30" s="36"/>
      <c r="HKT30" s="36"/>
      <c r="HKU30" s="36"/>
      <c r="HKV30" s="36"/>
      <c r="HKW30" s="36"/>
      <c r="HKX30" s="36"/>
      <c r="HKY30" s="36"/>
      <c r="HKZ30" s="36"/>
      <c r="HLA30" s="36"/>
      <c r="HLB30" s="36"/>
      <c r="HLC30" s="36"/>
      <c r="HLD30" s="36"/>
      <c r="HLE30" s="36"/>
      <c r="HLF30" s="36"/>
      <c r="HLG30" s="36"/>
      <c r="HLH30" s="36"/>
      <c r="HLI30" s="36"/>
      <c r="HLJ30" s="36"/>
      <c r="HLK30" s="36"/>
      <c r="HLL30" s="36"/>
      <c r="HLM30" s="36"/>
      <c r="HLN30" s="36"/>
      <c r="HLO30" s="36"/>
      <c r="HLP30" s="36"/>
      <c r="HLQ30" s="36"/>
      <c r="HLR30" s="36"/>
      <c r="HLS30" s="36"/>
      <c r="HLT30" s="36"/>
      <c r="HLU30" s="36"/>
      <c r="HLV30" s="36"/>
      <c r="HLW30" s="36"/>
      <c r="HLX30" s="36"/>
      <c r="HLY30" s="36"/>
      <c r="HLZ30" s="36"/>
      <c r="HMA30" s="36"/>
      <c r="HMB30" s="36"/>
      <c r="HMC30" s="36"/>
      <c r="HMD30" s="36"/>
      <c r="HME30" s="36"/>
      <c r="HMF30" s="36"/>
      <c r="HMG30" s="36"/>
      <c r="HMH30" s="36"/>
      <c r="HMI30" s="36"/>
      <c r="HMJ30" s="36"/>
      <c r="HMK30" s="36"/>
      <c r="HML30" s="36"/>
      <c r="HMM30" s="36"/>
      <c r="HMN30" s="36"/>
      <c r="HMO30" s="36"/>
      <c r="HMP30" s="36"/>
      <c r="HMQ30" s="36"/>
      <c r="HMR30" s="36"/>
      <c r="HMS30" s="36"/>
      <c r="HMT30" s="36"/>
      <c r="HMU30" s="36"/>
      <c r="HMV30" s="36"/>
      <c r="HMW30" s="36"/>
      <c r="HMX30" s="36"/>
      <c r="HMY30" s="36"/>
      <c r="HMZ30" s="36"/>
      <c r="HNA30" s="36"/>
      <c r="HNB30" s="36"/>
      <c r="HNC30" s="36"/>
      <c r="HND30" s="36"/>
      <c r="HNE30" s="36"/>
      <c r="HNF30" s="36"/>
      <c r="HNG30" s="36"/>
      <c r="HNH30" s="36"/>
      <c r="HNI30" s="36"/>
      <c r="HNJ30" s="36"/>
      <c r="HNK30" s="36"/>
      <c r="HNL30" s="36"/>
      <c r="HNM30" s="36"/>
      <c r="HNN30" s="36"/>
      <c r="HNO30" s="36"/>
      <c r="HNP30" s="36"/>
      <c r="HNQ30" s="36"/>
      <c r="HNR30" s="36"/>
      <c r="HNS30" s="36"/>
      <c r="HNT30" s="36"/>
      <c r="HNU30" s="36"/>
      <c r="HNV30" s="36"/>
      <c r="HNW30" s="36"/>
      <c r="HNX30" s="36"/>
      <c r="HNY30" s="36"/>
      <c r="HNZ30" s="36"/>
      <c r="HOA30" s="36"/>
      <c r="HOB30" s="36"/>
      <c r="HOC30" s="36"/>
      <c r="HOD30" s="36"/>
      <c r="HOE30" s="36"/>
      <c r="HOF30" s="36"/>
      <c r="HOG30" s="36"/>
      <c r="HOH30" s="36"/>
      <c r="HOI30" s="36"/>
      <c r="HOJ30" s="36"/>
      <c r="HOK30" s="36"/>
      <c r="HOL30" s="36"/>
      <c r="HOM30" s="36"/>
      <c r="HON30" s="36"/>
      <c r="HOO30" s="36"/>
      <c r="HOP30" s="36"/>
      <c r="HOQ30" s="36"/>
      <c r="HOR30" s="36"/>
      <c r="HOS30" s="36"/>
      <c r="HOT30" s="36"/>
      <c r="HOU30" s="36"/>
      <c r="HOV30" s="36"/>
      <c r="HOW30" s="36"/>
      <c r="HOX30" s="36"/>
      <c r="HOY30" s="36"/>
      <c r="HOZ30" s="36"/>
      <c r="HPA30" s="36"/>
      <c r="HPB30" s="36"/>
      <c r="HPC30" s="36"/>
      <c r="HPD30" s="36"/>
      <c r="HPE30" s="36"/>
      <c r="HPF30" s="36"/>
      <c r="HPG30" s="36"/>
      <c r="HPH30" s="36"/>
      <c r="HPI30" s="36"/>
      <c r="HPJ30" s="36"/>
      <c r="HPK30" s="36"/>
      <c r="HPL30" s="36"/>
      <c r="HPM30" s="36"/>
      <c r="HPN30" s="36"/>
      <c r="HPO30" s="36"/>
      <c r="HPP30" s="36"/>
      <c r="HPQ30" s="36"/>
      <c r="HPR30" s="36"/>
      <c r="HPS30" s="36"/>
      <c r="HPT30" s="36"/>
      <c r="HPU30" s="36"/>
      <c r="HPV30" s="36"/>
      <c r="HPW30" s="36"/>
      <c r="HPX30" s="36"/>
      <c r="HPY30" s="36"/>
      <c r="HPZ30" s="36"/>
      <c r="HQA30" s="36"/>
      <c r="HQB30" s="36"/>
      <c r="HQC30" s="36"/>
      <c r="HQD30" s="36"/>
      <c r="HQE30" s="36"/>
      <c r="HQF30" s="36"/>
      <c r="HQG30" s="36"/>
      <c r="HQH30" s="36"/>
      <c r="HQI30" s="36"/>
      <c r="HQJ30" s="36"/>
      <c r="HQK30" s="36"/>
      <c r="HQL30" s="36"/>
      <c r="HQM30" s="36"/>
      <c r="HQN30" s="36"/>
      <c r="HQO30" s="36"/>
      <c r="HQP30" s="36"/>
      <c r="HQQ30" s="36"/>
      <c r="HQR30" s="36"/>
      <c r="HQS30" s="36"/>
      <c r="HQT30" s="36"/>
      <c r="HQU30" s="36"/>
      <c r="HQV30" s="36"/>
      <c r="HQW30" s="36"/>
      <c r="HQX30" s="36"/>
      <c r="HQY30" s="36"/>
      <c r="HQZ30" s="36"/>
      <c r="HRA30" s="36"/>
      <c r="HRB30" s="36"/>
      <c r="HRC30" s="36"/>
      <c r="HRD30" s="36"/>
      <c r="HRE30" s="36"/>
      <c r="HRF30" s="36"/>
      <c r="HRG30" s="36"/>
      <c r="HRH30" s="36"/>
      <c r="HRI30" s="36"/>
      <c r="HRJ30" s="36"/>
      <c r="HRK30" s="36"/>
      <c r="HRL30" s="36"/>
      <c r="HRM30" s="36"/>
      <c r="HRN30" s="36"/>
      <c r="HRO30" s="36"/>
      <c r="HRP30" s="36"/>
      <c r="HRQ30" s="36"/>
      <c r="HRR30" s="36"/>
      <c r="HRS30" s="36"/>
      <c r="HRT30" s="36"/>
      <c r="HRU30" s="36"/>
      <c r="HRV30" s="36"/>
      <c r="HRW30" s="36"/>
      <c r="HRX30" s="36"/>
      <c r="HRY30" s="36"/>
      <c r="HRZ30" s="36"/>
      <c r="HSA30" s="36"/>
      <c r="HSB30" s="36"/>
      <c r="HSC30" s="36"/>
      <c r="HSD30" s="36"/>
      <c r="HSE30" s="36"/>
      <c r="HSF30" s="36"/>
      <c r="HSG30" s="36"/>
      <c r="HSH30" s="36"/>
      <c r="HSI30" s="36"/>
      <c r="HSJ30" s="36"/>
      <c r="HSK30" s="36"/>
      <c r="HSL30" s="36"/>
      <c r="HSM30" s="36"/>
      <c r="HSN30" s="36"/>
      <c r="HSO30" s="36"/>
      <c r="HSP30" s="36"/>
      <c r="HSQ30" s="36"/>
      <c r="HSR30" s="36"/>
      <c r="HSS30" s="36"/>
      <c r="HST30" s="36"/>
      <c r="HSU30" s="36"/>
      <c r="HSV30" s="36"/>
      <c r="HSW30" s="36"/>
      <c r="HSX30" s="36"/>
      <c r="HSY30" s="36"/>
      <c r="HSZ30" s="36"/>
      <c r="HTA30" s="36"/>
      <c r="HTB30" s="36"/>
      <c r="HTC30" s="36"/>
      <c r="HTD30" s="36"/>
      <c r="HTE30" s="36"/>
      <c r="HTF30" s="36"/>
      <c r="HTG30" s="36"/>
      <c r="HTH30" s="36"/>
      <c r="HTI30" s="36"/>
      <c r="HTJ30" s="36"/>
      <c r="HTK30" s="36"/>
      <c r="HTL30" s="36"/>
      <c r="HTM30" s="36"/>
      <c r="HTN30" s="36"/>
      <c r="HTO30" s="36"/>
      <c r="HTP30" s="36"/>
      <c r="HTQ30" s="36"/>
      <c r="HTR30" s="36"/>
      <c r="HTS30" s="36"/>
      <c r="HTT30" s="36"/>
      <c r="HTU30" s="36"/>
      <c r="HTV30" s="36"/>
      <c r="HTW30" s="36"/>
      <c r="HTX30" s="36"/>
      <c r="HTY30" s="36"/>
      <c r="HTZ30" s="36"/>
      <c r="HUA30" s="36"/>
      <c r="HUB30" s="36"/>
      <c r="HUC30" s="36"/>
      <c r="HUD30" s="36"/>
      <c r="HUE30" s="36"/>
      <c r="HUF30" s="36"/>
      <c r="HUG30" s="36"/>
      <c r="HUH30" s="36"/>
      <c r="HUI30" s="36"/>
      <c r="HUJ30" s="36"/>
      <c r="HUK30" s="36"/>
      <c r="HUL30" s="36"/>
      <c r="HUM30" s="36"/>
      <c r="HUN30" s="36"/>
      <c r="HUO30" s="36"/>
      <c r="HUP30" s="36"/>
      <c r="HUQ30" s="36"/>
      <c r="HUR30" s="36"/>
      <c r="HUS30" s="36"/>
      <c r="HUT30" s="36"/>
      <c r="HUU30" s="36"/>
      <c r="HUV30" s="36"/>
      <c r="HUW30" s="36"/>
      <c r="HUX30" s="36"/>
      <c r="HUY30" s="36"/>
      <c r="HUZ30" s="36"/>
      <c r="HVA30" s="36"/>
      <c r="HVB30" s="36"/>
      <c r="HVC30" s="36"/>
      <c r="HVD30" s="36"/>
      <c r="HVE30" s="36"/>
      <c r="HVF30" s="36"/>
      <c r="HVG30" s="36"/>
      <c r="HVH30" s="36"/>
      <c r="HVI30" s="36"/>
      <c r="HVJ30" s="36"/>
      <c r="HVK30" s="36"/>
      <c r="HVL30" s="36"/>
      <c r="HVM30" s="36"/>
      <c r="HVN30" s="36"/>
      <c r="HVO30" s="36"/>
      <c r="HVP30" s="36"/>
      <c r="HVQ30" s="36"/>
      <c r="HVR30" s="36"/>
      <c r="HVS30" s="36"/>
      <c r="HVT30" s="36"/>
      <c r="HVU30" s="36"/>
      <c r="HVV30" s="36"/>
      <c r="HVW30" s="36"/>
      <c r="HVX30" s="36"/>
      <c r="HVY30" s="36"/>
      <c r="HVZ30" s="36"/>
      <c r="HWA30" s="36"/>
      <c r="HWB30" s="36"/>
      <c r="HWC30" s="36"/>
      <c r="HWD30" s="36"/>
      <c r="HWE30" s="36"/>
      <c r="HWF30" s="36"/>
      <c r="HWG30" s="36"/>
      <c r="HWH30" s="36"/>
      <c r="HWI30" s="36"/>
      <c r="HWJ30" s="36"/>
      <c r="HWK30" s="36"/>
      <c r="HWL30" s="36"/>
      <c r="HWM30" s="36"/>
      <c r="HWN30" s="36"/>
      <c r="HWO30" s="36"/>
      <c r="HWP30" s="36"/>
      <c r="HWQ30" s="36"/>
      <c r="HWR30" s="36"/>
      <c r="HWS30" s="36"/>
      <c r="HWT30" s="36"/>
      <c r="HWU30" s="36"/>
      <c r="HWV30" s="36"/>
      <c r="HWW30" s="36"/>
      <c r="HWX30" s="36"/>
      <c r="HWY30" s="36"/>
      <c r="HWZ30" s="36"/>
      <c r="HXA30" s="36"/>
      <c r="HXB30" s="36"/>
      <c r="HXC30" s="36"/>
      <c r="HXD30" s="36"/>
      <c r="HXE30" s="36"/>
      <c r="HXF30" s="36"/>
      <c r="HXG30" s="36"/>
      <c r="HXH30" s="36"/>
      <c r="HXI30" s="36"/>
      <c r="HXJ30" s="36"/>
      <c r="HXK30" s="36"/>
      <c r="HXL30" s="36"/>
      <c r="HXM30" s="36"/>
      <c r="HXN30" s="36"/>
      <c r="HXO30" s="36"/>
      <c r="HXP30" s="36"/>
      <c r="HXQ30" s="36"/>
      <c r="HXR30" s="36"/>
      <c r="HXS30" s="36"/>
      <c r="HXT30" s="36"/>
      <c r="HXU30" s="36"/>
      <c r="HXV30" s="36"/>
      <c r="HXW30" s="36"/>
      <c r="HXX30" s="36"/>
      <c r="HXY30" s="36"/>
      <c r="HXZ30" s="36"/>
      <c r="HYA30" s="36"/>
      <c r="HYB30" s="36"/>
      <c r="HYC30" s="36"/>
      <c r="HYD30" s="36"/>
      <c r="HYE30" s="36"/>
      <c r="HYF30" s="36"/>
      <c r="HYG30" s="36"/>
      <c r="HYH30" s="36"/>
      <c r="HYI30" s="36"/>
      <c r="HYJ30" s="36"/>
      <c r="HYK30" s="36"/>
      <c r="HYL30" s="36"/>
      <c r="HYM30" s="36"/>
      <c r="HYN30" s="36"/>
      <c r="HYO30" s="36"/>
      <c r="HYP30" s="36"/>
      <c r="HYQ30" s="36"/>
      <c r="HYR30" s="36"/>
      <c r="HYS30" s="36"/>
      <c r="HYT30" s="36"/>
      <c r="HYU30" s="36"/>
      <c r="HYV30" s="36"/>
      <c r="HYW30" s="36"/>
      <c r="HYX30" s="36"/>
      <c r="HYY30" s="36"/>
      <c r="HYZ30" s="36"/>
      <c r="HZA30" s="36"/>
      <c r="HZB30" s="36"/>
      <c r="HZC30" s="36"/>
      <c r="HZD30" s="36"/>
      <c r="HZE30" s="36"/>
      <c r="HZF30" s="36"/>
      <c r="HZG30" s="36"/>
      <c r="HZH30" s="36"/>
      <c r="HZI30" s="36"/>
      <c r="HZJ30" s="36"/>
      <c r="HZK30" s="36"/>
      <c r="HZL30" s="36"/>
      <c r="HZM30" s="36"/>
      <c r="HZN30" s="36"/>
      <c r="HZO30" s="36"/>
      <c r="HZP30" s="36"/>
      <c r="HZQ30" s="36"/>
      <c r="HZR30" s="36"/>
      <c r="HZS30" s="36"/>
      <c r="HZT30" s="36"/>
      <c r="HZU30" s="36"/>
      <c r="HZV30" s="36"/>
      <c r="HZW30" s="36"/>
      <c r="HZX30" s="36"/>
      <c r="HZY30" s="36"/>
      <c r="HZZ30" s="36"/>
    </row>
    <row r="31" spans="1:6110" s="72" customFormat="1" x14ac:dyDescent="0.35">
      <c r="A31" s="39"/>
      <c r="B31" s="36"/>
      <c r="C31" s="37"/>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c r="HP31" s="36"/>
      <c r="HQ31" s="36"/>
      <c r="HR31" s="36"/>
      <c r="HS31" s="36"/>
      <c r="HT31" s="36"/>
      <c r="HU31" s="36"/>
      <c r="HV31" s="36"/>
      <c r="HW31" s="36"/>
      <c r="HX31" s="36"/>
      <c r="HY31" s="36"/>
      <c r="HZ31" s="36"/>
      <c r="IA31" s="36"/>
      <c r="IB31" s="36"/>
      <c r="IC31" s="36"/>
      <c r="ID31" s="36"/>
      <c r="IE31" s="36"/>
      <c r="IF31" s="36"/>
      <c r="IG31" s="36"/>
      <c r="IH31" s="36"/>
      <c r="II31" s="36"/>
      <c r="IJ31" s="36"/>
      <c r="IK31" s="36"/>
      <c r="IL31" s="36"/>
      <c r="IM31" s="36"/>
      <c r="IN31" s="36"/>
      <c r="IO31" s="36"/>
      <c r="IP31" s="36"/>
      <c r="IQ31" s="36"/>
      <c r="IR31" s="36"/>
      <c r="IS31" s="36"/>
      <c r="IT31" s="36"/>
      <c r="IU31" s="36"/>
      <c r="IV31" s="36"/>
      <c r="IW31" s="36"/>
      <c r="IX31" s="36"/>
      <c r="IY31" s="36"/>
      <c r="IZ31" s="36"/>
      <c r="JA31" s="36"/>
      <c r="JB31" s="36"/>
      <c r="JC31" s="36"/>
      <c r="JD31" s="36"/>
      <c r="JE31" s="36"/>
      <c r="JF31" s="36"/>
      <c r="JG31" s="36"/>
      <c r="JH31" s="36"/>
      <c r="JI31" s="36"/>
      <c r="JJ31" s="36"/>
      <c r="JK31" s="36"/>
      <c r="JL31" s="36"/>
      <c r="JM31" s="36"/>
      <c r="JN31" s="36"/>
      <c r="JO31" s="36"/>
      <c r="JP31" s="36"/>
      <c r="JQ31" s="36"/>
      <c r="JR31" s="36"/>
      <c r="JS31" s="36"/>
      <c r="JT31" s="36"/>
      <c r="JU31" s="36"/>
      <c r="JV31" s="36"/>
      <c r="JW31" s="36"/>
      <c r="JX31" s="36"/>
      <c r="JY31" s="36"/>
      <c r="JZ31" s="36"/>
      <c r="KA31" s="36"/>
      <c r="KB31" s="36"/>
      <c r="KC31" s="36"/>
      <c r="KD31" s="36"/>
      <c r="KE31" s="36"/>
      <c r="KF31" s="36"/>
      <c r="KG31" s="36"/>
      <c r="KH31" s="36"/>
      <c r="KI31" s="36"/>
      <c r="KJ31" s="36"/>
      <c r="KK31" s="36"/>
      <c r="KL31" s="36"/>
      <c r="KM31" s="36"/>
      <c r="KN31" s="36"/>
      <c r="KO31" s="36"/>
      <c r="KP31" s="36"/>
      <c r="KQ31" s="36"/>
      <c r="KR31" s="36"/>
      <c r="KS31" s="36"/>
      <c r="KT31" s="36"/>
      <c r="KU31" s="36"/>
      <c r="KV31" s="36"/>
      <c r="KW31" s="36"/>
      <c r="KX31" s="36"/>
      <c r="KY31" s="36"/>
      <c r="KZ31" s="36"/>
      <c r="LA31" s="36"/>
      <c r="LB31" s="36"/>
      <c r="LC31" s="36"/>
      <c r="LD31" s="36"/>
      <c r="LE31" s="36"/>
      <c r="LF31" s="36"/>
      <c r="LG31" s="36"/>
      <c r="LH31" s="36"/>
      <c r="LI31" s="36"/>
      <c r="LJ31" s="36"/>
      <c r="LK31" s="36"/>
      <c r="LL31" s="36"/>
      <c r="LM31" s="36"/>
      <c r="LN31" s="36"/>
      <c r="LO31" s="36"/>
      <c r="LP31" s="36"/>
      <c r="LQ31" s="36"/>
      <c r="LR31" s="36"/>
      <c r="LS31" s="36"/>
      <c r="LT31" s="36"/>
      <c r="LU31" s="36"/>
      <c r="LV31" s="36"/>
      <c r="LW31" s="36"/>
      <c r="LX31" s="36"/>
      <c r="LY31" s="36"/>
      <c r="LZ31" s="36"/>
      <c r="MA31" s="36"/>
      <c r="MB31" s="36"/>
      <c r="MC31" s="36"/>
      <c r="MD31" s="36"/>
      <c r="ME31" s="36"/>
      <c r="MF31" s="36"/>
      <c r="MG31" s="36"/>
      <c r="MH31" s="36"/>
      <c r="MI31" s="36"/>
      <c r="MJ31" s="36"/>
      <c r="MK31" s="36"/>
      <c r="ML31" s="36"/>
      <c r="MM31" s="36"/>
      <c r="MN31" s="36"/>
      <c r="MO31" s="36"/>
      <c r="MP31" s="36"/>
      <c r="MQ31" s="36"/>
      <c r="MR31" s="36"/>
      <c r="MS31" s="36"/>
      <c r="MT31" s="36"/>
      <c r="MU31" s="36"/>
      <c r="MV31" s="36"/>
      <c r="MW31" s="36"/>
      <c r="MX31" s="36"/>
      <c r="MY31" s="36"/>
      <c r="MZ31" s="36"/>
      <c r="NA31" s="36"/>
      <c r="NB31" s="36"/>
      <c r="NC31" s="36"/>
      <c r="ND31" s="36"/>
      <c r="NE31" s="36"/>
      <c r="NF31" s="36"/>
      <c r="NG31" s="36"/>
      <c r="NH31" s="36"/>
      <c r="NI31" s="36"/>
      <c r="NJ31" s="36"/>
      <c r="NK31" s="36"/>
      <c r="NL31" s="36"/>
      <c r="NM31" s="36"/>
      <c r="NN31" s="36"/>
      <c r="NO31" s="36"/>
      <c r="NP31" s="36"/>
      <c r="NQ31" s="36"/>
      <c r="NR31" s="36"/>
      <c r="NS31" s="36"/>
      <c r="NT31" s="36"/>
      <c r="NU31" s="36"/>
      <c r="NV31" s="36"/>
      <c r="NW31" s="36"/>
      <c r="NX31" s="36"/>
      <c r="NY31" s="36"/>
      <c r="NZ31" s="36"/>
      <c r="OA31" s="36"/>
      <c r="OB31" s="36"/>
      <c r="OC31" s="36"/>
      <c r="OD31" s="36"/>
      <c r="OE31" s="36"/>
      <c r="OF31" s="36"/>
      <c r="OG31" s="36"/>
      <c r="OH31" s="36"/>
      <c r="OI31" s="36"/>
      <c r="OJ31" s="36"/>
      <c r="OK31" s="36"/>
      <c r="OL31" s="36"/>
      <c r="OM31" s="36"/>
      <c r="ON31" s="36"/>
      <c r="OO31" s="36"/>
      <c r="OP31" s="36"/>
      <c r="OQ31" s="36"/>
      <c r="OR31" s="36"/>
      <c r="OS31" s="36"/>
      <c r="OT31" s="36"/>
      <c r="OU31" s="36"/>
      <c r="OV31" s="36"/>
      <c r="OW31" s="36"/>
      <c r="OX31" s="36"/>
      <c r="OY31" s="36"/>
      <c r="OZ31" s="36"/>
      <c r="PA31" s="36"/>
      <c r="PB31" s="36"/>
      <c r="PC31" s="36"/>
      <c r="PD31" s="36"/>
      <c r="PE31" s="36"/>
      <c r="PF31" s="36"/>
      <c r="PG31" s="36"/>
      <c r="PH31" s="36"/>
      <c r="PI31" s="36"/>
      <c r="PJ31" s="36"/>
      <c r="PK31" s="36"/>
      <c r="PL31" s="36"/>
      <c r="PM31" s="36"/>
      <c r="PN31" s="36"/>
      <c r="PO31" s="36"/>
      <c r="PP31" s="36"/>
      <c r="PQ31" s="36"/>
      <c r="PR31" s="36"/>
      <c r="PS31" s="36"/>
      <c r="PT31" s="36"/>
      <c r="PU31" s="36"/>
      <c r="PV31" s="36"/>
      <c r="PW31" s="36"/>
      <c r="PX31" s="36"/>
      <c r="PY31" s="36"/>
      <c r="PZ31" s="36"/>
      <c r="QA31" s="36"/>
      <c r="QB31" s="36"/>
      <c r="QC31" s="36"/>
      <c r="QD31" s="36"/>
      <c r="QE31" s="36"/>
      <c r="QF31" s="36"/>
      <c r="QG31" s="36"/>
      <c r="QH31" s="36"/>
      <c r="QI31" s="36"/>
      <c r="QJ31" s="36"/>
      <c r="QK31" s="36"/>
      <c r="QL31" s="36"/>
      <c r="QM31" s="36"/>
      <c r="QN31" s="36"/>
      <c r="QO31" s="36"/>
      <c r="QP31" s="36"/>
      <c r="QQ31" s="36"/>
      <c r="QR31" s="36"/>
      <c r="QS31" s="36"/>
      <c r="QT31" s="36"/>
      <c r="QU31" s="36"/>
      <c r="QV31" s="36"/>
      <c r="QW31" s="36"/>
      <c r="QX31" s="36"/>
      <c r="QY31" s="36"/>
      <c r="QZ31" s="36"/>
      <c r="RA31" s="36"/>
      <c r="RB31" s="36"/>
      <c r="RC31" s="36"/>
      <c r="RD31" s="36"/>
      <c r="RE31" s="36"/>
      <c r="RF31" s="36"/>
      <c r="RG31" s="36"/>
      <c r="RH31" s="36"/>
      <c r="RI31" s="36"/>
      <c r="RJ31" s="36"/>
      <c r="RK31" s="36"/>
      <c r="RL31" s="36"/>
      <c r="RM31" s="36"/>
      <c r="RN31" s="36"/>
      <c r="RO31" s="36"/>
      <c r="RP31" s="36"/>
      <c r="RQ31" s="36"/>
      <c r="RR31" s="36"/>
      <c r="RS31" s="36"/>
      <c r="RT31" s="36"/>
      <c r="RU31" s="36"/>
      <c r="RV31" s="36"/>
      <c r="RW31" s="36"/>
      <c r="RX31" s="36"/>
      <c r="RY31" s="36"/>
      <c r="RZ31" s="36"/>
      <c r="SA31" s="36"/>
      <c r="SB31" s="36"/>
      <c r="SC31" s="36"/>
      <c r="SD31" s="36"/>
      <c r="SE31" s="36"/>
      <c r="SF31" s="36"/>
      <c r="SG31" s="36"/>
      <c r="SH31" s="36"/>
      <c r="SI31" s="36"/>
      <c r="SJ31" s="36"/>
      <c r="SK31" s="36"/>
      <c r="SL31" s="36"/>
      <c r="SM31" s="36"/>
      <c r="SN31" s="36"/>
      <c r="SO31" s="36"/>
      <c r="SP31" s="36"/>
      <c r="SQ31" s="36"/>
      <c r="SR31" s="36"/>
      <c r="SS31" s="36"/>
      <c r="ST31" s="36"/>
      <c r="SU31" s="36"/>
      <c r="SV31" s="36"/>
      <c r="SW31" s="36"/>
      <c r="SX31" s="36"/>
      <c r="SY31" s="36"/>
      <c r="SZ31" s="36"/>
      <c r="TA31" s="36"/>
      <c r="TB31" s="36"/>
      <c r="TC31" s="36"/>
      <c r="TD31" s="36"/>
      <c r="TE31" s="36"/>
      <c r="TF31" s="36"/>
      <c r="TG31" s="36"/>
      <c r="TH31" s="36"/>
      <c r="TI31" s="36"/>
      <c r="TJ31" s="36"/>
      <c r="TK31" s="36"/>
      <c r="TL31" s="36"/>
      <c r="TM31" s="36"/>
      <c r="TN31" s="36"/>
      <c r="TO31" s="36"/>
      <c r="TP31" s="36"/>
      <c r="TQ31" s="36"/>
      <c r="TR31" s="36"/>
      <c r="TS31" s="36"/>
      <c r="TT31" s="36"/>
      <c r="TU31" s="36"/>
      <c r="TV31" s="36"/>
      <c r="TW31" s="36"/>
      <c r="TX31" s="36"/>
      <c r="TY31" s="36"/>
      <c r="TZ31" s="36"/>
      <c r="UA31" s="36"/>
      <c r="UB31" s="36"/>
      <c r="UC31" s="36"/>
      <c r="UD31" s="36"/>
      <c r="UE31" s="36"/>
      <c r="UF31" s="36"/>
      <c r="UG31" s="36"/>
      <c r="UH31" s="36"/>
      <c r="UI31" s="36"/>
      <c r="UJ31" s="36"/>
      <c r="UK31" s="36"/>
      <c r="UL31" s="36"/>
      <c r="UM31" s="36"/>
      <c r="UN31" s="36"/>
      <c r="UO31" s="36"/>
      <c r="UP31" s="36"/>
      <c r="UQ31" s="36"/>
      <c r="UR31" s="36"/>
      <c r="US31" s="36"/>
      <c r="UT31" s="36"/>
      <c r="UU31" s="36"/>
      <c r="UV31" s="36"/>
      <c r="UW31" s="36"/>
      <c r="UX31" s="36"/>
      <c r="UY31" s="36"/>
      <c r="UZ31" s="36"/>
      <c r="VA31" s="36"/>
      <c r="VB31" s="36"/>
      <c r="VC31" s="36"/>
      <c r="VD31" s="36"/>
      <c r="VE31" s="36"/>
      <c r="VF31" s="36"/>
      <c r="VG31" s="36"/>
      <c r="VH31" s="36"/>
      <c r="VI31" s="36"/>
      <c r="VJ31" s="36"/>
      <c r="VK31" s="36"/>
      <c r="VL31" s="36"/>
      <c r="VM31" s="36"/>
      <c r="VN31" s="36"/>
      <c r="VO31" s="36"/>
      <c r="VP31" s="36"/>
      <c r="VQ31" s="36"/>
      <c r="VR31" s="36"/>
      <c r="VS31" s="36"/>
      <c r="VT31" s="36"/>
      <c r="VU31" s="36"/>
      <c r="VV31" s="36"/>
      <c r="VW31" s="36"/>
      <c r="VX31" s="36"/>
      <c r="VY31" s="36"/>
      <c r="VZ31" s="36"/>
      <c r="WA31" s="36"/>
      <c r="WB31" s="36"/>
      <c r="WC31" s="36"/>
      <c r="WD31" s="36"/>
      <c r="WE31" s="36"/>
      <c r="WF31" s="36"/>
      <c r="WG31" s="36"/>
      <c r="WH31" s="36"/>
      <c r="WI31" s="36"/>
      <c r="WJ31" s="36"/>
      <c r="WK31" s="36"/>
      <c r="WL31" s="36"/>
      <c r="WM31" s="36"/>
      <c r="WN31" s="36"/>
      <c r="WO31" s="36"/>
      <c r="WP31" s="36"/>
      <c r="WQ31" s="36"/>
      <c r="WR31" s="36"/>
      <c r="WS31" s="36"/>
      <c r="WT31" s="36"/>
      <c r="WU31" s="36"/>
      <c r="WV31" s="36"/>
      <c r="WW31" s="36"/>
      <c r="WX31" s="36"/>
      <c r="WY31" s="36"/>
      <c r="WZ31" s="36"/>
      <c r="XA31" s="36"/>
      <c r="XB31" s="36"/>
      <c r="XC31" s="36"/>
      <c r="XD31" s="36"/>
      <c r="XE31" s="36"/>
      <c r="XF31" s="36"/>
      <c r="XG31" s="36"/>
      <c r="XH31" s="36"/>
      <c r="XI31" s="36"/>
      <c r="XJ31" s="36"/>
      <c r="XK31" s="36"/>
      <c r="XL31" s="36"/>
      <c r="XM31" s="36"/>
      <c r="XN31" s="36"/>
      <c r="XO31" s="36"/>
      <c r="XP31" s="36"/>
      <c r="XQ31" s="36"/>
      <c r="XR31" s="36"/>
      <c r="XS31" s="36"/>
      <c r="XT31" s="36"/>
      <c r="XU31" s="36"/>
      <c r="XV31" s="36"/>
      <c r="XW31" s="36"/>
      <c r="XX31" s="36"/>
      <c r="XY31" s="36"/>
      <c r="XZ31" s="36"/>
      <c r="YA31" s="36"/>
      <c r="YB31" s="36"/>
      <c r="YC31" s="36"/>
      <c r="YD31" s="36"/>
      <c r="YE31" s="36"/>
      <c r="YF31" s="36"/>
      <c r="YG31" s="36"/>
      <c r="YH31" s="36"/>
      <c r="YI31" s="36"/>
      <c r="YJ31" s="36"/>
      <c r="YK31" s="36"/>
      <c r="YL31" s="36"/>
      <c r="YM31" s="36"/>
      <c r="YN31" s="36"/>
      <c r="YO31" s="36"/>
      <c r="YP31" s="36"/>
      <c r="YQ31" s="36"/>
      <c r="YR31" s="36"/>
      <c r="YS31" s="36"/>
      <c r="YT31" s="36"/>
      <c r="YU31" s="36"/>
      <c r="YV31" s="36"/>
      <c r="YW31" s="36"/>
      <c r="YX31" s="36"/>
      <c r="YY31" s="36"/>
      <c r="YZ31" s="36"/>
      <c r="ZA31" s="36"/>
      <c r="ZB31" s="36"/>
      <c r="ZC31" s="36"/>
      <c r="ZD31" s="36"/>
      <c r="ZE31" s="36"/>
      <c r="ZF31" s="36"/>
      <c r="ZG31" s="36"/>
      <c r="ZH31" s="36"/>
      <c r="ZI31" s="36"/>
      <c r="ZJ31" s="36"/>
      <c r="ZK31" s="36"/>
      <c r="ZL31" s="36"/>
      <c r="ZM31" s="36"/>
      <c r="ZN31" s="36"/>
      <c r="ZO31" s="36"/>
      <c r="ZP31" s="36"/>
      <c r="ZQ31" s="36"/>
      <c r="ZR31" s="36"/>
      <c r="ZS31" s="36"/>
      <c r="ZT31" s="36"/>
      <c r="ZU31" s="36"/>
      <c r="ZV31" s="36"/>
      <c r="ZW31" s="36"/>
      <c r="ZX31" s="36"/>
      <c r="ZY31" s="36"/>
      <c r="ZZ31" s="36"/>
      <c r="AAA31" s="36"/>
      <c r="AAB31" s="36"/>
      <c r="AAC31" s="36"/>
      <c r="AAD31" s="36"/>
      <c r="AAE31" s="36"/>
      <c r="AAF31" s="36"/>
      <c r="AAG31" s="36"/>
      <c r="AAH31" s="36"/>
      <c r="AAI31" s="36"/>
      <c r="AAJ31" s="36"/>
      <c r="AAK31" s="36"/>
      <c r="AAL31" s="36"/>
      <c r="AAM31" s="36"/>
      <c r="AAN31" s="36"/>
      <c r="AAO31" s="36"/>
      <c r="AAP31" s="36"/>
      <c r="AAQ31" s="36"/>
      <c r="AAR31" s="36"/>
      <c r="AAS31" s="36"/>
      <c r="AAT31" s="36"/>
      <c r="AAU31" s="36"/>
      <c r="AAV31" s="36"/>
      <c r="AAW31" s="36"/>
      <c r="AAX31" s="36"/>
      <c r="AAY31" s="36"/>
      <c r="AAZ31" s="36"/>
      <c r="ABA31" s="36"/>
      <c r="ABB31" s="36"/>
      <c r="ABC31" s="36"/>
      <c r="ABD31" s="36"/>
      <c r="ABE31" s="36"/>
      <c r="ABF31" s="36"/>
      <c r="ABG31" s="36"/>
      <c r="ABH31" s="36"/>
      <c r="ABI31" s="36"/>
      <c r="ABJ31" s="36"/>
      <c r="ABK31" s="36"/>
      <c r="ABL31" s="36"/>
      <c r="ABM31" s="36"/>
      <c r="ABN31" s="36"/>
      <c r="ABO31" s="36"/>
      <c r="ABP31" s="36"/>
      <c r="ABQ31" s="36"/>
      <c r="ABR31" s="36"/>
      <c r="ABS31" s="36"/>
      <c r="ABT31" s="36"/>
      <c r="ABU31" s="36"/>
      <c r="ABV31" s="36"/>
      <c r="ABW31" s="36"/>
      <c r="ABX31" s="36"/>
      <c r="ABY31" s="36"/>
      <c r="ABZ31" s="36"/>
      <c r="ACA31" s="36"/>
      <c r="ACB31" s="36"/>
      <c r="ACC31" s="36"/>
      <c r="ACD31" s="36"/>
      <c r="ACE31" s="36"/>
      <c r="ACF31" s="36"/>
      <c r="ACG31" s="36"/>
      <c r="ACH31" s="36"/>
      <c r="ACI31" s="36"/>
      <c r="ACJ31" s="36"/>
      <c r="ACK31" s="36"/>
      <c r="ACL31" s="36"/>
      <c r="ACM31" s="36"/>
      <c r="ACN31" s="36"/>
      <c r="ACO31" s="36"/>
      <c r="ACP31" s="36"/>
      <c r="ACQ31" s="36"/>
      <c r="ACR31" s="36"/>
      <c r="ACS31" s="36"/>
      <c r="ACT31" s="36"/>
      <c r="ACU31" s="36"/>
      <c r="ACV31" s="36"/>
      <c r="ACW31" s="36"/>
      <c r="ACX31" s="36"/>
      <c r="ACY31" s="36"/>
      <c r="ACZ31" s="36"/>
      <c r="ADA31" s="36"/>
      <c r="ADB31" s="36"/>
      <c r="ADC31" s="36"/>
      <c r="ADD31" s="36"/>
      <c r="ADE31" s="36"/>
      <c r="ADF31" s="36"/>
      <c r="ADG31" s="36"/>
      <c r="ADH31" s="36"/>
      <c r="ADI31" s="36"/>
      <c r="ADJ31" s="36"/>
      <c r="ADK31" s="36"/>
      <c r="ADL31" s="36"/>
      <c r="ADM31" s="36"/>
      <c r="ADN31" s="36"/>
      <c r="ADO31" s="36"/>
      <c r="ADP31" s="36"/>
      <c r="ADQ31" s="36"/>
      <c r="ADR31" s="36"/>
      <c r="ADS31" s="36"/>
      <c r="ADT31" s="36"/>
      <c r="ADU31" s="36"/>
      <c r="ADV31" s="36"/>
      <c r="ADW31" s="36"/>
      <c r="ADX31" s="36"/>
      <c r="ADY31" s="36"/>
      <c r="ADZ31" s="36"/>
      <c r="AEA31" s="36"/>
      <c r="AEB31" s="36"/>
      <c r="AEC31" s="36"/>
      <c r="AED31" s="36"/>
      <c r="AEE31" s="36"/>
      <c r="AEF31" s="36"/>
      <c r="AEG31" s="36"/>
      <c r="AEH31" s="36"/>
      <c r="AEI31" s="36"/>
      <c r="AEJ31" s="36"/>
      <c r="AEK31" s="36"/>
      <c r="AEL31" s="36"/>
      <c r="AEM31" s="36"/>
      <c r="AEN31" s="36"/>
      <c r="AEO31" s="36"/>
      <c r="AEP31" s="36"/>
      <c r="AEQ31" s="36"/>
      <c r="AER31" s="36"/>
      <c r="AES31" s="36"/>
      <c r="AET31" s="36"/>
      <c r="AEU31" s="36"/>
      <c r="AEV31" s="36"/>
      <c r="AEW31" s="36"/>
      <c r="AEX31" s="36"/>
      <c r="AEY31" s="36"/>
      <c r="AEZ31" s="36"/>
      <c r="AFA31" s="36"/>
      <c r="AFB31" s="36"/>
      <c r="AFC31" s="36"/>
      <c r="AFD31" s="36"/>
      <c r="AFE31" s="36"/>
      <c r="AFF31" s="36"/>
      <c r="AFG31" s="36"/>
      <c r="AFH31" s="36"/>
      <c r="AFI31" s="36"/>
      <c r="AFJ31" s="36"/>
      <c r="AFK31" s="36"/>
      <c r="AFL31" s="36"/>
      <c r="AFM31" s="36"/>
      <c r="AFN31" s="36"/>
      <c r="AFO31" s="36"/>
      <c r="AFP31" s="36"/>
      <c r="AFQ31" s="36"/>
      <c r="AFR31" s="36"/>
      <c r="AFS31" s="36"/>
      <c r="AFT31" s="36"/>
      <c r="AFU31" s="36"/>
      <c r="AFV31" s="36"/>
      <c r="AFW31" s="36"/>
      <c r="AFX31" s="36"/>
      <c r="AFY31" s="36"/>
      <c r="AFZ31" s="36"/>
      <c r="AGA31" s="36"/>
      <c r="AGB31" s="36"/>
      <c r="AGC31" s="36"/>
      <c r="AGD31" s="36"/>
      <c r="AGE31" s="36"/>
      <c r="AGF31" s="36"/>
      <c r="AGG31" s="36"/>
      <c r="AGH31" s="36"/>
      <c r="AGI31" s="36"/>
      <c r="AGJ31" s="36"/>
      <c r="AGK31" s="36"/>
      <c r="AGL31" s="36"/>
      <c r="AGM31" s="36"/>
      <c r="AGN31" s="36"/>
      <c r="AGO31" s="36"/>
      <c r="AGP31" s="36"/>
      <c r="AGQ31" s="36"/>
      <c r="AGR31" s="36"/>
      <c r="AGS31" s="36"/>
      <c r="AGT31" s="36"/>
      <c r="AGU31" s="36"/>
      <c r="AGV31" s="36"/>
      <c r="AGW31" s="36"/>
      <c r="AGX31" s="36"/>
      <c r="AGY31" s="36"/>
      <c r="AGZ31" s="36"/>
      <c r="AHA31" s="36"/>
      <c r="AHB31" s="36"/>
      <c r="AHC31" s="36"/>
      <c r="AHD31" s="36"/>
      <c r="AHE31" s="36"/>
      <c r="AHF31" s="36"/>
      <c r="AHG31" s="36"/>
      <c r="AHH31" s="36"/>
      <c r="AHI31" s="36"/>
      <c r="AHJ31" s="36"/>
      <c r="AHK31" s="36"/>
      <c r="AHL31" s="36"/>
      <c r="AHM31" s="36"/>
      <c r="AHN31" s="36"/>
      <c r="AHO31" s="36"/>
      <c r="AHP31" s="36"/>
      <c r="AHQ31" s="36"/>
      <c r="AHR31" s="36"/>
      <c r="AHS31" s="36"/>
      <c r="AHT31" s="36"/>
      <c r="AHU31" s="36"/>
      <c r="AHV31" s="36"/>
      <c r="AHW31" s="36"/>
      <c r="AHX31" s="36"/>
      <c r="AHY31" s="36"/>
      <c r="AHZ31" s="36"/>
      <c r="AIA31" s="36"/>
      <c r="AIB31" s="36"/>
      <c r="AIC31" s="36"/>
      <c r="AID31" s="36"/>
      <c r="AIE31" s="36"/>
      <c r="AIF31" s="36"/>
      <c r="AIG31" s="36"/>
      <c r="AIH31" s="36"/>
      <c r="AII31" s="36"/>
      <c r="AIJ31" s="36"/>
      <c r="AIK31" s="36"/>
      <c r="AIL31" s="36"/>
      <c r="AIM31" s="36"/>
      <c r="AIN31" s="36"/>
      <c r="AIO31" s="36"/>
      <c r="AIP31" s="36"/>
      <c r="AIQ31" s="36"/>
      <c r="AIR31" s="36"/>
      <c r="AIS31" s="36"/>
      <c r="AIT31" s="36"/>
      <c r="AIU31" s="36"/>
      <c r="AIV31" s="36"/>
      <c r="AIW31" s="36"/>
      <c r="AIX31" s="36"/>
      <c r="AIY31" s="36"/>
      <c r="AIZ31" s="36"/>
      <c r="AJA31" s="36"/>
      <c r="AJB31" s="36"/>
      <c r="AJC31" s="36"/>
      <c r="AJD31" s="36"/>
      <c r="AJE31" s="36"/>
      <c r="AJF31" s="36"/>
      <c r="AJG31" s="36"/>
      <c r="AJH31" s="36"/>
      <c r="AJI31" s="36"/>
      <c r="AJJ31" s="36"/>
      <c r="AJK31" s="36"/>
      <c r="AJL31" s="36"/>
      <c r="AJM31" s="36"/>
      <c r="AJN31" s="36"/>
      <c r="AJO31" s="36"/>
      <c r="AJP31" s="36"/>
      <c r="AJQ31" s="36"/>
      <c r="AJR31" s="36"/>
      <c r="AJS31" s="36"/>
      <c r="AJT31" s="36"/>
      <c r="AJU31" s="36"/>
      <c r="AJV31" s="36"/>
      <c r="AJW31" s="36"/>
      <c r="AJX31" s="36"/>
      <c r="AJY31" s="36"/>
      <c r="AJZ31" s="36"/>
      <c r="AKA31" s="36"/>
      <c r="AKB31" s="36"/>
      <c r="AKC31" s="36"/>
      <c r="AKD31" s="36"/>
      <c r="AKE31" s="36"/>
      <c r="AKF31" s="36"/>
      <c r="AKG31" s="36"/>
      <c r="AKH31" s="36"/>
      <c r="AKI31" s="36"/>
      <c r="AKJ31" s="36"/>
      <c r="AKK31" s="36"/>
      <c r="AKL31" s="36"/>
      <c r="AKM31" s="36"/>
      <c r="AKN31" s="36"/>
      <c r="AKO31" s="36"/>
      <c r="AKP31" s="36"/>
      <c r="AKQ31" s="36"/>
      <c r="AKR31" s="36"/>
      <c r="AKS31" s="36"/>
      <c r="AKT31" s="36"/>
      <c r="AKU31" s="36"/>
      <c r="AKV31" s="36"/>
      <c r="AKW31" s="36"/>
      <c r="AKX31" s="36"/>
      <c r="AKY31" s="36"/>
      <c r="AKZ31" s="36"/>
      <c r="ALA31" s="36"/>
      <c r="ALB31" s="36"/>
      <c r="ALC31" s="36"/>
      <c r="ALD31" s="36"/>
      <c r="ALE31" s="36"/>
      <c r="ALF31" s="36"/>
      <c r="ALG31" s="36"/>
      <c r="ALH31" s="36"/>
      <c r="ALI31" s="36"/>
      <c r="ALJ31" s="36"/>
      <c r="ALK31" s="36"/>
      <c r="ALL31" s="36"/>
      <c r="ALM31" s="36"/>
      <c r="ALN31" s="36"/>
      <c r="ALO31" s="36"/>
      <c r="ALP31" s="36"/>
      <c r="ALQ31" s="36"/>
      <c r="ALR31" s="36"/>
      <c r="ALS31" s="36"/>
      <c r="ALT31" s="36"/>
      <c r="ALU31" s="36"/>
      <c r="ALV31" s="36"/>
      <c r="ALW31" s="36"/>
      <c r="ALX31" s="36"/>
      <c r="ALY31" s="36"/>
      <c r="ALZ31" s="36"/>
      <c r="AMA31" s="36"/>
      <c r="AMB31" s="36"/>
      <c r="AMC31" s="36"/>
      <c r="AMD31" s="36"/>
      <c r="AME31" s="36"/>
      <c r="AMF31" s="36"/>
      <c r="AMG31" s="36"/>
      <c r="AMH31" s="36"/>
      <c r="AMI31" s="36"/>
      <c r="AMJ31" s="36"/>
      <c r="AMK31" s="36"/>
      <c r="AML31" s="36"/>
      <c r="AMM31" s="36"/>
      <c r="AMN31" s="36"/>
      <c r="AMO31" s="36"/>
      <c r="AMP31" s="36"/>
      <c r="AMQ31" s="36"/>
      <c r="AMR31" s="36"/>
      <c r="AMS31" s="36"/>
      <c r="AMT31" s="36"/>
      <c r="AMU31" s="36"/>
      <c r="AMV31" s="36"/>
      <c r="AMW31" s="36"/>
      <c r="AMX31" s="36"/>
      <c r="AMY31" s="36"/>
      <c r="AMZ31" s="36"/>
      <c r="ANA31" s="36"/>
      <c r="ANB31" s="36"/>
      <c r="ANC31" s="36"/>
      <c r="AND31" s="36"/>
      <c r="ANE31" s="36"/>
      <c r="ANF31" s="36"/>
      <c r="ANG31" s="36"/>
      <c r="ANH31" s="36"/>
      <c r="ANI31" s="36"/>
      <c r="ANJ31" s="36"/>
      <c r="ANK31" s="36"/>
      <c r="ANL31" s="36"/>
      <c r="ANM31" s="36"/>
      <c r="ANN31" s="36"/>
      <c r="ANO31" s="36"/>
      <c r="ANP31" s="36"/>
      <c r="ANQ31" s="36"/>
      <c r="ANR31" s="36"/>
      <c r="ANS31" s="36"/>
      <c r="ANT31" s="36"/>
      <c r="ANU31" s="36"/>
      <c r="ANV31" s="36"/>
      <c r="ANW31" s="36"/>
      <c r="ANX31" s="36"/>
      <c r="ANY31" s="36"/>
      <c r="ANZ31" s="36"/>
      <c r="AOA31" s="36"/>
      <c r="AOB31" s="36"/>
      <c r="AOC31" s="36"/>
      <c r="AOD31" s="36"/>
      <c r="AOE31" s="36"/>
      <c r="AOF31" s="36"/>
      <c r="AOG31" s="36"/>
      <c r="AOH31" s="36"/>
      <c r="AOI31" s="36"/>
      <c r="AOJ31" s="36"/>
      <c r="AOK31" s="36"/>
      <c r="AOL31" s="36"/>
      <c r="AOM31" s="36"/>
      <c r="AON31" s="36"/>
      <c r="AOO31" s="36"/>
      <c r="AOP31" s="36"/>
      <c r="AOQ31" s="36"/>
      <c r="AOR31" s="36"/>
      <c r="AOS31" s="36"/>
      <c r="AOT31" s="36"/>
      <c r="AOU31" s="36"/>
      <c r="AOV31" s="36"/>
      <c r="AOW31" s="36"/>
      <c r="AOX31" s="36"/>
      <c r="AOY31" s="36"/>
      <c r="AOZ31" s="36"/>
      <c r="APA31" s="36"/>
      <c r="APB31" s="36"/>
      <c r="APC31" s="36"/>
      <c r="APD31" s="36"/>
      <c r="APE31" s="36"/>
      <c r="APF31" s="36"/>
      <c r="APG31" s="36"/>
      <c r="APH31" s="36"/>
      <c r="API31" s="36"/>
      <c r="APJ31" s="36"/>
      <c r="APK31" s="36"/>
      <c r="APL31" s="36"/>
      <c r="APM31" s="36"/>
      <c r="APN31" s="36"/>
      <c r="APO31" s="36"/>
      <c r="APP31" s="36"/>
      <c r="APQ31" s="36"/>
      <c r="APR31" s="36"/>
      <c r="APS31" s="36"/>
      <c r="APT31" s="36"/>
      <c r="APU31" s="36"/>
      <c r="APV31" s="36"/>
      <c r="APW31" s="36"/>
      <c r="APX31" s="36"/>
      <c r="APY31" s="36"/>
      <c r="APZ31" s="36"/>
      <c r="AQA31" s="36"/>
      <c r="AQB31" s="36"/>
      <c r="AQC31" s="36"/>
      <c r="AQD31" s="36"/>
      <c r="AQE31" s="36"/>
      <c r="AQF31" s="36"/>
      <c r="AQG31" s="36"/>
      <c r="AQH31" s="36"/>
      <c r="AQI31" s="36"/>
      <c r="AQJ31" s="36"/>
      <c r="AQK31" s="36"/>
      <c r="AQL31" s="36"/>
      <c r="AQM31" s="36"/>
      <c r="AQN31" s="36"/>
      <c r="AQO31" s="36"/>
      <c r="AQP31" s="36"/>
      <c r="AQQ31" s="36"/>
      <c r="AQR31" s="36"/>
      <c r="AQS31" s="36"/>
      <c r="AQT31" s="36"/>
      <c r="AQU31" s="36"/>
      <c r="AQV31" s="36"/>
      <c r="AQW31" s="36"/>
      <c r="AQX31" s="36"/>
      <c r="AQY31" s="36"/>
      <c r="AQZ31" s="36"/>
      <c r="ARA31" s="36"/>
      <c r="ARB31" s="36"/>
      <c r="ARC31" s="36"/>
      <c r="ARD31" s="36"/>
      <c r="ARE31" s="36"/>
      <c r="ARF31" s="36"/>
      <c r="ARG31" s="36"/>
      <c r="ARH31" s="36"/>
      <c r="ARI31" s="36"/>
      <c r="ARJ31" s="36"/>
      <c r="ARK31" s="36"/>
      <c r="ARL31" s="36"/>
      <c r="ARM31" s="36"/>
      <c r="ARN31" s="36"/>
      <c r="ARO31" s="36"/>
      <c r="ARP31" s="36"/>
      <c r="ARQ31" s="36"/>
      <c r="ARR31" s="36"/>
      <c r="ARS31" s="36"/>
      <c r="ART31" s="36"/>
      <c r="ARU31" s="36"/>
      <c r="ARV31" s="36"/>
      <c r="ARW31" s="36"/>
      <c r="ARX31" s="36"/>
      <c r="ARY31" s="36"/>
      <c r="ARZ31" s="36"/>
      <c r="ASA31" s="36"/>
      <c r="ASB31" s="36"/>
      <c r="ASC31" s="36"/>
      <c r="ASD31" s="36"/>
      <c r="ASE31" s="36"/>
      <c r="ASF31" s="36"/>
      <c r="ASG31" s="36"/>
      <c r="ASH31" s="36"/>
      <c r="ASI31" s="36"/>
      <c r="ASJ31" s="36"/>
      <c r="ASK31" s="36"/>
      <c r="ASL31" s="36"/>
      <c r="ASM31" s="36"/>
      <c r="ASN31" s="36"/>
      <c r="ASO31" s="36"/>
      <c r="ASP31" s="36"/>
      <c r="ASQ31" s="36"/>
      <c r="ASR31" s="36"/>
      <c r="ASS31" s="36"/>
      <c r="AST31" s="36"/>
      <c r="ASU31" s="36"/>
      <c r="ASV31" s="36"/>
      <c r="ASW31" s="36"/>
      <c r="ASX31" s="36"/>
      <c r="ASY31" s="36"/>
      <c r="ASZ31" s="36"/>
      <c r="ATA31" s="36"/>
      <c r="ATB31" s="36"/>
      <c r="ATC31" s="36"/>
      <c r="ATD31" s="36"/>
      <c r="ATE31" s="36"/>
      <c r="ATF31" s="36"/>
      <c r="ATG31" s="36"/>
      <c r="ATH31" s="36"/>
      <c r="ATI31" s="36"/>
      <c r="ATJ31" s="36"/>
      <c r="ATK31" s="36"/>
      <c r="ATL31" s="36"/>
      <c r="ATM31" s="36"/>
      <c r="ATN31" s="36"/>
      <c r="ATO31" s="36"/>
      <c r="ATP31" s="36"/>
      <c r="ATQ31" s="36"/>
      <c r="ATR31" s="36"/>
      <c r="ATS31" s="36"/>
      <c r="ATT31" s="36"/>
      <c r="ATU31" s="36"/>
      <c r="ATV31" s="36"/>
      <c r="ATW31" s="36"/>
      <c r="ATX31" s="36"/>
      <c r="ATY31" s="36"/>
      <c r="ATZ31" s="36"/>
      <c r="AUA31" s="36"/>
      <c r="AUB31" s="36"/>
      <c r="AUC31" s="36"/>
      <c r="AUD31" s="36"/>
      <c r="AUE31" s="36"/>
      <c r="AUF31" s="36"/>
      <c r="AUG31" s="36"/>
      <c r="AUH31" s="36"/>
      <c r="AUI31" s="36"/>
      <c r="AUJ31" s="36"/>
      <c r="AUK31" s="36"/>
      <c r="AUL31" s="36"/>
      <c r="AUM31" s="36"/>
      <c r="AUN31" s="36"/>
      <c r="AUO31" s="36"/>
      <c r="AUP31" s="36"/>
      <c r="AUQ31" s="36"/>
      <c r="AUR31" s="36"/>
      <c r="AUS31" s="36"/>
      <c r="AUT31" s="36"/>
      <c r="AUU31" s="36"/>
      <c r="AUV31" s="36"/>
      <c r="AUW31" s="36"/>
      <c r="AUX31" s="36"/>
      <c r="AUY31" s="36"/>
      <c r="AUZ31" s="36"/>
      <c r="AVA31" s="36"/>
      <c r="AVB31" s="36"/>
      <c r="AVC31" s="36"/>
      <c r="AVD31" s="36"/>
      <c r="AVE31" s="36"/>
      <c r="AVF31" s="36"/>
      <c r="AVG31" s="36"/>
      <c r="AVH31" s="36"/>
      <c r="AVI31" s="36"/>
      <c r="AVJ31" s="36"/>
      <c r="AVK31" s="36"/>
      <c r="AVL31" s="36"/>
      <c r="AVM31" s="36"/>
      <c r="AVN31" s="36"/>
      <c r="AVO31" s="36"/>
      <c r="AVP31" s="36"/>
      <c r="AVQ31" s="36"/>
      <c r="AVR31" s="36"/>
      <c r="AVS31" s="36"/>
      <c r="AVT31" s="36"/>
      <c r="AVU31" s="36"/>
      <c r="AVV31" s="36"/>
      <c r="AVW31" s="36"/>
      <c r="AVX31" s="36"/>
      <c r="AVY31" s="36"/>
      <c r="AVZ31" s="36"/>
      <c r="AWA31" s="36"/>
      <c r="AWB31" s="36"/>
      <c r="AWC31" s="36"/>
      <c r="AWD31" s="36"/>
      <c r="AWE31" s="36"/>
      <c r="AWF31" s="36"/>
      <c r="AWG31" s="36"/>
      <c r="AWH31" s="36"/>
      <c r="AWI31" s="36"/>
      <c r="AWJ31" s="36"/>
      <c r="AWK31" s="36"/>
      <c r="AWL31" s="36"/>
      <c r="AWM31" s="36"/>
      <c r="AWN31" s="36"/>
      <c r="AWO31" s="36"/>
      <c r="AWP31" s="36"/>
      <c r="AWQ31" s="36"/>
      <c r="AWR31" s="36"/>
      <c r="AWS31" s="36"/>
      <c r="AWT31" s="36"/>
      <c r="AWU31" s="36"/>
      <c r="AWV31" s="36"/>
      <c r="AWW31" s="36"/>
      <c r="AWX31" s="36"/>
      <c r="AWY31" s="36"/>
      <c r="AWZ31" s="36"/>
      <c r="AXA31" s="36"/>
      <c r="AXB31" s="36"/>
      <c r="AXC31" s="36"/>
      <c r="AXD31" s="36"/>
      <c r="AXE31" s="36"/>
      <c r="AXF31" s="36"/>
      <c r="AXG31" s="36"/>
      <c r="AXH31" s="36"/>
      <c r="AXI31" s="36"/>
      <c r="AXJ31" s="36"/>
      <c r="AXK31" s="36"/>
      <c r="AXL31" s="36"/>
      <c r="AXM31" s="36"/>
      <c r="AXN31" s="36"/>
      <c r="AXO31" s="36"/>
      <c r="AXP31" s="36"/>
      <c r="AXQ31" s="36"/>
      <c r="AXR31" s="36"/>
      <c r="AXS31" s="36"/>
      <c r="AXT31" s="36"/>
      <c r="AXU31" s="36"/>
      <c r="AXV31" s="36"/>
      <c r="AXW31" s="36"/>
      <c r="AXX31" s="36"/>
      <c r="AXY31" s="36"/>
      <c r="AXZ31" s="36"/>
      <c r="AYA31" s="36"/>
      <c r="AYB31" s="36"/>
      <c r="AYC31" s="36"/>
      <c r="AYD31" s="36"/>
      <c r="AYE31" s="36"/>
      <c r="AYF31" s="36"/>
      <c r="AYG31" s="36"/>
      <c r="AYH31" s="36"/>
      <c r="AYI31" s="36"/>
      <c r="AYJ31" s="36"/>
      <c r="AYK31" s="36"/>
      <c r="AYL31" s="36"/>
      <c r="AYM31" s="36"/>
      <c r="AYN31" s="36"/>
      <c r="AYO31" s="36"/>
      <c r="AYP31" s="36"/>
      <c r="AYQ31" s="36"/>
      <c r="AYR31" s="36"/>
      <c r="AYS31" s="36"/>
      <c r="AYT31" s="36"/>
      <c r="AYU31" s="36"/>
      <c r="AYV31" s="36"/>
      <c r="AYW31" s="36"/>
      <c r="AYX31" s="36"/>
      <c r="AYY31" s="36"/>
      <c r="AYZ31" s="36"/>
      <c r="AZA31" s="36"/>
      <c r="AZB31" s="36"/>
      <c r="AZC31" s="36"/>
      <c r="AZD31" s="36"/>
      <c r="AZE31" s="36"/>
      <c r="AZF31" s="36"/>
      <c r="AZG31" s="36"/>
      <c r="AZH31" s="36"/>
      <c r="AZI31" s="36"/>
      <c r="AZJ31" s="36"/>
      <c r="AZK31" s="36"/>
      <c r="AZL31" s="36"/>
      <c r="AZM31" s="36"/>
      <c r="AZN31" s="36"/>
      <c r="AZO31" s="36"/>
      <c r="AZP31" s="36"/>
      <c r="AZQ31" s="36"/>
      <c r="AZR31" s="36"/>
      <c r="AZS31" s="36"/>
      <c r="AZT31" s="36"/>
      <c r="AZU31" s="36"/>
      <c r="AZV31" s="36"/>
      <c r="AZW31" s="36"/>
      <c r="AZX31" s="36"/>
      <c r="AZY31" s="36"/>
      <c r="AZZ31" s="36"/>
      <c r="BAA31" s="36"/>
      <c r="BAB31" s="36"/>
      <c r="BAC31" s="36"/>
      <c r="BAD31" s="36"/>
      <c r="BAE31" s="36"/>
      <c r="BAF31" s="36"/>
      <c r="BAG31" s="36"/>
      <c r="BAH31" s="36"/>
      <c r="BAI31" s="36"/>
      <c r="BAJ31" s="36"/>
      <c r="BAK31" s="36"/>
      <c r="BAL31" s="36"/>
      <c r="BAM31" s="36"/>
      <c r="BAN31" s="36"/>
      <c r="BAO31" s="36"/>
      <c r="BAP31" s="36"/>
      <c r="BAQ31" s="36"/>
      <c r="BAR31" s="36"/>
      <c r="BAS31" s="36"/>
      <c r="BAT31" s="36"/>
      <c r="BAU31" s="36"/>
      <c r="BAV31" s="36"/>
      <c r="BAW31" s="36"/>
      <c r="BAX31" s="36"/>
      <c r="BAY31" s="36"/>
      <c r="BAZ31" s="36"/>
      <c r="BBA31" s="36"/>
      <c r="BBB31" s="36"/>
      <c r="BBC31" s="36"/>
      <c r="BBD31" s="36"/>
      <c r="BBE31" s="36"/>
      <c r="BBF31" s="36"/>
      <c r="BBG31" s="36"/>
      <c r="BBH31" s="36"/>
      <c r="BBI31" s="36"/>
      <c r="BBJ31" s="36"/>
      <c r="BBK31" s="36"/>
      <c r="BBL31" s="36"/>
      <c r="BBM31" s="36"/>
      <c r="BBN31" s="36"/>
      <c r="BBO31" s="36"/>
      <c r="BBP31" s="36"/>
      <c r="BBQ31" s="36"/>
      <c r="BBR31" s="36"/>
      <c r="BBS31" s="36"/>
      <c r="BBT31" s="36"/>
      <c r="BBU31" s="36"/>
      <c r="BBV31" s="36"/>
      <c r="BBW31" s="36"/>
      <c r="BBX31" s="36"/>
      <c r="BBY31" s="36"/>
      <c r="BBZ31" s="36"/>
      <c r="BCA31" s="36"/>
      <c r="BCB31" s="36"/>
      <c r="BCC31" s="36"/>
      <c r="BCD31" s="36"/>
      <c r="BCE31" s="36"/>
      <c r="BCF31" s="36"/>
      <c r="BCG31" s="36"/>
      <c r="BCH31" s="36"/>
      <c r="BCI31" s="36"/>
      <c r="BCJ31" s="36"/>
      <c r="BCK31" s="36"/>
      <c r="BCL31" s="36"/>
      <c r="BCM31" s="36"/>
      <c r="BCN31" s="36"/>
      <c r="BCO31" s="36"/>
      <c r="BCP31" s="36"/>
      <c r="BCQ31" s="36"/>
      <c r="BCR31" s="36"/>
      <c r="BCS31" s="36"/>
      <c r="BCT31" s="36"/>
      <c r="BCU31" s="36"/>
      <c r="BCV31" s="36"/>
      <c r="BCW31" s="36"/>
      <c r="BCX31" s="36"/>
      <c r="BCY31" s="36"/>
      <c r="BCZ31" s="36"/>
      <c r="BDA31" s="36"/>
      <c r="BDB31" s="36"/>
      <c r="BDC31" s="36"/>
      <c r="BDD31" s="36"/>
      <c r="BDE31" s="36"/>
      <c r="BDF31" s="36"/>
      <c r="BDG31" s="36"/>
      <c r="BDH31" s="36"/>
      <c r="BDI31" s="36"/>
      <c r="BDJ31" s="36"/>
      <c r="BDK31" s="36"/>
      <c r="BDL31" s="36"/>
      <c r="BDM31" s="36"/>
      <c r="BDN31" s="36"/>
      <c r="BDO31" s="36"/>
      <c r="BDP31" s="36"/>
      <c r="BDQ31" s="36"/>
      <c r="BDR31" s="36"/>
      <c r="BDS31" s="36"/>
      <c r="BDT31" s="36"/>
      <c r="BDU31" s="36"/>
      <c r="BDV31" s="36"/>
      <c r="BDW31" s="36"/>
      <c r="BDX31" s="36"/>
      <c r="BDY31" s="36"/>
      <c r="BDZ31" s="36"/>
      <c r="BEA31" s="36"/>
      <c r="BEB31" s="36"/>
      <c r="BEC31" s="36"/>
      <c r="BED31" s="36"/>
      <c r="BEE31" s="36"/>
      <c r="BEF31" s="36"/>
      <c r="BEG31" s="36"/>
      <c r="BEH31" s="36"/>
      <c r="BEI31" s="36"/>
      <c r="BEJ31" s="36"/>
      <c r="BEK31" s="36"/>
      <c r="BEL31" s="36"/>
      <c r="BEM31" s="36"/>
      <c r="BEN31" s="36"/>
      <c r="BEO31" s="36"/>
      <c r="BEP31" s="36"/>
      <c r="BEQ31" s="36"/>
      <c r="BER31" s="36"/>
      <c r="BES31" s="36"/>
      <c r="BET31" s="36"/>
      <c r="BEU31" s="36"/>
      <c r="BEV31" s="36"/>
      <c r="BEW31" s="36"/>
      <c r="BEX31" s="36"/>
      <c r="BEY31" s="36"/>
      <c r="BEZ31" s="36"/>
      <c r="BFA31" s="36"/>
      <c r="BFB31" s="36"/>
      <c r="BFC31" s="36"/>
      <c r="BFD31" s="36"/>
      <c r="BFE31" s="36"/>
      <c r="BFF31" s="36"/>
      <c r="BFG31" s="36"/>
      <c r="BFH31" s="36"/>
      <c r="BFI31" s="36"/>
      <c r="BFJ31" s="36"/>
      <c r="BFK31" s="36"/>
      <c r="BFL31" s="36"/>
      <c r="BFM31" s="36"/>
      <c r="BFN31" s="36"/>
      <c r="BFO31" s="36"/>
      <c r="BFP31" s="36"/>
      <c r="BFQ31" s="36"/>
      <c r="BFR31" s="36"/>
      <c r="BFS31" s="36"/>
      <c r="BFT31" s="36"/>
      <c r="BFU31" s="36"/>
      <c r="BFV31" s="36"/>
      <c r="BFW31" s="36"/>
      <c r="BFX31" s="36"/>
      <c r="BFY31" s="36"/>
      <c r="BFZ31" s="36"/>
      <c r="BGA31" s="36"/>
      <c r="BGB31" s="36"/>
      <c r="BGC31" s="36"/>
      <c r="BGD31" s="36"/>
      <c r="BGE31" s="36"/>
      <c r="BGF31" s="36"/>
      <c r="BGG31" s="36"/>
      <c r="BGH31" s="36"/>
      <c r="BGI31" s="36"/>
      <c r="BGJ31" s="36"/>
      <c r="BGK31" s="36"/>
      <c r="BGL31" s="36"/>
      <c r="BGM31" s="36"/>
      <c r="BGN31" s="36"/>
      <c r="BGO31" s="36"/>
      <c r="BGP31" s="36"/>
      <c r="BGQ31" s="36"/>
      <c r="BGR31" s="36"/>
      <c r="BGS31" s="36"/>
      <c r="BGT31" s="36"/>
      <c r="BGU31" s="36"/>
      <c r="BGV31" s="36"/>
      <c r="BGW31" s="36"/>
      <c r="BGX31" s="36"/>
      <c r="BGY31" s="36"/>
      <c r="BGZ31" s="36"/>
      <c r="BHA31" s="36"/>
      <c r="BHB31" s="36"/>
      <c r="BHC31" s="36"/>
      <c r="BHD31" s="36"/>
      <c r="BHE31" s="36"/>
      <c r="BHF31" s="36"/>
      <c r="BHG31" s="36"/>
      <c r="BHH31" s="36"/>
      <c r="BHI31" s="36"/>
      <c r="BHJ31" s="36"/>
      <c r="BHK31" s="36"/>
      <c r="BHL31" s="36"/>
      <c r="BHM31" s="36"/>
      <c r="BHN31" s="36"/>
      <c r="BHO31" s="36"/>
      <c r="BHP31" s="36"/>
      <c r="BHQ31" s="36"/>
      <c r="BHR31" s="36"/>
      <c r="BHS31" s="36"/>
      <c r="BHT31" s="36"/>
      <c r="BHU31" s="36"/>
      <c r="BHV31" s="36"/>
      <c r="BHW31" s="36"/>
      <c r="BHX31" s="36"/>
      <c r="BHY31" s="36"/>
      <c r="BHZ31" s="36"/>
      <c r="BIA31" s="36"/>
      <c r="BIB31" s="36"/>
      <c r="BIC31" s="36"/>
      <c r="BID31" s="36"/>
      <c r="BIE31" s="36"/>
      <c r="BIF31" s="36"/>
      <c r="BIG31" s="36"/>
      <c r="BIH31" s="36"/>
      <c r="BII31" s="36"/>
      <c r="BIJ31" s="36"/>
      <c r="BIK31" s="36"/>
      <c r="BIL31" s="36"/>
      <c r="BIM31" s="36"/>
      <c r="BIN31" s="36"/>
      <c r="BIO31" s="36"/>
      <c r="BIP31" s="36"/>
      <c r="BIQ31" s="36"/>
      <c r="BIR31" s="36"/>
      <c r="BIS31" s="36"/>
      <c r="BIT31" s="36"/>
      <c r="BIU31" s="36"/>
      <c r="BIV31" s="36"/>
      <c r="BIW31" s="36"/>
      <c r="BIX31" s="36"/>
      <c r="BIY31" s="36"/>
      <c r="BIZ31" s="36"/>
      <c r="BJA31" s="36"/>
      <c r="BJB31" s="36"/>
      <c r="BJC31" s="36"/>
      <c r="BJD31" s="36"/>
      <c r="BJE31" s="36"/>
      <c r="BJF31" s="36"/>
      <c r="BJG31" s="36"/>
      <c r="BJH31" s="36"/>
      <c r="BJI31" s="36"/>
      <c r="BJJ31" s="36"/>
      <c r="BJK31" s="36"/>
      <c r="BJL31" s="36"/>
      <c r="BJM31" s="36"/>
      <c r="BJN31" s="36"/>
      <c r="BJO31" s="36"/>
      <c r="BJP31" s="36"/>
      <c r="BJQ31" s="36"/>
      <c r="BJR31" s="36"/>
      <c r="BJS31" s="36"/>
      <c r="BJT31" s="36"/>
      <c r="BJU31" s="36"/>
      <c r="BJV31" s="36"/>
      <c r="BJW31" s="36"/>
      <c r="BJX31" s="36"/>
      <c r="BJY31" s="36"/>
      <c r="BJZ31" s="36"/>
      <c r="BKA31" s="36"/>
      <c r="BKB31" s="36"/>
      <c r="BKC31" s="36"/>
      <c r="BKD31" s="36"/>
      <c r="BKE31" s="36"/>
      <c r="BKF31" s="36"/>
      <c r="BKG31" s="36"/>
      <c r="BKH31" s="36"/>
      <c r="BKI31" s="36"/>
      <c r="BKJ31" s="36"/>
      <c r="BKK31" s="36"/>
      <c r="BKL31" s="36"/>
      <c r="BKM31" s="36"/>
      <c r="BKN31" s="36"/>
      <c r="BKO31" s="36"/>
      <c r="BKP31" s="36"/>
      <c r="BKQ31" s="36"/>
      <c r="BKR31" s="36"/>
      <c r="BKS31" s="36"/>
      <c r="BKT31" s="36"/>
      <c r="BKU31" s="36"/>
      <c r="BKV31" s="36"/>
      <c r="BKW31" s="36"/>
      <c r="BKX31" s="36"/>
      <c r="BKY31" s="36"/>
      <c r="BKZ31" s="36"/>
      <c r="BLA31" s="36"/>
      <c r="BLB31" s="36"/>
      <c r="BLC31" s="36"/>
      <c r="BLD31" s="36"/>
      <c r="BLE31" s="36"/>
      <c r="BLF31" s="36"/>
      <c r="BLG31" s="36"/>
      <c r="BLH31" s="36"/>
      <c r="BLI31" s="36"/>
      <c r="BLJ31" s="36"/>
      <c r="BLK31" s="36"/>
      <c r="BLL31" s="36"/>
      <c r="BLM31" s="36"/>
      <c r="BLN31" s="36"/>
      <c r="BLO31" s="36"/>
      <c r="BLP31" s="36"/>
      <c r="BLQ31" s="36"/>
      <c r="BLR31" s="36"/>
      <c r="BLS31" s="36"/>
      <c r="BLT31" s="36"/>
      <c r="BLU31" s="36"/>
      <c r="BLV31" s="36"/>
      <c r="BLW31" s="36"/>
      <c r="BLX31" s="36"/>
      <c r="BLY31" s="36"/>
      <c r="BLZ31" s="36"/>
      <c r="BMA31" s="36"/>
      <c r="BMB31" s="36"/>
      <c r="BMC31" s="36"/>
      <c r="BMD31" s="36"/>
      <c r="BME31" s="36"/>
      <c r="BMF31" s="36"/>
      <c r="BMG31" s="36"/>
      <c r="BMH31" s="36"/>
      <c r="BMI31" s="36"/>
      <c r="BMJ31" s="36"/>
      <c r="BMK31" s="36"/>
      <c r="BML31" s="36"/>
      <c r="BMM31" s="36"/>
      <c r="BMN31" s="36"/>
      <c r="BMO31" s="36"/>
      <c r="BMP31" s="36"/>
      <c r="BMQ31" s="36"/>
      <c r="BMR31" s="36"/>
      <c r="BMS31" s="36"/>
      <c r="BMT31" s="36"/>
      <c r="BMU31" s="36"/>
      <c r="BMV31" s="36"/>
      <c r="BMW31" s="36"/>
      <c r="BMX31" s="36"/>
      <c r="BMY31" s="36"/>
      <c r="BMZ31" s="36"/>
      <c r="BNA31" s="36"/>
      <c r="BNB31" s="36"/>
      <c r="BNC31" s="36"/>
      <c r="BND31" s="36"/>
      <c r="BNE31" s="36"/>
      <c r="BNF31" s="36"/>
      <c r="BNG31" s="36"/>
      <c r="BNH31" s="36"/>
      <c r="BNI31" s="36"/>
      <c r="BNJ31" s="36"/>
      <c r="BNK31" s="36"/>
      <c r="BNL31" s="36"/>
      <c r="BNM31" s="36"/>
      <c r="BNN31" s="36"/>
      <c r="BNO31" s="36"/>
      <c r="BNP31" s="36"/>
      <c r="BNQ31" s="36"/>
      <c r="BNR31" s="36"/>
      <c r="BNS31" s="36"/>
      <c r="BNT31" s="36"/>
      <c r="BNU31" s="36"/>
      <c r="BNV31" s="36"/>
      <c r="BNW31" s="36"/>
      <c r="BNX31" s="36"/>
      <c r="BNY31" s="36"/>
      <c r="BNZ31" s="36"/>
      <c r="BOA31" s="36"/>
      <c r="BOB31" s="36"/>
      <c r="BOC31" s="36"/>
      <c r="BOD31" s="36"/>
      <c r="BOE31" s="36"/>
      <c r="BOF31" s="36"/>
      <c r="BOG31" s="36"/>
      <c r="BOH31" s="36"/>
      <c r="BOI31" s="36"/>
      <c r="BOJ31" s="36"/>
      <c r="BOK31" s="36"/>
      <c r="BOL31" s="36"/>
      <c r="BOM31" s="36"/>
      <c r="BON31" s="36"/>
      <c r="BOO31" s="36"/>
      <c r="BOP31" s="36"/>
      <c r="BOQ31" s="36"/>
      <c r="BOR31" s="36"/>
      <c r="BOS31" s="36"/>
      <c r="BOT31" s="36"/>
      <c r="BOU31" s="36"/>
      <c r="BOV31" s="36"/>
      <c r="BOW31" s="36"/>
      <c r="BOX31" s="36"/>
      <c r="BOY31" s="36"/>
      <c r="BOZ31" s="36"/>
      <c r="BPA31" s="36"/>
      <c r="BPB31" s="36"/>
      <c r="BPC31" s="36"/>
      <c r="BPD31" s="36"/>
      <c r="BPE31" s="36"/>
      <c r="BPF31" s="36"/>
      <c r="BPG31" s="36"/>
      <c r="BPH31" s="36"/>
      <c r="BPI31" s="36"/>
      <c r="BPJ31" s="36"/>
      <c r="BPK31" s="36"/>
      <c r="BPL31" s="36"/>
      <c r="BPM31" s="36"/>
      <c r="BPN31" s="36"/>
      <c r="BPO31" s="36"/>
      <c r="BPP31" s="36"/>
      <c r="BPQ31" s="36"/>
      <c r="BPR31" s="36"/>
      <c r="BPS31" s="36"/>
      <c r="BPT31" s="36"/>
      <c r="BPU31" s="36"/>
      <c r="BPV31" s="36"/>
      <c r="BPW31" s="36"/>
      <c r="BPX31" s="36"/>
      <c r="BPY31" s="36"/>
      <c r="BPZ31" s="36"/>
      <c r="BQA31" s="36"/>
      <c r="BQB31" s="36"/>
      <c r="BQC31" s="36"/>
      <c r="BQD31" s="36"/>
      <c r="BQE31" s="36"/>
      <c r="BQF31" s="36"/>
      <c r="BQG31" s="36"/>
      <c r="BQH31" s="36"/>
      <c r="BQI31" s="36"/>
      <c r="BQJ31" s="36"/>
      <c r="BQK31" s="36"/>
      <c r="BQL31" s="36"/>
      <c r="BQM31" s="36"/>
      <c r="BQN31" s="36"/>
      <c r="BQO31" s="36"/>
      <c r="BQP31" s="36"/>
      <c r="BQQ31" s="36"/>
      <c r="BQR31" s="36"/>
      <c r="BQS31" s="36"/>
      <c r="BQT31" s="36"/>
      <c r="BQU31" s="36"/>
      <c r="BQV31" s="36"/>
      <c r="BQW31" s="36"/>
      <c r="BQX31" s="36"/>
      <c r="BQY31" s="36"/>
      <c r="BQZ31" s="36"/>
      <c r="BRA31" s="36"/>
      <c r="BRB31" s="36"/>
      <c r="BRC31" s="36"/>
      <c r="BRD31" s="36"/>
      <c r="BRE31" s="36"/>
      <c r="BRF31" s="36"/>
      <c r="BRG31" s="36"/>
      <c r="BRH31" s="36"/>
      <c r="BRI31" s="36"/>
      <c r="BRJ31" s="36"/>
      <c r="BRK31" s="36"/>
      <c r="BRL31" s="36"/>
      <c r="BRM31" s="36"/>
      <c r="BRN31" s="36"/>
      <c r="BRO31" s="36"/>
      <c r="BRP31" s="36"/>
      <c r="BRQ31" s="36"/>
      <c r="BRR31" s="36"/>
      <c r="BRS31" s="36"/>
      <c r="BRT31" s="36"/>
      <c r="BRU31" s="36"/>
      <c r="BRV31" s="36"/>
      <c r="BRW31" s="36"/>
      <c r="BRX31" s="36"/>
      <c r="BRY31" s="36"/>
      <c r="BRZ31" s="36"/>
      <c r="BSA31" s="36"/>
      <c r="BSB31" s="36"/>
      <c r="BSC31" s="36"/>
      <c r="BSD31" s="36"/>
      <c r="BSE31" s="36"/>
      <c r="BSF31" s="36"/>
      <c r="BSG31" s="36"/>
      <c r="BSH31" s="36"/>
      <c r="BSI31" s="36"/>
      <c r="BSJ31" s="36"/>
      <c r="BSK31" s="36"/>
      <c r="BSL31" s="36"/>
      <c r="BSM31" s="36"/>
      <c r="BSN31" s="36"/>
      <c r="BSO31" s="36"/>
      <c r="BSP31" s="36"/>
      <c r="BSQ31" s="36"/>
      <c r="BSR31" s="36"/>
      <c r="BSS31" s="36"/>
      <c r="BST31" s="36"/>
      <c r="BSU31" s="36"/>
      <c r="BSV31" s="36"/>
      <c r="BSW31" s="36"/>
      <c r="BSX31" s="36"/>
      <c r="BSY31" s="36"/>
      <c r="BSZ31" s="36"/>
      <c r="BTA31" s="36"/>
      <c r="BTB31" s="36"/>
      <c r="BTC31" s="36"/>
      <c r="BTD31" s="36"/>
      <c r="BTE31" s="36"/>
      <c r="BTF31" s="36"/>
      <c r="BTG31" s="36"/>
      <c r="BTH31" s="36"/>
      <c r="BTI31" s="36"/>
      <c r="BTJ31" s="36"/>
      <c r="BTK31" s="36"/>
      <c r="BTL31" s="36"/>
      <c r="BTM31" s="36"/>
      <c r="BTN31" s="36"/>
      <c r="BTO31" s="36"/>
      <c r="BTP31" s="36"/>
      <c r="BTQ31" s="36"/>
      <c r="BTR31" s="36"/>
      <c r="BTS31" s="36"/>
      <c r="BTT31" s="36"/>
      <c r="BTU31" s="36"/>
      <c r="BTV31" s="36"/>
      <c r="BTW31" s="36"/>
      <c r="BTX31" s="36"/>
      <c r="BTY31" s="36"/>
      <c r="BTZ31" s="36"/>
      <c r="BUA31" s="36"/>
      <c r="BUB31" s="36"/>
      <c r="BUC31" s="36"/>
      <c r="BUD31" s="36"/>
      <c r="BUE31" s="36"/>
      <c r="BUF31" s="36"/>
      <c r="BUG31" s="36"/>
      <c r="BUH31" s="36"/>
      <c r="BUI31" s="36"/>
      <c r="BUJ31" s="36"/>
      <c r="BUK31" s="36"/>
      <c r="BUL31" s="36"/>
      <c r="BUM31" s="36"/>
      <c r="BUN31" s="36"/>
      <c r="BUO31" s="36"/>
      <c r="BUP31" s="36"/>
      <c r="BUQ31" s="36"/>
      <c r="BUR31" s="36"/>
      <c r="BUS31" s="36"/>
      <c r="BUT31" s="36"/>
      <c r="BUU31" s="36"/>
      <c r="BUV31" s="36"/>
      <c r="BUW31" s="36"/>
      <c r="BUX31" s="36"/>
      <c r="BUY31" s="36"/>
      <c r="BUZ31" s="36"/>
      <c r="BVA31" s="36"/>
      <c r="BVB31" s="36"/>
      <c r="BVC31" s="36"/>
      <c r="BVD31" s="36"/>
      <c r="BVE31" s="36"/>
      <c r="BVF31" s="36"/>
      <c r="BVG31" s="36"/>
      <c r="BVH31" s="36"/>
      <c r="BVI31" s="36"/>
      <c r="BVJ31" s="36"/>
      <c r="BVK31" s="36"/>
      <c r="BVL31" s="36"/>
      <c r="BVM31" s="36"/>
      <c r="BVN31" s="36"/>
      <c r="BVO31" s="36"/>
      <c r="BVP31" s="36"/>
      <c r="BVQ31" s="36"/>
      <c r="BVR31" s="36"/>
      <c r="BVS31" s="36"/>
      <c r="BVT31" s="36"/>
      <c r="BVU31" s="36"/>
      <c r="BVV31" s="36"/>
      <c r="BVW31" s="36"/>
      <c r="BVX31" s="36"/>
      <c r="BVY31" s="36"/>
      <c r="BVZ31" s="36"/>
      <c r="BWA31" s="36"/>
      <c r="BWB31" s="36"/>
      <c r="BWC31" s="36"/>
      <c r="BWD31" s="36"/>
      <c r="BWE31" s="36"/>
      <c r="BWF31" s="36"/>
      <c r="BWG31" s="36"/>
      <c r="BWH31" s="36"/>
      <c r="BWI31" s="36"/>
      <c r="BWJ31" s="36"/>
      <c r="BWK31" s="36"/>
      <c r="BWL31" s="36"/>
      <c r="BWM31" s="36"/>
      <c r="BWN31" s="36"/>
      <c r="BWO31" s="36"/>
      <c r="BWP31" s="36"/>
      <c r="BWQ31" s="36"/>
      <c r="BWR31" s="36"/>
      <c r="BWS31" s="36"/>
      <c r="BWT31" s="36"/>
      <c r="BWU31" s="36"/>
      <c r="BWV31" s="36"/>
      <c r="BWW31" s="36"/>
      <c r="BWX31" s="36"/>
      <c r="BWY31" s="36"/>
      <c r="BWZ31" s="36"/>
      <c r="BXA31" s="36"/>
      <c r="BXB31" s="36"/>
      <c r="BXC31" s="36"/>
      <c r="BXD31" s="36"/>
      <c r="BXE31" s="36"/>
      <c r="BXF31" s="36"/>
      <c r="BXG31" s="36"/>
      <c r="BXH31" s="36"/>
      <c r="BXI31" s="36"/>
      <c r="BXJ31" s="36"/>
      <c r="BXK31" s="36"/>
      <c r="BXL31" s="36"/>
      <c r="BXM31" s="36"/>
      <c r="BXN31" s="36"/>
      <c r="BXO31" s="36"/>
      <c r="BXP31" s="36"/>
      <c r="BXQ31" s="36"/>
      <c r="BXR31" s="36"/>
      <c r="BXS31" s="36"/>
      <c r="BXT31" s="36"/>
      <c r="BXU31" s="36"/>
      <c r="BXV31" s="36"/>
      <c r="BXW31" s="36"/>
      <c r="BXX31" s="36"/>
      <c r="BXY31" s="36"/>
      <c r="BXZ31" s="36"/>
      <c r="BYA31" s="36"/>
      <c r="BYB31" s="36"/>
      <c r="BYC31" s="36"/>
      <c r="BYD31" s="36"/>
      <c r="BYE31" s="36"/>
      <c r="BYF31" s="36"/>
      <c r="BYG31" s="36"/>
      <c r="BYH31" s="36"/>
      <c r="BYI31" s="36"/>
      <c r="BYJ31" s="36"/>
      <c r="BYK31" s="36"/>
      <c r="BYL31" s="36"/>
      <c r="BYM31" s="36"/>
      <c r="BYN31" s="36"/>
      <c r="BYO31" s="36"/>
      <c r="BYP31" s="36"/>
      <c r="BYQ31" s="36"/>
      <c r="BYR31" s="36"/>
      <c r="BYS31" s="36"/>
      <c r="BYT31" s="36"/>
      <c r="BYU31" s="36"/>
      <c r="BYV31" s="36"/>
      <c r="BYW31" s="36"/>
      <c r="BYX31" s="36"/>
      <c r="BYY31" s="36"/>
      <c r="BYZ31" s="36"/>
      <c r="BZA31" s="36"/>
      <c r="BZB31" s="36"/>
      <c r="BZC31" s="36"/>
      <c r="BZD31" s="36"/>
      <c r="BZE31" s="36"/>
      <c r="BZF31" s="36"/>
      <c r="BZG31" s="36"/>
      <c r="BZH31" s="36"/>
      <c r="BZI31" s="36"/>
      <c r="BZJ31" s="36"/>
      <c r="BZK31" s="36"/>
      <c r="BZL31" s="36"/>
      <c r="BZM31" s="36"/>
      <c r="BZN31" s="36"/>
      <c r="BZO31" s="36"/>
      <c r="BZP31" s="36"/>
      <c r="BZQ31" s="36"/>
      <c r="BZR31" s="36"/>
      <c r="BZS31" s="36"/>
      <c r="BZT31" s="36"/>
      <c r="BZU31" s="36"/>
      <c r="BZV31" s="36"/>
      <c r="BZW31" s="36"/>
      <c r="BZX31" s="36"/>
      <c r="BZY31" s="36"/>
      <c r="BZZ31" s="36"/>
      <c r="CAA31" s="36"/>
      <c r="CAB31" s="36"/>
      <c r="CAC31" s="36"/>
      <c r="CAD31" s="36"/>
      <c r="CAE31" s="36"/>
      <c r="CAF31" s="36"/>
      <c r="CAG31" s="36"/>
      <c r="CAH31" s="36"/>
      <c r="CAI31" s="36"/>
      <c r="CAJ31" s="36"/>
      <c r="CAK31" s="36"/>
      <c r="CAL31" s="36"/>
      <c r="CAM31" s="36"/>
      <c r="CAN31" s="36"/>
      <c r="CAO31" s="36"/>
      <c r="CAP31" s="36"/>
      <c r="CAQ31" s="36"/>
      <c r="CAR31" s="36"/>
      <c r="CAS31" s="36"/>
      <c r="CAT31" s="36"/>
      <c r="CAU31" s="36"/>
      <c r="CAV31" s="36"/>
      <c r="CAW31" s="36"/>
      <c r="CAX31" s="36"/>
      <c r="CAY31" s="36"/>
      <c r="CAZ31" s="36"/>
      <c r="CBA31" s="36"/>
      <c r="CBB31" s="36"/>
      <c r="CBC31" s="36"/>
      <c r="CBD31" s="36"/>
      <c r="CBE31" s="36"/>
      <c r="CBF31" s="36"/>
      <c r="CBG31" s="36"/>
      <c r="CBH31" s="36"/>
      <c r="CBI31" s="36"/>
      <c r="CBJ31" s="36"/>
      <c r="CBK31" s="36"/>
      <c r="CBL31" s="36"/>
      <c r="CBM31" s="36"/>
      <c r="CBN31" s="36"/>
      <c r="CBO31" s="36"/>
      <c r="CBP31" s="36"/>
      <c r="CBQ31" s="36"/>
      <c r="CBR31" s="36"/>
      <c r="CBS31" s="36"/>
      <c r="CBT31" s="36"/>
      <c r="CBU31" s="36"/>
      <c r="CBV31" s="36"/>
      <c r="CBW31" s="36"/>
      <c r="CBX31" s="36"/>
      <c r="CBY31" s="36"/>
      <c r="CBZ31" s="36"/>
      <c r="CCA31" s="36"/>
      <c r="CCB31" s="36"/>
      <c r="CCC31" s="36"/>
      <c r="CCD31" s="36"/>
      <c r="CCE31" s="36"/>
      <c r="CCF31" s="36"/>
      <c r="CCG31" s="36"/>
      <c r="CCH31" s="36"/>
      <c r="CCI31" s="36"/>
      <c r="CCJ31" s="36"/>
      <c r="CCK31" s="36"/>
      <c r="CCL31" s="36"/>
      <c r="CCM31" s="36"/>
      <c r="CCN31" s="36"/>
      <c r="CCO31" s="36"/>
      <c r="CCP31" s="36"/>
      <c r="CCQ31" s="36"/>
      <c r="CCR31" s="36"/>
      <c r="CCS31" s="36"/>
      <c r="CCT31" s="36"/>
      <c r="CCU31" s="36"/>
      <c r="CCV31" s="36"/>
      <c r="CCW31" s="36"/>
      <c r="CCX31" s="36"/>
      <c r="CCY31" s="36"/>
      <c r="CCZ31" s="36"/>
      <c r="CDA31" s="36"/>
      <c r="CDB31" s="36"/>
      <c r="CDC31" s="36"/>
      <c r="CDD31" s="36"/>
      <c r="CDE31" s="36"/>
      <c r="CDF31" s="36"/>
      <c r="CDG31" s="36"/>
      <c r="CDH31" s="36"/>
      <c r="CDI31" s="36"/>
      <c r="CDJ31" s="36"/>
      <c r="CDK31" s="36"/>
      <c r="CDL31" s="36"/>
      <c r="CDM31" s="36"/>
      <c r="CDN31" s="36"/>
      <c r="CDO31" s="36"/>
      <c r="CDP31" s="36"/>
      <c r="CDQ31" s="36"/>
      <c r="CDR31" s="36"/>
      <c r="CDS31" s="36"/>
      <c r="CDT31" s="36"/>
      <c r="CDU31" s="36"/>
      <c r="CDV31" s="36"/>
      <c r="CDW31" s="36"/>
      <c r="CDX31" s="36"/>
      <c r="CDY31" s="36"/>
      <c r="CDZ31" s="36"/>
      <c r="CEA31" s="36"/>
      <c r="CEB31" s="36"/>
      <c r="CEC31" s="36"/>
      <c r="CED31" s="36"/>
      <c r="CEE31" s="36"/>
      <c r="CEF31" s="36"/>
      <c r="CEG31" s="36"/>
      <c r="CEH31" s="36"/>
      <c r="CEI31" s="36"/>
      <c r="CEJ31" s="36"/>
      <c r="CEK31" s="36"/>
      <c r="CEL31" s="36"/>
      <c r="CEM31" s="36"/>
      <c r="CEN31" s="36"/>
      <c r="CEO31" s="36"/>
      <c r="CEP31" s="36"/>
      <c r="CEQ31" s="36"/>
      <c r="CER31" s="36"/>
      <c r="CES31" s="36"/>
      <c r="CET31" s="36"/>
      <c r="CEU31" s="36"/>
      <c r="CEV31" s="36"/>
      <c r="CEW31" s="36"/>
      <c r="CEX31" s="36"/>
      <c r="CEY31" s="36"/>
      <c r="CEZ31" s="36"/>
      <c r="CFA31" s="36"/>
      <c r="CFB31" s="36"/>
      <c r="CFC31" s="36"/>
      <c r="CFD31" s="36"/>
      <c r="CFE31" s="36"/>
      <c r="CFF31" s="36"/>
      <c r="CFG31" s="36"/>
      <c r="CFH31" s="36"/>
      <c r="CFI31" s="36"/>
      <c r="CFJ31" s="36"/>
      <c r="CFK31" s="36"/>
      <c r="CFL31" s="36"/>
      <c r="CFM31" s="36"/>
      <c r="CFN31" s="36"/>
      <c r="CFO31" s="36"/>
      <c r="CFP31" s="36"/>
      <c r="CFQ31" s="36"/>
      <c r="CFR31" s="36"/>
      <c r="CFS31" s="36"/>
      <c r="CFT31" s="36"/>
      <c r="CFU31" s="36"/>
      <c r="CFV31" s="36"/>
      <c r="CFW31" s="36"/>
      <c r="CFX31" s="36"/>
      <c r="CFY31" s="36"/>
      <c r="CFZ31" s="36"/>
      <c r="CGA31" s="36"/>
      <c r="CGB31" s="36"/>
      <c r="CGC31" s="36"/>
      <c r="CGD31" s="36"/>
      <c r="CGE31" s="36"/>
      <c r="CGF31" s="36"/>
      <c r="CGG31" s="36"/>
      <c r="CGH31" s="36"/>
      <c r="CGI31" s="36"/>
      <c r="CGJ31" s="36"/>
      <c r="CGK31" s="36"/>
      <c r="CGL31" s="36"/>
      <c r="CGM31" s="36"/>
      <c r="CGN31" s="36"/>
      <c r="CGO31" s="36"/>
      <c r="CGP31" s="36"/>
      <c r="CGQ31" s="36"/>
      <c r="CGR31" s="36"/>
      <c r="CGS31" s="36"/>
      <c r="CGT31" s="36"/>
      <c r="CGU31" s="36"/>
      <c r="CGV31" s="36"/>
      <c r="CGW31" s="36"/>
      <c r="CGX31" s="36"/>
      <c r="CGY31" s="36"/>
      <c r="CGZ31" s="36"/>
      <c r="CHA31" s="36"/>
      <c r="CHB31" s="36"/>
      <c r="CHC31" s="36"/>
      <c r="CHD31" s="36"/>
      <c r="CHE31" s="36"/>
      <c r="CHF31" s="36"/>
      <c r="CHG31" s="36"/>
      <c r="CHH31" s="36"/>
      <c r="CHI31" s="36"/>
      <c r="CHJ31" s="36"/>
      <c r="CHK31" s="36"/>
      <c r="CHL31" s="36"/>
      <c r="CHM31" s="36"/>
      <c r="CHN31" s="36"/>
      <c r="CHO31" s="36"/>
      <c r="CHP31" s="36"/>
      <c r="CHQ31" s="36"/>
      <c r="CHR31" s="36"/>
      <c r="CHS31" s="36"/>
      <c r="CHT31" s="36"/>
      <c r="CHU31" s="36"/>
      <c r="CHV31" s="36"/>
      <c r="CHW31" s="36"/>
      <c r="CHX31" s="36"/>
      <c r="CHY31" s="36"/>
      <c r="CHZ31" s="36"/>
      <c r="CIA31" s="36"/>
      <c r="CIB31" s="36"/>
      <c r="CIC31" s="36"/>
      <c r="CID31" s="36"/>
      <c r="CIE31" s="36"/>
      <c r="CIF31" s="36"/>
      <c r="CIG31" s="36"/>
      <c r="CIH31" s="36"/>
      <c r="CII31" s="36"/>
      <c r="CIJ31" s="36"/>
      <c r="CIK31" s="36"/>
      <c r="CIL31" s="36"/>
      <c r="CIM31" s="36"/>
      <c r="CIN31" s="36"/>
      <c r="CIO31" s="36"/>
      <c r="CIP31" s="36"/>
      <c r="CIQ31" s="36"/>
      <c r="CIR31" s="36"/>
      <c r="CIS31" s="36"/>
      <c r="CIT31" s="36"/>
      <c r="CIU31" s="36"/>
      <c r="CIV31" s="36"/>
      <c r="CIW31" s="36"/>
      <c r="CIX31" s="36"/>
      <c r="CIY31" s="36"/>
      <c r="CIZ31" s="36"/>
      <c r="CJA31" s="36"/>
      <c r="CJB31" s="36"/>
      <c r="CJC31" s="36"/>
      <c r="CJD31" s="36"/>
      <c r="CJE31" s="36"/>
      <c r="CJF31" s="36"/>
      <c r="CJG31" s="36"/>
      <c r="CJH31" s="36"/>
      <c r="CJI31" s="36"/>
      <c r="CJJ31" s="36"/>
      <c r="CJK31" s="36"/>
      <c r="CJL31" s="36"/>
      <c r="CJM31" s="36"/>
      <c r="CJN31" s="36"/>
      <c r="CJO31" s="36"/>
      <c r="CJP31" s="36"/>
      <c r="CJQ31" s="36"/>
      <c r="CJR31" s="36"/>
      <c r="CJS31" s="36"/>
      <c r="CJT31" s="36"/>
      <c r="CJU31" s="36"/>
      <c r="CJV31" s="36"/>
      <c r="CJW31" s="36"/>
      <c r="CJX31" s="36"/>
      <c r="CJY31" s="36"/>
      <c r="CJZ31" s="36"/>
      <c r="CKA31" s="36"/>
      <c r="CKB31" s="36"/>
      <c r="CKC31" s="36"/>
      <c r="CKD31" s="36"/>
      <c r="CKE31" s="36"/>
      <c r="CKF31" s="36"/>
      <c r="CKG31" s="36"/>
      <c r="CKH31" s="36"/>
      <c r="CKI31" s="36"/>
      <c r="CKJ31" s="36"/>
      <c r="CKK31" s="36"/>
      <c r="CKL31" s="36"/>
      <c r="CKM31" s="36"/>
      <c r="CKN31" s="36"/>
      <c r="CKO31" s="36"/>
      <c r="CKP31" s="36"/>
      <c r="CKQ31" s="36"/>
      <c r="CKR31" s="36"/>
      <c r="CKS31" s="36"/>
      <c r="CKT31" s="36"/>
      <c r="CKU31" s="36"/>
      <c r="CKV31" s="36"/>
      <c r="CKW31" s="36"/>
      <c r="CKX31" s="36"/>
      <c r="CKY31" s="36"/>
      <c r="CKZ31" s="36"/>
      <c r="CLA31" s="36"/>
      <c r="CLB31" s="36"/>
      <c r="CLC31" s="36"/>
      <c r="CLD31" s="36"/>
      <c r="CLE31" s="36"/>
      <c r="CLF31" s="36"/>
      <c r="CLG31" s="36"/>
      <c r="CLH31" s="36"/>
      <c r="CLI31" s="36"/>
      <c r="CLJ31" s="36"/>
      <c r="CLK31" s="36"/>
      <c r="CLL31" s="36"/>
      <c r="CLM31" s="36"/>
      <c r="CLN31" s="36"/>
      <c r="CLO31" s="36"/>
      <c r="CLP31" s="36"/>
      <c r="CLQ31" s="36"/>
      <c r="CLR31" s="36"/>
      <c r="CLS31" s="36"/>
      <c r="CLT31" s="36"/>
      <c r="CLU31" s="36"/>
      <c r="CLV31" s="36"/>
      <c r="CLW31" s="36"/>
      <c r="CLX31" s="36"/>
      <c r="CLY31" s="36"/>
      <c r="CLZ31" s="36"/>
      <c r="CMA31" s="36"/>
      <c r="CMB31" s="36"/>
      <c r="CMC31" s="36"/>
      <c r="CMD31" s="36"/>
      <c r="CME31" s="36"/>
      <c r="CMF31" s="36"/>
      <c r="CMG31" s="36"/>
      <c r="CMH31" s="36"/>
      <c r="CMI31" s="36"/>
      <c r="CMJ31" s="36"/>
      <c r="CMK31" s="36"/>
      <c r="CML31" s="36"/>
      <c r="CMM31" s="36"/>
      <c r="CMN31" s="36"/>
      <c r="CMO31" s="36"/>
      <c r="CMP31" s="36"/>
      <c r="CMQ31" s="36"/>
      <c r="CMR31" s="36"/>
      <c r="CMS31" s="36"/>
      <c r="CMT31" s="36"/>
      <c r="CMU31" s="36"/>
      <c r="CMV31" s="36"/>
      <c r="CMW31" s="36"/>
      <c r="CMX31" s="36"/>
      <c r="CMY31" s="36"/>
      <c r="CMZ31" s="36"/>
      <c r="CNA31" s="36"/>
      <c r="CNB31" s="36"/>
      <c r="CNC31" s="36"/>
      <c r="CND31" s="36"/>
      <c r="CNE31" s="36"/>
      <c r="CNF31" s="36"/>
      <c r="CNG31" s="36"/>
      <c r="CNH31" s="36"/>
      <c r="CNI31" s="36"/>
      <c r="CNJ31" s="36"/>
      <c r="CNK31" s="36"/>
      <c r="CNL31" s="36"/>
      <c r="CNM31" s="36"/>
      <c r="CNN31" s="36"/>
      <c r="CNO31" s="36"/>
      <c r="CNP31" s="36"/>
      <c r="CNQ31" s="36"/>
      <c r="CNR31" s="36"/>
      <c r="CNS31" s="36"/>
      <c r="CNT31" s="36"/>
      <c r="CNU31" s="36"/>
      <c r="CNV31" s="36"/>
      <c r="CNW31" s="36"/>
      <c r="CNX31" s="36"/>
      <c r="CNY31" s="36"/>
      <c r="CNZ31" s="36"/>
      <c r="COA31" s="36"/>
      <c r="COB31" s="36"/>
      <c r="COC31" s="36"/>
      <c r="COD31" s="36"/>
      <c r="COE31" s="36"/>
      <c r="COF31" s="36"/>
      <c r="COG31" s="36"/>
      <c r="COH31" s="36"/>
      <c r="COI31" s="36"/>
      <c r="COJ31" s="36"/>
      <c r="COK31" s="36"/>
      <c r="COL31" s="36"/>
      <c r="COM31" s="36"/>
      <c r="CON31" s="36"/>
      <c r="COO31" s="36"/>
      <c r="COP31" s="36"/>
      <c r="COQ31" s="36"/>
      <c r="COR31" s="36"/>
      <c r="COS31" s="36"/>
      <c r="COT31" s="36"/>
      <c r="COU31" s="36"/>
      <c r="COV31" s="36"/>
      <c r="COW31" s="36"/>
      <c r="COX31" s="36"/>
      <c r="COY31" s="36"/>
      <c r="COZ31" s="36"/>
      <c r="CPA31" s="36"/>
      <c r="CPB31" s="36"/>
      <c r="CPC31" s="36"/>
      <c r="CPD31" s="36"/>
      <c r="CPE31" s="36"/>
      <c r="CPF31" s="36"/>
      <c r="CPG31" s="36"/>
      <c r="CPH31" s="36"/>
      <c r="CPI31" s="36"/>
      <c r="CPJ31" s="36"/>
      <c r="CPK31" s="36"/>
      <c r="CPL31" s="36"/>
      <c r="CPM31" s="36"/>
      <c r="CPN31" s="36"/>
      <c r="CPO31" s="36"/>
      <c r="CPP31" s="36"/>
      <c r="CPQ31" s="36"/>
      <c r="CPR31" s="36"/>
      <c r="CPS31" s="36"/>
      <c r="CPT31" s="36"/>
      <c r="CPU31" s="36"/>
      <c r="CPV31" s="36"/>
      <c r="CPW31" s="36"/>
      <c r="CPX31" s="36"/>
      <c r="CPY31" s="36"/>
      <c r="CPZ31" s="36"/>
      <c r="CQA31" s="36"/>
      <c r="CQB31" s="36"/>
      <c r="CQC31" s="36"/>
      <c r="CQD31" s="36"/>
      <c r="CQE31" s="36"/>
      <c r="CQF31" s="36"/>
      <c r="CQG31" s="36"/>
      <c r="CQH31" s="36"/>
      <c r="CQI31" s="36"/>
      <c r="CQJ31" s="36"/>
      <c r="CQK31" s="36"/>
      <c r="CQL31" s="36"/>
      <c r="CQM31" s="36"/>
      <c r="CQN31" s="36"/>
      <c r="CQO31" s="36"/>
      <c r="CQP31" s="36"/>
      <c r="CQQ31" s="36"/>
      <c r="CQR31" s="36"/>
      <c r="CQS31" s="36"/>
      <c r="CQT31" s="36"/>
      <c r="CQU31" s="36"/>
      <c r="CQV31" s="36"/>
      <c r="CQW31" s="36"/>
      <c r="CQX31" s="36"/>
      <c r="CQY31" s="36"/>
      <c r="CQZ31" s="36"/>
      <c r="CRA31" s="36"/>
      <c r="CRB31" s="36"/>
      <c r="CRC31" s="36"/>
      <c r="CRD31" s="36"/>
      <c r="CRE31" s="36"/>
      <c r="CRF31" s="36"/>
      <c r="CRG31" s="36"/>
      <c r="CRH31" s="36"/>
      <c r="CRI31" s="36"/>
      <c r="CRJ31" s="36"/>
      <c r="CRK31" s="36"/>
      <c r="CRL31" s="36"/>
      <c r="CRM31" s="36"/>
      <c r="CRN31" s="36"/>
      <c r="CRO31" s="36"/>
      <c r="CRP31" s="36"/>
      <c r="CRQ31" s="36"/>
      <c r="CRR31" s="36"/>
      <c r="CRS31" s="36"/>
      <c r="CRT31" s="36"/>
      <c r="CRU31" s="36"/>
      <c r="CRV31" s="36"/>
      <c r="CRW31" s="36"/>
      <c r="CRX31" s="36"/>
      <c r="CRY31" s="36"/>
      <c r="CRZ31" s="36"/>
      <c r="CSA31" s="36"/>
      <c r="CSB31" s="36"/>
      <c r="CSC31" s="36"/>
      <c r="CSD31" s="36"/>
      <c r="CSE31" s="36"/>
      <c r="CSF31" s="36"/>
      <c r="CSG31" s="36"/>
      <c r="CSH31" s="36"/>
      <c r="CSI31" s="36"/>
      <c r="CSJ31" s="36"/>
      <c r="CSK31" s="36"/>
      <c r="CSL31" s="36"/>
      <c r="CSM31" s="36"/>
      <c r="CSN31" s="36"/>
      <c r="CSO31" s="36"/>
      <c r="CSP31" s="36"/>
      <c r="CSQ31" s="36"/>
      <c r="CSR31" s="36"/>
      <c r="CSS31" s="36"/>
      <c r="CST31" s="36"/>
      <c r="CSU31" s="36"/>
      <c r="CSV31" s="36"/>
      <c r="CSW31" s="36"/>
      <c r="CSX31" s="36"/>
      <c r="CSY31" s="36"/>
      <c r="CSZ31" s="36"/>
      <c r="CTA31" s="36"/>
      <c r="CTB31" s="36"/>
      <c r="CTC31" s="36"/>
      <c r="CTD31" s="36"/>
      <c r="CTE31" s="36"/>
      <c r="CTF31" s="36"/>
      <c r="CTG31" s="36"/>
      <c r="CTH31" s="36"/>
      <c r="CTI31" s="36"/>
      <c r="CTJ31" s="36"/>
      <c r="CTK31" s="36"/>
      <c r="CTL31" s="36"/>
      <c r="CTM31" s="36"/>
      <c r="CTN31" s="36"/>
      <c r="CTO31" s="36"/>
      <c r="CTP31" s="36"/>
      <c r="CTQ31" s="36"/>
      <c r="CTR31" s="36"/>
      <c r="CTS31" s="36"/>
      <c r="CTT31" s="36"/>
      <c r="CTU31" s="36"/>
      <c r="CTV31" s="36"/>
      <c r="CTW31" s="36"/>
      <c r="CTX31" s="36"/>
      <c r="CTY31" s="36"/>
      <c r="CTZ31" s="36"/>
      <c r="CUA31" s="36"/>
      <c r="CUB31" s="36"/>
      <c r="CUC31" s="36"/>
      <c r="CUD31" s="36"/>
      <c r="CUE31" s="36"/>
      <c r="CUF31" s="36"/>
      <c r="CUG31" s="36"/>
      <c r="CUH31" s="36"/>
      <c r="CUI31" s="36"/>
      <c r="CUJ31" s="36"/>
      <c r="CUK31" s="36"/>
      <c r="CUL31" s="36"/>
      <c r="CUM31" s="36"/>
      <c r="CUN31" s="36"/>
      <c r="CUO31" s="36"/>
      <c r="CUP31" s="36"/>
      <c r="CUQ31" s="36"/>
      <c r="CUR31" s="36"/>
      <c r="CUS31" s="36"/>
      <c r="CUT31" s="36"/>
      <c r="CUU31" s="36"/>
      <c r="CUV31" s="36"/>
      <c r="CUW31" s="36"/>
      <c r="CUX31" s="36"/>
      <c r="CUY31" s="36"/>
      <c r="CUZ31" s="36"/>
      <c r="CVA31" s="36"/>
      <c r="CVB31" s="36"/>
      <c r="CVC31" s="36"/>
      <c r="CVD31" s="36"/>
      <c r="CVE31" s="36"/>
      <c r="CVF31" s="36"/>
      <c r="CVG31" s="36"/>
      <c r="CVH31" s="36"/>
      <c r="CVI31" s="36"/>
      <c r="CVJ31" s="36"/>
      <c r="CVK31" s="36"/>
      <c r="CVL31" s="36"/>
      <c r="CVM31" s="36"/>
      <c r="CVN31" s="36"/>
      <c r="CVO31" s="36"/>
      <c r="CVP31" s="36"/>
      <c r="CVQ31" s="36"/>
      <c r="CVR31" s="36"/>
      <c r="CVS31" s="36"/>
      <c r="CVT31" s="36"/>
      <c r="CVU31" s="36"/>
      <c r="CVV31" s="36"/>
      <c r="CVW31" s="36"/>
      <c r="CVX31" s="36"/>
      <c r="CVY31" s="36"/>
      <c r="CVZ31" s="36"/>
      <c r="CWA31" s="36"/>
      <c r="CWB31" s="36"/>
      <c r="CWC31" s="36"/>
      <c r="CWD31" s="36"/>
      <c r="CWE31" s="36"/>
      <c r="CWF31" s="36"/>
      <c r="CWG31" s="36"/>
      <c r="CWH31" s="36"/>
      <c r="CWI31" s="36"/>
      <c r="CWJ31" s="36"/>
      <c r="CWK31" s="36"/>
      <c r="CWL31" s="36"/>
      <c r="CWM31" s="36"/>
      <c r="CWN31" s="36"/>
      <c r="CWO31" s="36"/>
      <c r="CWP31" s="36"/>
      <c r="CWQ31" s="36"/>
      <c r="CWR31" s="36"/>
      <c r="CWS31" s="36"/>
      <c r="CWT31" s="36"/>
      <c r="CWU31" s="36"/>
      <c r="CWV31" s="36"/>
      <c r="CWW31" s="36"/>
      <c r="CWX31" s="36"/>
      <c r="CWY31" s="36"/>
      <c r="CWZ31" s="36"/>
      <c r="CXA31" s="36"/>
      <c r="CXB31" s="36"/>
      <c r="CXC31" s="36"/>
      <c r="CXD31" s="36"/>
      <c r="CXE31" s="36"/>
      <c r="CXF31" s="36"/>
      <c r="CXG31" s="36"/>
      <c r="CXH31" s="36"/>
      <c r="CXI31" s="36"/>
      <c r="CXJ31" s="36"/>
      <c r="CXK31" s="36"/>
      <c r="CXL31" s="36"/>
      <c r="CXM31" s="36"/>
      <c r="CXN31" s="36"/>
      <c r="CXO31" s="36"/>
      <c r="CXP31" s="36"/>
      <c r="CXQ31" s="36"/>
      <c r="CXR31" s="36"/>
      <c r="CXS31" s="36"/>
      <c r="CXT31" s="36"/>
      <c r="CXU31" s="36"/>
      <c r="CXV31" s="36"/>
      <c r="CXW31" s="36"/>
      <c r="CXX31" s="36"/>
      <c r="CXY31" s="36"/>
      <c r="CXZ31" s="36"/>
      <c r="CYA31" s="36"/>
      <c r="CYB31" s="36"/>
      <c r="CYC31" s="36"/>
      <c r="CYD31" s="36"/>
      <c r="CYE31" s="36"/>
      <c r="CYF31" s="36"/>
      <c r="CYG31" s="36"/>
      <c r="CYH31" s="36"/>
      <c r="CYI31" s="36"/>
      <c r="CYJ31" s="36"/>
      <c r="CYK31" s="36"/>
      <c r="CYL31" s="36"/>
      <c r="CYM31" s="36"/>
      <c r="CYN31" s="36"/>
      <c r="CYO31" s="36"/>
      <c r="CYP31" s="36"/>
      <c r="CYQ31" s="36"/>
      <c r="CYR31" s="36"/>
      <c r="CYS31" s="36"/>
      <c r="CYT31" s="36"/>
      <c r="CYU31" s="36"/>
      <c r="CYV31" s="36"/>
      <c r="CYW31" s="36"/>
      <c r="CYX31" s="36"/>
      <c r="CYY31" s="36"/>
      <c r="CYZ31" s="36"/>
      <c r="CZA31" s="36"/>
      <c r="CZB31" s="36"/>
      <c r="CZC31" s="36"/>
      <c r="CZD31" s="36"/>
      <c r="CZE31" s="36"/>
      <c r="CZF31" s="36"/>
      <c r="CZG31" s="36"/>
      <c r="CZH31" s="36"/>
      <c r="CZI31" s="36"/>
      <c r="CZJ31" s="36"/>
      <c r="CZK31" s="36"/>
      <c r="CZL31" s="36"/>
      <c r="CZM31" s="36"/>
      <c r="CZN31" s="36"/>
      <c r="CZO31" s="36"/>
      <c r="CZP31" s="36"/>
      <c r="CZQ31" s="36"/>
      <c r="CZR31" s="36"/>
      <c r="CZS31" s="36"/>
      <c r="CZT31" s="36"/>
      <c r="CZU31" s="36"/>
      <c r="CZV31" s="36"/>
      <c r="CZW31" s="36"/>
      <c r="CZX31" s="36"/>
      <c r="CZY31" s="36"/>
      <c r="CZZ31" s="36"/>
      <c r="DAA31" s="36"/>
      <c r="DAB31" s="36"/>
      <c r="DAC31" s="36"/>
      <c r="DAD31" s="36"/>
      <c r="DAE31" s="36"/>
      <c r="DAF31" s="36"/>
      <c r="DAG31" s="36"/>
      <c r="DAH31" s="36"/>
      <c r="DAI31" s="36"/>
      <c r="DAJ31" s="36"/>
      <c r="DAK31" s="36"/>
      <c r="DAL31" s="36"/>
      <c r="DAM31" s="36"/>
      <c r="DAN31" s="36"/>
      <c r="DAO31" s="36"/>
      <c r="DAP31" s="36"/>
      <c r="DAQ31" s="36"/>
      <c r="DAR31" s="36"/>
      <c r="DAS31" s="36"/>
      <c r="DAT31" s="36"/>
      <c r="DAU31" s="36"/>
      <c r="DAV31" s="36"/>
      <c r="DAW31" s="36"/>
      <c r="DAX31" s="36"/>
      <c r="DAY31" s="36"/>
      <c r="DAZ31" s="36"/>
      <c r="DBA31" s="36"/>
      <c r="DBB31" s="36"/>
      <c r="DBC31" s="36"/>
      <c r="DBD31" s="36"/>
      <c r="DBE31" s="36"/>
      <c r="DBF31" s="36"/>
      <c r="DBG31" s="36"/>
      <c r="DBH31" s="36"/>
      <c r="DBI31" s="36"/>
      <c r="DBJ31" s="36"/>
      <c r="DBK31" s="36"/>
      <c r="DBL31" s="36"/>
      <c r="DBM31" s="36"/>
      <c r="DBN31" s="36"/>
      <c r="DBO31" s="36"/>
      <c r="DBP31" s="36"/>
      <c r="DBQ31" s="36"/>
      <c r="DBR31" s="36"/>
      <c r="DBS31" s="36"/>
      <c r="DBT31" s="36"/>
      <c r="DBU31" s="36"/>
      <c r="DBV31" s="36"/>
      <c r="DBW31" s="36"/>
      <c r="DBX31" s="36"/>
      <c r="DBY31" s="36"/>
      <c r="DBZ31" s="36"/>
      <c r="DCA31" s="36"/>
      <c r="DCB31" s="36"/>
      <c r="DCC31" s="36"/>
      <c r="DCD31" s="36"/>
      <c r="DCE31" s="36"/>
      <c r="DCF31" s="36"/>
      <c r="DCG31" s="36"/>
      <c r="DCH31" s="36"/>
      <c r="DCI31" s="36"/>
      <c r="DCJ31" s="36"/>
      <c r="DCK31" s="36"/>
      <c r="DCL31" s="36"/>
      <c r="DCM31" s="36"/>
      <c r="DCN31" s="36"/>
      <c r="DCO31" s="36"/>
      <c r="DCP31" s="36"/>
      <c r="DCQ31" s="36"/>
      <c r="DCR31" s="36"/>
      <c r="DCS31" s="36"/>
      <c r="DCT31" s="36"/>
      <c r="DCU31" s="36"/>
      <c r="DCV31" s="36"/>
      <c r="DCW31" s="36"/>
      <c r="DCX31" s="36"/>
      <c r="DCY31" s="36"/>
      <c r="DCZ31" s="36"/>
      <c r="DDA31" s="36"/>
      <c r="DDB31" s="36"/>
      <c r="DDC31" s="36"/>
      <c r="DDD31" s="36"/>
      <c r="DDE31" s="36"/>
      <c r="DDF31" s="36"/>
      <c r="DDG31" s="36"/>
      <c r="DDH31" s="36"/>
      <c r="DDI31" s="36"/>
      <c r="DDJ31" s="36"/>
      <c r="DDK31" s="36"/>
      <c r="DDL31" s="36"/>
      <c r="DDM31" s="36"/>
      <c r="DDN31" s="36"/>
      <c r="DDO31" s="36"/>
      <c r="DDP31" s="36"/>
      <c r="DDQ31" s="36"/>
      <c r="DDR31" s="36"/>
      <c r="DDS31" s="36"/>
      <c r="DDT31" s="36"/>
      <c r="DDU31" s="36"/>
      <c r="DDV31" s="36"/>
      <c r="DDW31" s="36"/>
      <c r="DDX31" s="36"/>
      <c r="DDY31" s="36"/>
      <c r="DDZ31" s="36"/>
      <c r="DEA31" s="36"/>
      <c r="DEB31" s="36"/>
      <c r="DEC31" s="36"/>
      <c r="DED31" s="36"/>
      <c r="DEE31" s="36"/>
      <c r="DEF31" s="36"/>
      <c r="DEG31" s="36"/>
      <c r="DEH31" s="36"/>
      <c r="DEI31" s="36"/>
      <c r="DEJ31" s="36"/>
      <c r="DEK31" s="36"/>
      <c r="DEL31" s="36"/>
      <c r="DEM31" s="36"/>
      <c r="DEN31" s="36"/>
      <c r="DEO31" s="36"/>
      <c r="DEP31" s="36"/>
      <c r="DEQ31" s="36"/>
      <c r="DER31" s="36"/>
      <c r="DES31" s="36"/>
      <c r="DET31" s="36"/>
      <c r="DEU31" s="36"/>
      <c r="DEV31" s="36"/>
      <c r="DEW31" s="36"/>
      <c r="DEX31" s="36"/>
      <c r="DEY31" s="36"/>
      <c r="DEZ31" s="36"/>
      <c r="DFA31" s="36"/>
      <c r="DFB31" s="36"/>
      <c r="DFC31" s="36"/>
      <c r="DFD31" s="36"/>
      <c r="DFE31" s="36"/>
      <c r="DFF31" s="36"/>
      <c r="DFG31" s="36"/>
      <c r="DFH31" s="36"/>
      <c r="DFI31" s="36"/>
      <c r="DFJ31" s="36"/>
      <c r="DFK31" s="36"/>
      <c r="DFL31" s="36"/>
      <c r="DFM31" s="36"/>
      <c r="DFN31" s="36"/>
      <c r="DFO31" s="36"/>
      <c r="DFP31" s="36"/>
      <c r="DFQ31" s="36"/>
      <c r="DFR31" s="36"/>
      <c r="DFS31" s="36"/>
      <c r="DFT31" s="36"/>
      <c r="DFU31" s="36"/>
      <c r="DFV31" s="36"/>
      <c r="DFW31" s="36"/>
      <c r="DFX31" s="36"/>
      <c r="DFY31" s="36"/>
      <c r="DFZ31" s="36"/>
      <c r="DGA31" s="36"/>
      <c r="DGB31" s="36"/>
      <c r="DGC31" s="36"/>
      <c r="DGD31" s="36"/>
      <c r="DGE31" s="36"/>
      <c r="DGF31" s="36"/>
      <c r="DGG31" s="36"/>
      <c r="DGH31" s="36"/>
      <c r="DGI31" s="36"/>
      <c r="DGJ31" s="36"/>
      <c r="DGK31" s="36"/>
      <c r="DGL31" s="36"/>
      <c r="DGM31" s="36"/>
      <c r="DGN31" s="36"/>
      <c r="DGO31" s="36"/>
      <c r="DGP31" s="36"/>
      <c r="DGQ31" s="36"/>
      <c r="DGR31" s="36"/>
      <c r="DGS31" s="36"/>
      <c r="DGT31" s="36"/>
      <c r="DGU31" s="36"/>
      <c r="DGV31" s="36"/>
      <c r="DGW31" s="36"/>
      <c r="DGX31" s="36"/>
      <c r="DGY31" s="36"/>
      <c r="DGZ31" s="36"/>
      <c r="DHA31" s="36"/>
      <c r="DHB31" s="36"/>
      <c r="DHC31" s="36"/>
      <c r="DHD31" s="36"/>
      <c r="DHE31" s="36"/>
      <c r="DHF31" s="36"/>
      <c r="DHG31" s="36"/>
      <c r="DHH31" s="36"/>
      <c r="DHI31" s="36"/>
      <c r="DHJ31" s="36"/>
      <c r="DHK31" s="36"/>
      <c r="DHL31" s="36"/>
      <c r="DHM31" s="36"/>
      <c r="DHN31" s="36"/>
      <c r="DHO31" s="36"/>
      <c r="DHP31" s="36"/>
      <c r="DHQ31" s="36"/>
      <c r="DHR31" s="36"/>
      <c r="DHS31" s="36"/>
      <c r="DHT31" s="36"/>
      <c r="DHU31" s="36"/>
      <c r="DHV31" s="36"/>
      <c r="DHW31" s="36"/>
      <c r="DHX31" s="36"/>
      <c r="DHY31" s="36"/>
      <c r="DHZ31" s="36"/>
      <c r="DIA31" s="36"/>
      <c r="DIB31" s="36"/>
      <c r="DIC31" s="36"/>
      <c r="DID31" s="36"/>
      <c r="DIE31" s="36"/>
      <c r="DIF31" s="36"/>
      <c r="DIG31" s="36"/>
      <c r="DIH31" s="36"/>
      <c r="DII31" s="36"/>
      <c r="DIJ31" s="36"/>
      <c r="DIK31" s="36"/>
      <c r="DIL31" s="36"/>
      <c r="DIM31" s="36"/>
      <c r="DIN31" s="36"/>
      <c r="DIO31" s="36"/>
      <c r="DIP31" s="36"/>
      <c r="DIQ31" s="36"/>
      <c r="DIR31" s="36"/>
      <c r="DIS31" s="36"/>
      <c r="DIT31" s="36"/>
      <c r="DIU31" s="36"/>
      <c r="DIV31" s="36"/>
      <c r="DIW31" s="36"/>
      <c r="DIX31" s="36"/>
      <c r="DIY31" s="36"/>
      <c r="DIZ31" s="36"/>
      <c r="DJA31" s="36"/>
      <c r="DJB31" s="36"/>
      <c r="DJC31" s="36"/>
      <c r="DJD31" s="36"/>
      <c r="DJE31" s="36"/>
      <c r="DJF31" s="36"/>
      <c r="DJG31" s="36"/>
      <c r="DJH31" s="36"/>
      <c r="DJI31" s="36"/>
      <c r="DJJ31" s="36"/>
      <c r="DJK31" s="36"/>
      <c r="DJL31" s="36"/>
      <c r="DJM31" s="36"/>
      <c r="DJN31" s="36"/>
      <c r="DJO31" s="36"/>
      <c r="DJP31" s="36"/>
      <c r="DJQ31" s="36"/>
      <c r="DJR31" s="36"/>
      <c r="DJS31" s="36"/>
      <c r="DJT31" s="36"/>
      <c r="DJU31" s="36"/>
      <c r="DJV31" s="36"/>
      <c r="DJW31" s="36"/>
      <c r="DJX31" s="36"/>
      <c r="DJY31" s="36"/>
      <c r="DJZ31" s="36"/>
      <c r="DKA31" s="36"/>
      <c r="DKB31" s="36"/>
      <c r="DKC31" s="36"/>
      <c r="DKD31" s="36"/>
      <c r="DKE31" s="36"/>
      <c r="DKF31" s="36"/>
      <c r="DKG31" s="36"/>
      <c r="DKH31" s="36"/>
      <c r="DKI31" s="36"/>
      <c r="DKJ31" s="36"/>
      <c r="DKK31" s="36"/>
      <c r="DKL31" s="36"/>
      <c r="DKM31" s="36"/>
      <c r="DKN31" s="36"/>
      <c r="DKO31" s="36"/>
      <c r="DKP31" s="36"/>
      <c r="DKQ31" s="36"/>
      <c r="DKR31" s="36"/>
      <c r="DKS31" s="36"/>
      <c r="DKT31" s="36"/>
      <c r="DKU31" s="36"/>
      <c r="DKV31" s="36"/>
      <c r="DKW31" s="36"/>
      <c r="DKX31" s="36"/>
      <c r="DKY31" s="36"/>
      <c r="DKZ31" s="36"/>
      <c r="DLA31" s="36"/>
      <c r="DLB31" s="36"/>
      <c r="DLC31" s="36"/>
      <c r="DLD31" s="36"/>
      <c r="DLE31" s="36"/>
      <c r="DLF31" s="36"/>
      <c r="DLG31" s="36"/>
      <c r="DLH31" s="36"/>
      <c r="DLI31" s="36"/>
      <c r="DLJ31" s="36"/>
      <c r="DLK31" s="36"/>
      <c r="DLL31" s="36"/>
      <c r="DLM31" s="36"/>
      <c r="DLN31" s="36"/>
      <c r="DLO31" s="36"/>
      <c r="DLP31" s="36"/>
      <c r="DLQ31" s="36"/>
      <c r="DLR31" s="36"/>
      <c r="DLS31" s="36"/>
      <c r="DLT31" s="36"/>
      <c r="DLU31" s="36"/>
      <c r="DLV31" s="36"/>
      <c r="DLW31" s="36"/>
      <c r="DLX31" s="36"/>
      <c r="DLY31" s="36"/>
      <c r="DLZ31" s="36"/>
      <c r="DMA31" s="36"/>
      <c r="DMB31" s="36"/>
      <c r="DMC31" s="36"/>
      <c r="DMD31" s="36"/>
      <c r="DME31" s="36"/>
      <c r="DMF31" s="36"/>
      <c r="DMG31" s="36"/>
      <c r="DMH31" s="36"/>
      <c r="DMI31" s="36"/>
      <c r="DMJ31" s="36"/>
      <c r="DMK31" s="36"/>
      <c r="DML31" s="36"/>
      <c r="DMM31" s="36"/>
      <c r="DMN31" s="36"/>
      <c r="DMO31" s="36"/>
      <c r="DMP31" s="36"/>
      <c r="DMQ31" s="36"/>
      <c r="DMR31" s="36"/>
      <c r="DMS31" s="36"/>
      <c r="DMT31" s="36"/>
      <c r="DMU31" s="36"/>
      <c r="DMV31" s="36"/>
      <c r="DMW31" s="36"/>
      <c r="DMX31" s="36"/>
      <c r="DMY31" s="36"/>
      <c r="DMZ31" s="36"/>
      <c r="DNA31" s="36"/>
      <c r="DNB31" s="36"/>
      <c r="DNC31" s="36"/>
      <c r="DND31" s="36"/>
      <c r="DNE31" s="36"/>
      <c r="DNF31" s="36"/>
      <c r="DNG31" s="36"/>
      <c r="DNH31" s="36"/>
      <c r="DNI31" s="36"/>
      <c r="DNJ31" s="36"/>
      <c r="DNK31" s="36"/>
      <c r="DNL31" s="36"/>
      <c r="DNM31" s="36"/>
      <c r="DNN31" s="36"/>
      <c r="DNO31" s="36"/>
      <c r="DNP31" s="36"/>
      <c r="DNQ31" s="36"/>
      <c r="DNR31" s="36"/>
      <c r="DNS31" s="36"/>
      <c r="DNT31" s="36"/>
      <c r="DNU31" s="36"/>
      <c r="DNV31" s="36"/>
      <c r="DNW31" s="36"/>
      <c r="DNX31" s="36"/>
      <c r="DNY31" s="36"/>
      <c r="DNZ31" s="36"/>
      <c r="DOA31" s="36"/>
      <c r="DOB31" s="36"/>
      <c r="DOC31" s="36"/>
      <c r="DOD31" s="36"/>
      <c r="DOE31" s="36"/>
      <c r="DOF31" s="36"/>
      <c r="DOG31" s="36"/>
      <c r="DOH31" s="36"/>
      <c r="DOI31" s="36"/>
      <c r="DOJ31" s="36"/>
      <c r="DOK31" s="36"/>
      <c r="DOL31" s="36"/>
      <c r="DOM31" s="36"/>
      <c r="DON31" s="36"/>
      <c r="DOO31" s="36"/>
      <c r="DOP31" s="36"/>
      <c r="DOQ31" s="36"/>
      <c r="DOR31" s="36"/>
      <c r="DOS31" s="36"/>
      <c r="DOT31" s="36"/>
      <c r="DOU31" s="36"/>
      <c r="DOV31" s="36"/>
      <c r="DOW31" s="36"/>
      <c r="DOX31" s="36"/>
      <c r="DOY31" s="36"/>
      <c r="DOZ31" s="36"/>
      <c r="DPA31" s="36"/>
      <c r="DPB31" s="36"/>
      <c r="DPC31" s="36"/>
      <c r="DPD31" s="36"/>
      <c r="DPE31" s="36"/>
      <c r="DPF31" s="36"/>
      <c r="DPG31" s="36"/>
      <c r="DPH31" s="36"/>
      <c r="DPI31" s="36"/>
      <c r="DPJ31" s="36"/>
      <c r="DPK31" s="36"/>
      <c r="DPL31" s="36"/>
      <c r="DPM31" s="36"/>
      <c r="DPN31" s="36"/>
      <c r="DPO31" s="36"/>
      <c r="DPP31" s="36"/>
      <c r="DPQ31" s="36"/>
      <c r="DPR31" s="36"/>
      <c r="DPS31" s="36"/>
      <c r="DPT31" s="36"/>
      <c r="DPU31" s="36"/>
      <c r="DPV31" s="36"/>
      <c r="DPW31" s="36"/>
      <c r="DPX31" s="36"/>
      <c r="DPY31" s="36"/>
      <c r="DPZ31" s="36"/>
      <c r="DQA31" s="36"/>
      <c r="DQB31" s="36"/>
      <c r="DQC31" s="36"/>
      <c r="DQD31" s="36"/>
      <c r="DQE31" s="36"/>
      <c r="DQF31" s="36"/>
      <c r="DQG31" s="36"/>
      <c r="DQH31" s="36"/>
      <c r="DQI31" s="36"/>
      <c r="DQJ31" s="36"/>
      <c r="DQK31" s="36"/>
      <c r="DQL31" s="36"/>
      <c r="DQM31" s="36"/>
      <c r="DQN31" s="36"/>
      <c r="DQO31" s="36"/>
      <c r="DQP31" s="36"/>
      <c r="DQQ31" s="36"/>
      <c r="DQR31" s="36"/>
      <c r="DQS31" s="36"/>
      <c r="DQT31" s="36"/>
      <c r="DQU31" s="36"/>
      <c r="DQV31" s="36"/>
      <c r="DQW31" s="36"/>
      <c r="DQX31" s="36"/>
      <c r="DQY31" s="36"/>
      <c r="DQZ31" s="36"/>
      <c r="DRA31" s="36"/>
      <c r="DRB31" s="36"/>
      <c r="DRC31" s="36"/>
      <c r="DRD31" s="36"/>
      <c r="DRE31" s="36"/>
      <c r="DRF31" s="36"/>
      <c r="DRG31" s="36"/>
      <c r="DRH31" s="36"/>
      <c r="DRI31" s="36"/>
      <c r="DRJ31" s="36"/>
      <c r="DRK31" s="36"/>
      <c r="DRL31" s="36"/>
      <c r="DRM31" s="36"/>
      <c r="DRN31" s="36"/>
      <c r="DRO31" s="36"/>
      <c r="DRP31" s="36"/>
      <c r="DRQ31" s="36"/>
      <c r="DRR31" s="36"/>
      <c r="DRS31" s="36"/>
      <c r="DRT31" s="36"/>
      <c r="DRU31" s="36"/>
      <c r="DRV31" s="36"/>
      <c r="DRW31" s="36"/>
      <c r="DRX31" s="36"/>
      <c r="DRY31" s="36"/>
      <c r="DRZ31" s="36"/>
      <c r="DSA31" s="36"/>
      <c r="DSB31" s="36"/>
      <c r="DSC31" s="36"/>
      <c r="DSD31" s="36"/>
      <c r="DSE31" s="36"/>
      <c r="DSF31" s="36"/>
      <c r="DSG31" s="36"/>
      <c r="DSH31" s="36"/>
      <c r="DSI31" s="36"/>
      <c r="DSJ31" s="36"/>
      <c r="DSK31" s="36"/>
      <c r="DSL31" s="36"/>
      <c r="DSM31" s="36"/>
      <c r="DSN31" s="36"/>
      <c r="DSO31" s="36"/>
      <c r="DSP31" s="36"/>
      <c r="DSQ31" s="36"/>
      <c r="DSR31" s="36"/>
      <c r="DSS31" s="36"/>
      <c r="DST31" s="36"/>
      <c r="DSU31" s="36"/>
      <c r="DSV31" s="36"/>
      <c r="DSW31" s="36"/>
      <c r="DSX31" s="36"/>
      <c r="DSY31" s="36"/>
      <c r="DSZ31" s="36"/>
      <c r="DTA31" s="36"/>
      <c r="DTB31" s="36"/>
      <c r="DTC31" s="36"/>
      <c r="DTD31" s="36"/>
      <c r="DTE31" s="36"/>
      <c r="DTF31" s="36"/>
      <c r="DTG31" s="36"/>
      <c r="DTH31" s="36"/>
      <c r="DTI31" s="36"/>
      <c r="DTJ31" s="36"/>
      <c r="DTK31" s="36"/>
      <c r="DTL31" s="36"/>
      <c r="DTM31" s="36"/>
      <c r="DTN31" s="36"/>
      <c r="DTO31" s="36"/>
      <c r="DTP31" s="36"/>
      <c r="DTQ31" s="36"/>
      <c r="DTR31" s="36"/>
      <c r="DTS31" s="36"/>
      <c r="DTT31" s="36"/>
      <c r="DTU31" s="36"/>
      <c r="DTV31" s="36"/>
      <c r="DTW31" s="36"/>
      <c r="DTX31" s="36"/>
      <c r="DTY31" s="36"/>
      <c r="DTZ31" s="36"/>
      <c r="DUA31" s="36"/>
      <c r="DUB31" s="36"/>
      <c r="DUC31" s="36"/>
      <c r="DUD31" s="36"/>
      <c r="DUE31" s="36"/>
      <c r="DUF31" s="36"/>
      <c r="DUG31" s="36"/>
      <c r="DUH31" s="36"/>
      <c r="DUI31" s="36"/>
      <c r="DUJ31" s="36"/>
      <c r="DUK31" s="36"/>
      <c r="DUL31" s="36"/>
      <c r="DUM31" s="36"/>
      <c r="DUN31" s="36"/>
      <c r="DUO31" s="36"/>
      <c r="DUP31" s="36"/>
      <c r="DUQ31" s="36"/>
      <c r="DUR31" s="36"/>
      <c r="DUS31" s="36"/>
      <c r="DUT31" s="36"/>
      <c r="DUU31" s="36"/>
      <c r="DUV31" s="36"/>
      <c r="DUW31" s="36"/>
      <c r="DUX31" s="36"/>
      <c r="DUY31" s="36"/>
      <c r="DUZ31" s="36"/>
      <c r="DVA31" s="36"/>
      <c r="DVB31" s="36"/>
      <c r="DVC31" s="36"/>
      <c r="DVD31" s="36"/>
      <c r="DVE31" s="36"/>
      <c r="DVF31" s="36"/>
      <c r="DVG31" s="36"/>
      <c r="DVH31" s="36"/>
      <c r="DVI31" s="36"/>
      <c r="DVJ31" s="36"/>
      <c r="DVK31" s="36"/>
      <c r="DVL31" s="36"/>
      <c r="DVM31" s="36"/>
      <c r="DVN31" s="36"/>
      <c r="DVO31" s="36"/>
      <c r="DVP31" s="36"/>
      <c r="DVQ31" s="36"/>
      <c r="DVR31" s="36"/>
      <c r="DVS31" s="36"/>
      <c r="DVT31" s="36"/>
      <c r="DVU31" s="36"/>
      <c r="DVV31" s="36"/>
      <c r="DVW31" s="36"/>
      <c r="DVX31" s="36"/>
      <c r="DVY31" s="36"/>
      <c r="DVZ31" s="36"/>
      <c r="DWA31" s="36"/>
      <c r="DWB31" s="36"/>
      <c r="DWC31" s="36"/>
      <c r="DWD31" s="36"/>
      <c r="DWE31" s="36"/>
      <c r="DWF31" s="36"/>
      <c r="DWG31" s="36"/>
      <c r="DWH31" s="36"/>
      <c r="DWI31" s="36"/>
      <c r="DWJ31" s="36"/>
      <c r="DWK31" s="36"/>
      <c r="DWL31" s="36"/>
      <c r="DWM31" s="36"/>
      <c r="DWN31" s="36"/>
      <c r="DWO31" s="36"/>
      <c r="DWP31" s="36"/>
      <c r="DWQ31" s="36"/>
      <c r="DWR31" s="36"/>
      <c r="DWS31" s="36"/>
      <c r="DWT31" s="36"/>
      <c r="DWU31" s="36"/>
      <c r="DWV31" s="36"/>
      <c r="DWW31" s="36"/>
      <c r="DWX31" s="36"/>
      <c r="DWY31" s="36"/>
      <c r="DWZ31" s="36"/>
      <c r="DXA31" s="36"/>
      <c r="DXB31" s="36"/>
      <c r="DXC31" s="36"/>
      <c r="DXD31" s="36"/>
      <c r="DXE31" s="36"/>
      <c r="DXF31" s="36"/>
      <c r="DXG31" s="36"/>
      <c r="DXH31" s="36"/>
      <c r="DXI31" s="36"/>
      <c r="DXJ31" s="36"/>
      <c r="DXK31" s="36"/>
      <c r="DXL31" s="36"/>
      <c r="DXM31" s="36"/>
      <c r="DXN31" s="36"/>
      <c r="DXO31" s="36"/>
      <c r="DXP31" s="36"/>
      <c r="DXQ31" s="36"/>
      <c r="DXR31" s="36"/>
      <c r="DXS31" s="36"/>
      <c r="DXT31" s="36"/>
      <c r="DXU31" s="36"/>
      <c r="DXV31" s="36"/>
      <c r="DXW31" s="36"/>
      <c r="DXX31" s="36"/>
      <c r="DXY31" s="36"/>
      <c r="DXZ31" s="36"/>
      <c r="DYA31" s="36"/>
      <c r="DYB31" s="36"/>
      <c r="DYC31" s="36"/>
      <c r="DYD31" s="36"/>
      <c r="DYE31" s="36"/>
      <c r="DYF31" s="36"/>
      <c r="DYG31" s="36"/>
      <c r="DYH31" s="36"/>
      <c r="DYI31" s="36"/>
      <c r="DYJ31" s="36"/>
      <c r="DYK31" s="36"/>
      <c r="DYL31" s="36"/>
      <c r="DYM31" s="36"/>
      <c r="DYN31" s="36"/>
      <c r="DYO31" s="36"/>
      <c r="DYP31" s="36"/>
      <c r="DYQ31" s="36"/>
      <c r="DYR31" s="36"/>
      <c r="DYS31" s="36"/>
      <c r="DYT31" s="36"/>
      <c r="DYU31" s="36"/>
      <c r="DYV31" s="36"/>
      <c r="DYW31" s="36"/>
      <c r="DYX31" s="36"/>
      <c r="DYY31" s="36"/>
      <c r="DYZ31" s="36"/>
      <c r="DZA31" s="36"/>
      <c r="DZB31" s="36"/>
      <c r="DZC31" s="36"/>
      <c r="DZD31" s="36"/>
      <c r="DZE31" s="36"/>
      <c r="DZF31" s="36"/>
      <c r="DZG31" s="36"/>
      <c r="DZH31" s="36"/>
      <c r="DZI31" s="36"/>
      <c r="DZJ31" s="36"/>
      <c r="DZK31" s="36"/>
      <c r="DZL31" s="36"/>
      <c r="DZM31" s="36"/>
      <c r="DZN31" s="36"/>
      <c r="DZO31" s="36"/>
      <c r="DZP31" s="36"/>
      <c r="DZQ31" s="36"/>
      <c r="DZR31" s="36"/>
      <c r="DZS31" s="36"/>
      <c r="DZT31" s="36"/>
      <c r="DZU31" s="36"/>
      <c r="DZV31" s="36"/>
      <c r="DZW31" s="36"/>
      <c r="DZX31" s="36"/>
      <c r="DZY31" s="36"/>
      <c r="DZZ31" s="36"/>
      <c r="EAA31" s="36"/>
      <c r="EAB31" s="36"/>
      <c r="EAC31" s="36"/>
      <c r="EAD31" s="36"/>
      <c r="EAE31" s="36"/>
      <c r="EAF31" s="36"/>
      <c r="EAG31" s="36"/>
      <c r="EAH31" s="36"/>
      <c r="EAI31" s="36"/>
      <c r="EAJ31" s="36"/>
      <c r="EAK31" s="36"/>
      <c r="EAL31" s="36"/>
      <c r="EAM31" s="36"/>
      <c r="EAN31" s="36"/>
      <c r="EAO31" s="36"/>
      <c r="EAP31" s="36"/>
      <c r="EAQ31" s="36"/>
      <c r="EAR31" s="36"/>
      <c r="EAS31" s="36"/>
      <c r="EAT31" s="36"/>
      <c r="EAU31" s="36"/>
      <c r="EAV31" s="36"/>
      <c r="EAW31" s="36"/>
      <c r="EAX31" s="36"/>
      <c r="EAY31" s="36"/>
      <c r="EAZ31" s="36"/>
      <c r="EBA31" s="36"/>
      <c r="EBB31" s="36"/>
      <c r="EBC31" s="36"/>
      <c r="EBD31" s="36"/>
      <c r="EBE31" s="36"/>
      <c r="EBF31" s="36"/>
      <c r="EBG31" s="36"/>
      <c r="EBH31" s="36"/>
      <c r="EBI31" s="36"/>
      <c r="EBJ31" s="36"/>
      <c r="EBK31" s="36"/>
      <c r="EBL31" s="36"/>
      <c r="EBM31" s="36"/>
      <c r="EBN31" s="36"/>
      <c r="EBO31" s="36"/>
      <c r="EBP31" s="36"/>
      <c r="EBQ31" s="36"/>
      <c r="EBR31" s="36"/>
      <c r="EBS31" s="36"/>
      <c r="EBT31" s="36"/>
      <c r="EBU31" s="36"/>
      <c r="EBV31" s="36"/>
      <c r="EBW31" s="36"/>
      <c r="EBX31" s="36"/>
      <c r="EBY31" s="36"/>
      <c r="EBZ31" s="36"/>
      <c r="ECA31" s="36"/>
      <c r="ECB31" s="36"/>
      <c r="ECC31" s="36"/>
      <c r="ECD31" s="36"/>
      <c r="ECE31" s="36"/>
      <c r="ECF31" s="36"/>
      <c r="ECG31" s="36"/>
      <c r="ECH31" s="36"/>
      <c r="ECI31" s="36"/>
      <c r="ECJ31" s="36"/>
      <c r="ECK31" s="36"/>
      <c r="ECL31" s="36"/>
      <c r="ECM31" s="36"/>
      <c r="ECN31" s="36"/>
      <c r="ECO31" s="36"/>
      <c r="ECP31" s="36"/>
      <c r="ECQ31" s="36"/>
      <c r="ECR31" s="36"/>
      <c r="ECS31" s="36"/>
      <c r="ECT31" s="36"/>
      <c r="ECU31" s="36"/>
      <c r="ECV31" s="36"/>
      <c r="ECW31" s="36"/>
      <c r="ECX31" s="36"/>
      <c r="ECY31" s="36"/>
      <c r="ECZ31" s="36"/>
      <c r="EDA31" s="36"/>
      <c r="EDB31" s="36"/>
      <c r="EDC31" s="36"/>
      <c r="EDD31" s="36"/>
      <c r="EDE31" s="36"/>
      <c r="EDF31" s="36"/>
      <c r="EDG31" s="36"/>
      <c r="EDH31" s="36"/>
      <c r="EDI31" s="36"/>
      <c r="EDJ31" s="36"/>
      <c r="EDK31" s="36"/>
      <c r="EDL31" s="36"/>
      <c r="EDM31" s="36"/>
      <c r="EDN31" s="36"/>
      <c r="EDO31" s="36"/>
      <c r="EDP31" s="36"/>
      <c r="EDQ31" s="36"/>
      <c r="EDR31" s="36"/>
      <c r="EDS31" s="36"/>
      <c r="EDT31" s="36"/>
      <c r="EDU31" s="36"/>
      <c r="EDV31" s="36"/>
      <c r="EDW31" s="36"/>
      <c r="EDX31" s="36"/>
      <c r="EDY31" s="36"/>
      <c r="EDZ31" s="36"/>
      <c r="EEA31" s="36"/>
      <c r="EEB31" s="36"/>
      <c r="EEC31" s="36"/>
      <c r="EED31" s="36"/>
      <c r="EEE31" s="36"/>
      <c r="EEF31" s="36"/>
      <c r="EEG31" s="36"/>
      <c r="EEH31" s="36"/>
      <c r="EEI31" s="36"/>
      <c r="EEJ31" s="36"/>
      <c r="EEK31" s="36"/>
      <c r="EEL31" s="36"/>
      <c r="EEM31" s="36"/>
      <c r="EEN31" s="36"/>
      <c r="EEO31" s="36"/>
      <c r="EEP31" s="36"/>
      <c r="EEQ31" s="36"/>
      <c r="EER31" s="36"/>
      <c r="EES31" s="36"/>
      <c r="EET31" s="36"/>
      <c r="EEU31" s="36"/>
      <c r="EEV31" s="36"/>
      <c r="EEW31" s="36"/>
      <c r="EEX31" s="36"/>
      <c r="EEY31" s="36"/>
      <c r="EEZ31" s="36"/>
      <c r="EFA31" s="36"/>
      <c r="EFB31" s="36"/>
      <c r="EFC31" s="36"/>
      <c r="EFD31" s="36"/>
      <c r="EFE31" s="36"/>
      <c r="EFF31" s="36"/>
      <c r="EFG31" s="36"/>
      <c r="EFH31" s="36"/>
      <c r="EFI31" s="36"/>
      <c r="EFJ31" s="36"/>
      <c r="EFK31" s="36"/>
      <c r="EFL31" s="36"/>
      <c r="EFM31" s="36"/>
      <c r="EFN31" s="36"/>
      <c r="EFO31" s="36"/>
      <c r="EFP31" s="36"/>
      <c r="EFQ31" s="36"/>
      <c r="EFR31" s="36"/>
      <c r="EFS31" s="36"/>
      <c r="EFT31" s="36"/>
      <c r="EFU31" s="36"/>
      <c r="EFV31" s="36"/>
      <c r="EFW31" s="36"/>
      <c r="EFX31" s="36"/>
      <c r="EFY31" s="36"/>
      <c r="EFZ31" s="36"/>
      <c r="EGA31" s="36"/>
      <c r="EGB31" s="36"/>
      <c r="EGC31" s="36"/>
      <c r="EGD31" s="36"/>
      <c r="EGE31" s="36"/>
      <c r="EGF31" s="36"/>
      <c r="EGG31" s="36"/>
      <c r="EGH31" s="36"/>
      <c r="EGI31" s="36"/>
      <c r="EGJ31" s="36"/>
      <c r="EGK31" s="36"/>
      <c r="EGL31" s="36"/>
      <c r="EGM31" s="36"/>
      <c r="EGN31" s="36"/>
      <c r="EGO31" s="36"/>
      <c r="EGP31" s="36"/>
      <c r="EGQ31" s="36"/>
      <c r="EGR31" s="36"/>
      <c r="EGS31" s="36"/>
      <c r="EGT31" s="36"/>
      <c r="EGU31" s="36"/>
      <c r="EGV31" s="36"/>
      <c r="EGW31" s="36"/>
      <c r="EGX31" s="36"/>
      <c r="EGY31" s="36"/>
      <c r="EGZ31" s="36"/>
      <c r="EHA31" s="36"/>
      <c r="EHB31" s="36"/>
      <c r="EHC31" s="36"/>
      <c r="EHD31" s="36"/>
      <c r="EHE31" s="36"/>
      <c r="EHF31" s="36"/>
      <c r="EHG31" s="36"/>
      <c r="EHH31" s="36"/>
      <c r="EHI31" s="36"/>
      <c r="EHJ31" s="36"/>
      <c r="EHK31" s="36"/>
      <c r="EHL31" s="36"/>
      <c r="EHM31" s="36"/>
      <c r="EHN31" s="36"/>
      <c r="EHO31" s="36"/>
      <c r="EHP31" s="36"/>
      <c r="EHQ31" s="36"/>
      <c r="EHR31" s="36"/>
      <c r="EHS31" s="36"/>
      <c r="EHT31" s="36"/>
      <c r="EHU31" s="36"/>
      <c r="EHV31" s="36"/>
      <c r="EHW31" s="36"/>
      <c r="EHX31" s="36"/>
      <c r="EHY31" s="36"/>
      <c r="EHZ31" s="36"/>
      <c r="EIA31" s="36"/>
      <c r="EIB31" s="36"/>
      <c r="EIC31" s="36"/>
      <c r="EID31" s="36"/>
      <c r="EIE31" s="36"/>
      <c r="EIF31" s="36"/>
      <c r="EIG31" s="36"/>
      <c r="EIH31" s="36"/>
      <c r="EII31" s="36"/>
      <c r="EIJ31" s="36"/>
      <c r="EIK31" s="36"/>
      <c r="EIL31" s="36"/>
      <c r="EIM31" s="36"/>
      <c r="EIN31" s="36"/>
      <c r="EIO31" s="36"/>
      <c r="EIP31" s="36"/>
      <c r="EIQ31" s="36"/>
      <c r="EIR31" s="36"/>
      <c r="EIS31" s="36"/>
      <c r="EIT31" s="36"/>
      <c r="EIU31" s="36"/>
      <c r="EIV31" s="36"/>
      <c r="EIW31" s="36"/>
      <c r="EIX31" s="36"/>
      <c r="EIY31" s="36"/>
      <c r="EIZ31" s="36"/>
      <c r="EJA31" s="36"/>
      <c r="EJB31" s="36"/>
      <c r="EJC31" s="36"/>
      <c r="EJD31" s="36"/>
      <c r="EJE31" s="36"/>
      <c r="EJF31" s="36"/>
      <c r="EJG31" s="36"/>
      <c r="EJH31" s="36"/>
      <c r="EJI31" s="36"/>
      <c r="EJJ31" s="36"/>
      <c r="EJK31" s="36"/>
      <c r="EJL31" s="36"/>
      <c r="EJM31" s="36"/>
      <c r="EJN31" s="36"/>
      <c r="EJO31" s="36"/>
      <c r="EJP31" s="36"/>
      <c r="EJQ31" s="36"/>
      <c r="EJR31" s="36"/>
      <c r="EJS31" s="36"/>
      <c r="EJT31" s="36"/>
      <c r="EJU31" s="36"/>
      <c r="EJV31" s="36"/>
      <c r="EJW31" s="36"/>
      <c r="EJX31" s="36"/>
      <c r="EJY31" s="36"/>
      <c r="EJZ31" s="36"/>
      <c r="EKA31" s="36"/>
      <c r="EKB31" s="36"/>
      <c r="EKC31" s="36"/>
      <c r="EKD31" s="36"/>
      <c r="EKE31" s="36"/>
      <c r="EKF31" s="36"/>
      <c r="EKG31" s="36"/>
      <c r="EKH31" s="36"/>
      <c r="EKI31" s="36"/>
      <c r="EKJ31" s="36"/>
      <c r="EKK31" s="36"/>
      <c r="EKL31" s="36"/>
      <c r="EKM31" s="36"/>
      <c r="EKN31" s="36"/>
      <c r="EKO31" s="36"/>
      <c r="EKP31" s="36"/>
      <c r="EKQ31" s="36"/>
      <c r="EKR31" s="36"/>
      <c r="EKS31" s="36"/>
      <c r="EKT31" s="36"/>
      <c r="EKU31" s="36"/>
      <c r="EKV31" s="36"/>
      <c r="EKW31" s="36"/>
      <c r="EKX31" s="36"/>
      <c r="EKY31" s="36"/>
      <c r="EKZ31" s="36"/>
      <c r="ELA31" s="36"/>
      <c r="ELB31" s="36"/>
      <c r="ELC31" s="36"/>
      <c r="ELD31" s="36"/>
      <c r="ELE31" s="36"/>
      <c r="ELF31" s="36"/>
      <c r="ELG31" s="36"/>
      <c r="ELH31" s="36"/>
      <c r="ELI31" s="36"/>
      <c r="ELJ31" s="36"/>
      <c r="ELK31" s="36"/>
      <c r="ELL31" s="36"/>
      <c r="ELM31" s="36"/>
      <c r="ELN31" s="36"/>
      <c r="ELO31" s="36"/>
      <c r="ELP31" s="36"/>
      <c r="ELQ31" s="36"/>
      <c r="ELR31" s="36"/>
      <c r="ELS31" s="36"/>
      <c r="ELT31" s="36"/>
      <c r="ELU31" s="36"/>
      <c r="ELV31" s="36"/>
      <c r="ELW31" s="36"/>
      <c r="ELX31" s="36"/>
      <c r="ELY31" s="36"/>
      <c r="ELZ31" s="36"/>
      <c r="EMA31" s="36"/>
      <c r="EMB31" s="36"/>
      <c r="EMC31" s="36"/>
      <c r="EMD31" s="36"/>
      <c r="EME31" s="36"/>
      <c r="EMF31" s="36"/>
      <c r="EMG31" s="36"/>
      <c r="EMH31" s="36"/>
      <c r="EMI31" s="36"/>
      <c r="EMJ31" s="36"/>
      <c r="EMK31" s="36"/>
      <c r="EML31" s="36"/>
      <c r="EMM31" s="36"/>
      <c r="EMN31" s="36"/>
      <c r="EMO31" s="36"/>
      <c r="EMP31" s="36"/>
      <c r="EMQ31" s="36"/>
      <c r="EMR31" s="36"/>
      <c r="EMS31" s="36"/>
      <c r="EMT31" s="36"/>
      <c r="EMU31" s="36"/>
      <c r="EMV31" s="36"/>
      <c r="EMW31" s="36"/>
      <c r="EMX31" s="36"/>
      <c r="EMY31" s="36"/>
      <c r="EMZ31" s="36"/>
      <c r="ENA31" s="36"/>
      <c r="ENB31" s="36"/>
      <c r="ENC31" s="36"/>
      <c r="END31" s="36"/>
      <c r="ENE31" s="36"/>
      <c r="ENF31" s="36"/>
      <c r="ENG31" s="36"/>
      <c r="ENH31" s="36"/>
      <c r="ENI31" s="36"/>
      <c r="ENJ31" s="36"/>
      <c r="ENK31" s="36"/>
      <c r="ENL31" s="36"/>
      <c r="ENM31" s="36"/>
      <c r="ENN31" s="36"/>
      <c r="ENO31" s="36"/>
      <c r="ENP31" s="36"/>
      <c r="ENQ31" s="36"/>
      <c r="ENR31" s="36"/>
      <c r="ENS31" s="36"/>
      <c r="ENT31" s="36"/>
      <c r="ENU31" s="36"/>
      <c r="ENV31" s="36"/>
      <c r="ENW31" s="36"/>
      <c r="ENX31" s="36"/>
      <c r="ENY31" s="36"/>
      <c r="ENZ31" s="36"/>
      <c r="EOA31" s="36"/>
      <c r="EOB31" s="36"/>
      <c r="EOC31" s="36"/>
      <c r="EOD31" s="36"/>
      <c r="EOE31" s="36"/>
      <c r="EOF31" s="36"/>
      <c r="EOG31" s="36"/>
      <c r="EOH31" s="36"/>
      <c r="EOI31" s="36"/>
      <c r="EOJ31" s="36"/>
      <c r="EOK31" s="36"/>
      <c r="EOL31" s="36"/>
      <c r="EOM31" s="36"/>
      <c r="EON31" s="36"/>
      <c r="EOO31" s="36"/>
      <c r="EOP31" s="36"/>
      <c r="EOQ31" s="36"/>
      <c r="EOR31" s="36"/>
      <c r="EOS31" s="36"/>
      <c r="EOT31" s="36"/>
      <c r="EOU31" s="36"/>
      <c r="EOV31" s="36"/>
      <c r="EOW31" s="36"/>
      <c r="EOX31" s="36"/>
      <c r="EOY31" s="36"/>
      <c r="EOZ31" s="36"/>
      <c r="EPA31" s="36"/>
      <c r="EPB31" s="36"/>
      <c r="EPC31" s="36"/>
      <c r="EPD31" s="36"/>
      <c r="EPE31" s="36"/>
      <c r="EPF31" s="36"/>
      <c r="EPG31" s="36"/>
      <c r="EPH31" s="36"/>
      <c r="EPI31" s="36"/>
      <c r="EPJ31" s="36"/>
      <c r="EPK31" s="36"/>
      <c r="EPL31" s="36"/>
      <c r="EPM31" s="36"/>
      <c r="EPN31" s="36"/>
      <c r="EPO31" s="36"/>
      <c r="EPP31" s="36"/>
      <c r="EPQ31" s="36"/>
      <c r="EPR31" s="36"/>
      <c r="EPS31" s="36"/>
      <c r="EPT31" s="36"/>
      <c r="EPU31" s="36"/>
      <c r="EPV31" s="36"/>
      <c r="EPW31" s="36"/>
      <c r="EPX31" s="36"/>
      <c r="EPY31" s="36"/>
      <c r="EPZ31" s="36"/>
      <c r="EQA31" s="36"/>
      <c r="EQB31" s="36"/>
      <c r="EQC31" s="36"/>
      <c r="EQD31" s="36"/>
      <c r="EQE31" s="36"/>
      <c r="EQF31" s="36"/>
      <c r="EQG31" s="36"/>
      <c r="EQH31" s="36"/>
      <c r="EQI31" s="36"/>
      <c r="EQJ31" s="36"/>
      <c r="EQK31" s="36"/>
      <c r="EQL31" s="36"/>
      <c r="EQM31" s="36"/>
      <c r="EQN31" s="36"/>
      <c r="EQO31" s="36"/>
      <c r="EQP31" s="36"/>
      <c r="EQQ31" s="36"/>
      <c r="EQR31" s="36"/>
      <c r="EQS31" s="36"/>
      <c r="EQT31" s="36"/>
      <c r="EQU31" s="36"/>
      <c r="EQV31" s="36"/>
      <c r="EQW31" s="36"/>
      <c r="EQX31" s="36"/>
      <c r="EQY31" s="36"/>
      <c r="EQZ31" s="36"/>
      <c r="ERA31" s="36"/>
      <c r="ERB31" s="36"/>
      <c r="ERC31" s="36"/>
      <c r="ERD31" s="36"/>
      <c r="ERE31" s="36"/>
      <c r="ERF31" s="36"/>
      <c r="ERG31" s="36"/>
      <c r="ERH31" s="36"/>
      <c r="ERI31" s="36"/>
      <c r="ERJ31" s="36"/>
      <c r="ERK31" s="36"/>
      <c r="ERL31" s="36"/>
      <c r="ERM31" s="36"/>
      <c r="ERN31" s="36"/>
      <c r="ERO31" s="36"/>
      <c r="ERP31" s="36"/>
      <c r="ERQ31" s="36"/>
      <c r="ERR31" s="36"/>
      <c r="ERS31" s="36"/>
      <c r="ERT31" s="36"/>
      <c r="ERU31" s="36"/>
      <c r="ERV31" s="36"/>
      <c r="ERW31" s="36"/>
      <c r="ERX31" s="36"/>
      <c r="ERY31" s="36"/>
      <c r="ERZ31" s="36"/>
      <c r="ESA31" s="36"/>
      <c r="ESB31" s="36"/>
      <c r="ESC31" s="36"/>
      <c r="ESD31" s="36"/>
      <c r="ESE31" s="36"/>
      <c r="ESF31" s="36"/>
      <c r="ESG31" s="36"/>
      <c r="ESH31" s="36"/>
      <c r="ESI31" s="36"/>
      <c r="ESJ31" s="36"/>
      <c r="ESK31" s="36"/>
      <c r="ESL31" s="36"/>
      <c r="ESM31" s="36"/>
      <c r="ESN31" s="36"/>
      <c r="ESO31" s="36"/>
      <c r="ESP31" s="36"/>
      <c r="ESQ31" s="36"/>
      <c r="ESR31" s="36"/>
      <c r="ESS31" s="36"/>
      <c r="EST31" s="36"/>
      <c r="ESU31" s="36"/>
      <c r="ESV31" s="36"/>
      <c r="ESW31" s="36"/>
      <c r="ESX31" s="36"/>
      <c r="ESY31" s="36"/>
      <c r="ESZ31" s="36"/>
      <c r="ETA31" s="36"/>
      <c r="ETB31" s="36"/>
      <c r="ETC31" s="36"/>
      <c r="ETD31" s="36"/>
      <c r="ETE31" s="36"/>
      <c r="ETF31" s="36"/>
      <c r="ETG31" s="36"/>
      <c r="ETH31" s="36"/>
      <c r="ETI31" s="36"/>
      <c r="ETJ31" s="36"/>
      <c r="ETK31" s="36"/>
      <c r="ETL31" s="36"/>
      <c r="ETM31" s="36"/>
      <c r="ETN31" s="36"/>
      <c r="ETO31" s="36"/>
      <c r="ETP31" s="36"/>
      <c r="ETQ31" s="36"/>
      <c r="ETR31" s="36"/>
      <c r="ETS31" s="36"/>
      <c r="ETT31" s="36"/>
      <c r="ETU31" s="36"/>
      <c r="ETV31" s="36"/>
      <c r="ETW31" s="36"/>
      <c r="ETX31" s="36"/>
      <c r="ETY31" s="36"/>
      <c r="ETZ31" s="36"/>
      <c r="EUA31" s="36"/>
      <c r="EUB31" s="36"/>
      <c r="EUC31" s="36"/>
      <c r="EUD31" s="36"/>
      <c r="EUE31" s="36"/>
      <c r="EUF31" s="36"/>
      <c r="EUG31" s="36"/>
      <c r="EUH31" s="36"/>
      <c r="EUI31" s="36"/>
      <c r="EUJ31" s="36"/>
      <c r="EUK31" s="36"/>
      <c r="EUL31" s="36"/>
      <c r="EUM31" s="36"/>
      <c r="EUN31" s="36"/>
      <c r="EUO31" s="36"/>
      <c r="EUP31" s="36"/>
      <c r="EUQ31" s="36"/>
      <c r="EUR31" s="36"/>
      <c r="EUS31" s="36"/>
      <c r="EUT31" s="36"/>
      <c r="EUU31" s="36"/>
      <c r="EUV31" s="36"/>
      <c r="EUW31" s="36"/>
      <c r="EUX31" s="36"/>
      <c r="EUY31" s="36"/>
      <c r="EUZ31" s="36"/>
      <c r="EVA31" s="36"/>
      <c r="EVB31" s="36"/>
      <c r="EVC31" s="36"/>
      <c r="EVD31" s="36"/>
      <c r="EVE31" s="36"/>
      <c r="EVF31" s="36"/>
      <c r="EVG31" s="36"/>
      <c r="EVH31" s="36"/>
      <c r="EVI31" s="36"/>
      <c r="EVJ31" s="36"/>
      <c r="EVK31" s="36"/>
      <c r="EVL31" s="36"/>
      <c r="EVM31" s="36"/>
      <c r="EVN31" s="36"/>
      <c r="EVO31" s="36"/>
      <c r="EVP31" s="36"/>
      <c r="EVQ31" s="36"/>
      <c r="EVR31" s="36"/>
      <c r="EVS31" s="36"/>
      <c r="EVT31" s="36"/>
      <c r="EVU31" s="36"/>
      <c r="EVV31" s="36"/>
      <c r="EVW31" s="36"/>
      <c r="EVX31" s="36"/>
      <c r="EVY31" s="36"/>
      <c r="EVZ31" s="36"/>
      <c r="EWA31" s="36"/>
      <c r="EWB31" s="36"/>
      <c r="EWC31" s="36"/>
      <c r="EWD31" s="36"/>
      <c r="EWE31" s="36"/>
      <c r="EWF31" s="36"/>
      <c r="EWG31" s="36"/>
      <c r="EWH31" s="36"/>
      <c r="EWI31" s="36"/>
      <c r="EWJ31" s="36"/>
      <c r="EWK31" s="36"/>
      <c r="EWL31" s="36"/>
      <c r="EWM31" s="36"/>
      <c r="EWN31" s="36"/>
      <c r="EWO31" s="36"/>
      <c r="EWP31" s="36"/>
      <c r="EWQ31" s="36"/>
      <c r="EWR31" s="36"/>
      <c r="EWS31" s="36"/>
      <c r="EWT31" s="36"/>
      <c r="EWU31" s="36"/>
      <c r="EWV31" s="36"/>
      <c r="EWW31" s="36"/>
      <c r="EWX31" s="36"/>
      <c r="EWY31" s="36"/>
      <c r="EWZ31" s="36"/>
      <c r="EXA31" s="36"/>
      <c r="EXB31" s="36"/>
      <c r="EXC31" s="36"/>
      <c r="EXD31" s="36"/>
      <c r="EXE31" s="36"/>
      <c r="EXF31" s="36"/>
      <c r="EXG31" s="36"/>
      <c r="EXH31" s="36"/>
      <c r="EXI31" s="36"/>
      <c r="EXJ31" s="36"/>
      <c r="EXK31" s="36"/>
      <c r="EXL31" s="36"/>
      <c r="EXM31" s="36"/>
      <c r="EXN31" s="36"/>
      <c r="EXO31" s="36"/>
      <c r="EXP31" s="36"/>
      <c r="EXQ31" s="36"/>
      <c r="EXR31" s="36"/>
      <c r="EXS31" s="36"/>
      <c r="EXT31" s="36"/>
      <c r="EXU31" s="36"/>
      <c r="EXV31" s="36"/>
      <c r="EXW31" s="36"/>
      <c r="EXX31" s="36"/>
      <c r="EXY31" s="36"/>
      <c r="EXZ31" s="36"/>
      <c r="EYA31" s="36"/>
      <c r="EYB31" s="36"/>
      <c r="EYC31" s="36"/>
      <c r="EYD31" s="36"/>
      <c r="EYE31" s="36"/>
      <c r="EYF31" s="36"/>
      <c r="EYG31" s="36"/>
      <c r="EYH31" s="36"/>
      <c r="EYI31" s="36"/>
      <c r="EYJ31" s="36"/>
      <c r="EYK31" s="36"/>
      <c r="EYL31" s="36"/>
      <c r="EYM31" s="36"/>
      <c r="EYN31" s="36"/>
      <c r="EYO31" s="36"/>
      <c r="EYP31" s="36"/>
      <c r="EYQ31" s="36"/>
      <c r="EYR31" s="36"/>
      <c r="EYS31" s="36"/>
      <c r="EYT31" s="36"/>
      <c r="EYU31" s="36"/>
      <c r="EYV31" s="36"/>
      <c r="EYW31" s="36"/>
      <c r="EYX31" s="36"/>
      <c r="EYY31" s="36"/>
      <c r="EYZ31" s="36"/>
      <c r="EZA31" s="36"/>
      <c r="EZB31" s="36"/>
      <c r="EZC31" s="36"/>
      <c r="EZD31" s="36"/>
      <c r="EZE31" s="36"/>
      <c r="EZF31" s="36"/>
      <c r="EZG31" s="36"/>
      <c r="EZH31" s="36"/>
      <c r="EZI31" s="36"/>
      <c r="EZJ31" s="36"/>
      <c r="EZK31" s="36"/>
      <c r="EZL31" s="36"/>
      <c r="EZM31" s="36"/>
      <c r="EZN31" s="36"/>
      <c r="EZO31" s="36"/>
      <c r="EZP31" s="36"/>
      <c r="EZQ31" s="36"/>
      <c r="EZR31" s="36"/>
      <c r="EZS31" s="36"/>
      <c r="EZT31" s="36"/>
      <c r="EZU31" s="36"/>
      <c r="EZV31" s="36"/>
      <c r="EZW31" s="36"/>
      <c r="EZX31" s="36"/>
      <c r="EZY31" s="36"/>
      <c r="EZZ31" s="36"/>
      <c r="FAA31" s="36"/>
      <c r="FAB31" s="36"/>
      <c r="FAC31" s="36"/>
      <c r="FAD31" s="36"/>
      <c r="FAE31" s="36"/>
      <c r="FAF31" s="36"/>
      <c r="FAG31" s="36"/>
      <c r="FAH31" s="36"/>
      <c r="FAI31" s="36"/>
      <c r="FAJ31" s="36"/>
      <c r="FAK31" s="36"/>
      <c r="FAL31" s="36"/>
      <c r="FAM31" s="36"/>
      <c r="FAN31" s="36"/>
      <c r="FAO31" s="36"/>
      <c r="FAP31" s="36"/>
      <c r="FAQ31" s="36"/>
      <c r="FAR31" s="36"/>
      <c r="FAS31" s="36"/>
      <c r="FAT31" s="36"/>
      <c r="FAU31" s="36"/>
      <c r="FAV31" s="36"/>
      <c r="FAW31" s="36"/>
      <c r="FAX31" s="36"/>
      <c r="FAY31" s="36"/>
      <c r="FAZ31" s="36"/>
      <c r="FBA31" s="36"/>
      <c r="FBB31" s="36"/>
      <c r="FBC31" s="36"/>
      <c r="FBD31" s="36"/>
      <c r="FBE31" s="36"/>
      <c r="FBF31" s="36"/>
      <c r="FBG31" s="36"/>
      <c r="FBH31" s="36"/>
      <c r="FBI31" s="36"/>
      <c r="FBJ31" s="36"/>
      <c r="FBK31" s="36"/>
      <c r="FBL31" s="36"/>
      <c r="FBM31" s="36"/>
      <c r="FBN31" s="36"/>
      <c r="FBO31" s="36"/>
      <c r="FBP31" s="36"/>
      <c r="FBQ31" s="36"/>
      <c r="FBR31" s="36"/>
      <c r="FBS31" s="36"/>
      <c r="FBT31" s="36"/>
      <c r="FBU31" s="36"/>
      <c r="FBV31" s="36"/>
      <c r="FBW31" s="36"/>
      <c r="FBX31" s="36"/>
      <c r="FBY31" s="36"/>
      <c r="FBZ31" s="36"/>
      <c r="FCA31" s="36"/>
      <c r="FCB31" s="36"/>
      <c r="FCC31" s="36"/>
      <c r="FCD31" s="36"/>
      <c r="FCE31" s="36"/>
      <c r="FCF31" s="36"/>
      <c r="FCG31" s="36"/>
      <c r="FCH31" s="36"/>
      <c r="FCI31" s="36"/>
      <c r="FCJ31" s="36"/>
      <c r="FCK31" s="36"/>
      <c r="FCL31" s="36"/>
      <c r="FCM31" s="36"/>
      <c r="FCN31" s="36"/>
      <c r="FCO31" s="36"/>
      <c r="FCP31" s="36"/>
      <c r="FCQ31" s="36"/>
      <c r="FCR31" s="36"/>
      <c r="FCS31" s="36"/>
      <c r="FCT31" s="36"/>
      <c r="FCU31" s="36"/>
      <c r="FCV31" s="36"/>
      <c r="FCW31" s="36"/>
      <c r="FCX31" s="36"/>
      <c r="FCY31" s="36"/>
      <c r="FCZ31" s="36"/>
      <c r="FDA31" s="36"/>
      <c r="FDB31" s="36"/>
      <c r="FDC31" s="36"/>
      <c r="FDD31" s="36"/>
      <c r="FDE31" s="36"/>
      <c r="FDF31" s="36"/>
      <c r="FDG31" s="36"/>
      <c r="FDH31" s="36"/>
      <c r="FDI31" s="36"/>
      <c r="FDJ31" s="36"/>
      <c r="FDK31" s="36"/>
      <c r="FDL31" s="36"/>
      <c r="FDM31" s="36"/>
      <c r="FDN31" s="36"/>
      <c r="FDO31" s="36"/>
      <c r="FDP31" s="36"/>
      <c r="FDQ31" s="36"/>
      <c r="FDR31" s="36"/>
      <c r="FDS31" s="36"/>
      <c r="FDT31" s="36"/>
      <c r="FDU31" s="36"/>
      <c r="FDV31" s="36"/>
      <c r="FDW31" s="36"/>
      <c r="FDX31" s="36"/>
      <c r="FDY31" s="36"/>
      <c r="FDZ31" s="36"/>
      <c r="FEA31" s="36"/>
      <c r="FEB31" s="36"/>
      <c r="FEC31" s="36"/>
      <c r="FED31" s="36"/>
      <c r="FEE31" s="36"/>
      <c r="FEF31" s="36"/>
      <c r="FEG31" s="36"/>
      <c r="FEH31" s="36"/>
      <c r="FEI31" s="36"/>
      <c r="FEJ31" s="36"/>
      <c r="FEK31" s="36"/>
      <c r="FEL31" s="36"/>
      <c r="FEM31" s="36"/>
      <c r="FEN31" s="36"/>
      <c r="FEO31" s="36"/>
      <c r="FEP31" s="36"/>
      <c r="FEQ31" s="36"/>
      <c r="FER31" s="36"/>
      <c r="FES31" s="36"/>
      <c r="FET31" s="36"/>
      <c r="FEU31" s="36"/>
      <c r="FEV31" s="36"/>
      <c r="FEW31" s="36"/>
      <c r="FEX31" s="36"/>
      <c r="FEY31" s="36"/>
      <c r="FEZ31" s="36"/>
      <c r="FFA31" s="36"/>
      <c r="FFB31" s="36"/>
      <c r="FFC31" s="36"/>
      <c r="FFD31" s="36"/>
      <c r="FFE31" s="36"/>
      <c r="FFF31" s="36"/>
      <c r="FFG31" s="36"/>
      <c r="FFH31" s="36"/>
      <c r="FFI31" s="36"/>
      <c r="FFJ31" s="36"/>
      <c r="FFK31" s="36"/>
      <c r="FFL31" s="36"/>
      <c r="FFM31" s="36"/>
      <c r="FFN31" s="36"/>
      <c r="FFO31" s="36"/>
      <c r="FFP31" s="36"/>
      <c r="FFQ31" s="36"/>
      <c r="FFR31" s="36"/>
      <c r="FFS31" s="36"/>
      <c r="FFT31" s="36"/>
      <c r="FFU31" s="36"/>
      <c r="FFV31" s="36"/>
      <c r="FFW31" s="36"/>
      <c r="FFX31" s="36"/>
      <c r="FFY31" s="36"/>
      <c r="FFZ31" s="36"/>
      <c r="FGA31" s="36"/>
      <c r="FGB31" s="36"/>
      <c r="FGC31" s="36"/>
      <c r="FGD31" s="36"/>
      <c r="FGE31" s="36"/>
      <c r="FGF31" s="36"/>
      <c r="FGG31" s="36"/>
      <c r="FGH31" s="36"/>
      <c r="FGI31" s="36"/>
      <c r="FGJ31" s="36"/>
      <c r="FGK31" s="36"/>
      <c r="FGL31" s="36"/>
      <c r="FGM31" s="36"/>
      <c r="FGN31" s="36"/>
      <c r="FGO31" s="36"/>
      <c r="FGP31" s="36"/>
      <c r="FGQ31" s="36"/>
      <c r="FGR31" s="36"/>
      <c r="FGS31" s="36"/>
      <c r="FGT31" s="36"/>
      <c r="FGU31" s="36"/>
      <c r="FGV31" s="36"/>
      <c r="FGW31" s="36"/>
      <c r="FGX31" s="36"/>
      <c r="FGY31" s="36"/>
      <c r="FGZ31" s="36"/>
      <c r="FHA31" s="36"/>
      <c r="FHB31" s="36"/>
      <c r="FHC31" s="36"/>
      <c r="FHD31" s="36"/>
      <c r="FHE31" s="36"/>
      <c r="FHF31" s="36"/>
      <c r="FHG31" s="36"/>
      <c r="FHH31" s="36"/>
      <c r="FHI31" s="36"/>
      <c r="FHJ31" s="36"/>
      <c r="FHK31" s="36"/>
      <c r="FHL31" s="36"/>
      <c r="FHM31" s="36"/>
      <c r="FHN31" s="36"/>
      <c r="FHO31" s="36"/>
      <c r="FHP31" s="36"/>
      <c r="FHQ31" s="36"/>
      <c r="FHR31" s="36"/>
      <c r="FHS31" s="36"/>
      <c r="FHT31" s="36"/>
      <c r="FHU31" s="36"/>
      <c r="FHV31" s="36"/>
      <c r="FHW31" s="36"/>
      <c r="FHX31" s="36"/>
      <c r="FHY31" s="36"/>
      <c r="FHZ31" s="36"/>
      <c r="FIA31" s="36"/>
      <c r="FIB31" s="36"/>
      <c r="FIC31" s="36"/>
      <c r="FID31" s="36"/>
      <c r="FIE31" s="36"/>
      <c r="FIF31" s="36"/>
      <c r="FIG31" s="36"/>
      <c r="FIH31" s="36"/>
      <c r="FII31" s="36"/>
      <c r="FIJ31" s="36"/>
      <c r="FIK31" s="36"/>
      <c r="FIL31" s="36"/>
      <c r="FIM31" s="36"/>
      <c r="FIN31" s="36"/>
      <c r="FIO31" s="36"/>
      <c r="FIP31" s="36"/>
      <c r="FIQ31" s="36"/>
      <c r="FIR31" s="36"/>
      <c r="FIS31" s="36"/>
      <c r="FIT31" s="36"/>
      <c r="FIU31" s="36"/>
      <c r="FIV31" s="36"/>
      <c r="FIW31" s="36"/>
      <c r="FIX31" s="36"/>
      <c r="FIY31" s="36"/>
      <c r="FIZ31" s="36"/>
      <c r="FJA31" s="36"/>
      <c r="FJB31" s="36"/>
      <c r="FJC31" s="36"/>
      <c r="FJD31" s="36"/>
      <c r="FJE31" s="36"/>
      <c r="FJF31" s="36"/>
      <c r="FJG31" s="36"/>
      <c r="FJH31" s="36"/>
      <c r="FJI31" s="36"/>
      <c r="FJJ31" s="36"/>
      <c r="FJK31" s="36"/>
      <c r="FJL31" s="36"/>
      <c r="FJM31" s="36"/>
      <c r="FJN31" s="36"/>
      <c r="FJO31" s="36"/>
      <c r="FJP31" s="36"/>
      <c r="FJQ31" s="36"/>
      <c r="FJR31" s="36"/>
      <c r="FJS31" s="36"/>
      <c r="FJT31" s="36"/>
      <c r="FJU31" s="36"/>
      <c r="FJV31" s="36"/>
      <c r="FJW31" s="36"/>
      <c r="FJX31" s="36"/>
      <c r="FJY31" s="36"/>
      <c r="FJZ31" s="36"/>
      <c r="FKA31" s="36"/>
      <c r="FKB31" s="36"/>
      <c r="FKC31" s="36"/>
      <c r="FKD31" s="36"/>
      <c r="FKE31" s="36"/>
      <c r="FKF31" s="36"/>
      <c r="FKG31" s="36"/>
      <c r="FKH31" s="36"/>
      <c r="FKI31" s="36"/>
      <c r="FKJ31" s="36"/>
      <c r="FKK31" s="36"/>
      <c r="FKL31" s="36"/>
      <c r="FKM31" s="36"/>
      <c r="FKN31" s="36"/>
      <c r="FKO31" s="36"/>
      <c r="FKP31" s="36"/>
      <c r="FKQ31" s="36"/>
      <c r="FKR31" s="36"/>
      <c r="FKS31" s="36"/>
      <c r="FKT31" s="36"/>
      <c r="FKU31" s="36"/>
      <c r="FKV31" s="36"/>
      <c r="FKW31" s="36"/>
      <c r="FKX31" s="36"/>
      <c r="FKY31" s="36"/>
      <c r="FKZ31" s="36"/>
      <c r="FLA31" s="36"/>
      <c r="FLB31" s="36"/>
      <c r="FLC31" s="36"/>
      <c r="FLD31" s="36"/>
      <c r="FLE31" s="36"/>
      <c r="FLF31" s="36"/>
      <c r="FLG31" s="36"/>
      <c r="FLH31" s="36"/>
      <c r="FLI31" s="36"/>
      <c r="FLJ31" s="36"/>
      <c r="FLK31" s="36"/>
      <c r="FLL31" s="36"/>
      <c r="FLM31" s="36"/>
      <c r="FLN31" s="36"/>
      <c r="FLO31" s="36"/>
      <c r="FLP31" s="36"/>
      <c r="FLQ31" s="36"/>
      <c r="FLR31" s="36"/>
      <c r="FLS31" s="36"/>
      <c r="FLT31" s="36"/>
      <c r="FLU31" s="36"/>
      <c r="FLV31" s="36"/>
      <c r="FLW31" s="36"/>
      <c r="FLX31" s="36"/>
      <c r="FLY31" s="36"/>
      <c r="FLZ31" s="36"/>
      <c r="FMA31" s="36"/>
      <c r="FMB31" s="36"/>
      <c r="FMC31" s="36"/>
      <c r="FMD31" s="36"/>
      <c r="FME31" s="36"/>
      <c r="FMF31" s="36"/>
      <c r="FMG31" s="36"/>
      <c r="FMH31" s="36"/>
      <c r="FMI31" s="36"/>
      <c r="FMJ31" s="36"/>
      <c r="FMK31" s="36"/>
      <c r="FML31" s="36"/>
      <c r="FMM31" s="36"/>
      <c r="FMN31" s="36"/>
      <c r="FMO31" s="36"/>
      <c r="FMP31" s="36"/>
      <c r="FMQ31" s="36"/>
      <c r="FMR31" s="36"/>
      <c r="FMS31" s="36"/>
      <c r="FMT31" s="36"/>
      <c r="FMU31" s="36"/>
      <c r="FMV31" s="36"/>
      <c r="FMW31" s="36"/>
      <c r="FMX31" s="36"/>
      <c r="FMY31" s="36"/>
      <c r="FMZ31" s="36"/>
      <c r="FNA31" s="36"/>
      <c r="FNB31" s="36"/>
      <c r="FNC31" s="36"/>
      <c r="FND31" s="36"/>
      <c r="FNE31" s="36"/>
      <c r="FNF31" s="36"/>
      <c r="FNG31" s="36"/>
      <c r="FNH31" s="36"/>
      <c r="FNI31" s="36"/>
      <c r="FNJ31" s="36"/>
      <c r="FNK31" s="36"/>
      <c r="FNL31" s="36"/>
      <c r="FNM31" s="36"/>
      <c r="FNN31" s="36"/>
      <c r="FNO31" s="36"/>
      <c r="FNP31" s="36"/>
      <c r="FNQ31" s="36"/>
      <c r="FNR31" s="36"/>
      <c r="FNS31" s="36"/>
      <c r="FNT31" s="36"/>
      <c r="FNU31" s="36"/>
      <c r="FNV31" s="36"/>
      <c r="FNW31" s="36"/>
      <c r="FNX31" s="36"/>
      <c r="FNY31" s="36"/>
      <c r="FNZ31" s="36"/>
      <c r="FOA31" s="36"/>
      <c r="FOB31" s="36"/>
      <c r="FOC31" s="36"/>
      <c r="FOD31" s="36"/>
      <c r="FOE31" s="36"/>
      <c r="FOF31" s="36"/>
      <c r="FOG31" s="36"/>
      <c r="FOH31" s="36"/>
      <c r="FOI31" s="36"/>
      <c r="FOJ31" s="36"/>
      <c r="FOK31" s="36"/>
      <c r="FOL31" s="36"/>
      <c r="FOM31" s="36"/>
      <c r="FON31" s="36"/>
      <c r="FOO31" s="36"/>
      <c r="FOP31" s="36"/>
      <c r="FOQ31" s="36"/>
      <c r="FOR31" s="36"/>
      <c r="FOS31" s="36"/>
      <c r="FOT31" s="36"/>
      <c r="FOU31" s="36"/>
      <c r="FOV31" s="36"/>
      <c r="FOW31" s="36"/>
      <c r="FOX31" s="36"/>
      <c r="FOY31" s="36"/>
      <c r="FOZ31" s="36"/>
      <c r="FPA31" s="36"/>
      <c r="FPB31" s="36"/>
      <c r="FPC31" s="36"/>
      <c r="FPD31" s="36"/>
      <c r="FPE31" s="36"/>
      <c r="FPF31" s="36"/>
      <c r="FPG31" s="36"/>
      <c r="FPH31" s="36"/>
      <c r="FPI31" s="36"/>
      <c r="FPJ31" s="36"/>
      <c r="FPK31" s="36"/>
      <c r="FPL31" s="36"/>
      <c r="FPM31" s="36"/>
      <c r="FPN31" s="36"/>
      <c r="FPO31" s="36"/>
      <c r="FPP31" s="36"/>
      <c r="FPQ31" s="36"/>
      <c r="FPR31" s="36"/>
      <c r="FPS31" s="36"/>
      <c r="FPT31" s="36"/>
      <c r="FPU31" s="36"/>
      <c r="FPV31" s="36"/>
      <c r="FPW31" s="36"/>
      <c r="FPX31" s="36"/>
      <c r="FPY31" s="36"/>
      <c r="FPZ31" s="36"/>
      <c r="FQA31" s="36"/>
      <c r="FQB31" s="36"/>
      <c r="FQC31" s="36"/>
      <c r="FQD31" s="36"/>
      <c r="FQE31" s="36"/>
      <c r="FQF31" s="36"/>
      <c r="FQG31" s="36"/>
      <c r="FQH31" s="36"/>
      <c r="FQI31" s="36"/>
      <c r="FQJ31" s="36"/>
      <c r="FQK31" s="36"/>
      <c r="FQL31" s="36"/>
      <c r="FQM31" s="36"/>
      <c r="FQN31" s="36"/>
      <c r="FQO31" s="36"/>
      <c r="FQP31" s="36"/>
      <c r="FQQ31" s="36"/>
      <c r="FQR31" s="36"/>
      <c r="FQS31" s="36"/>
      <c r="FQT31" s="36"/>
      <c r="FQU31" s="36"/>
      <c r="FQV31" s="36"/>
      <c r="FQW31" s="36"/>
      <c r="FQX31" s="36"/>
      <c r="FQY31" s="36"/>
      <c r="FQZ31" s="36"/>
      <c r="FRA31" s="36"/>
      <c r="FRB31" s="36"/>
      <c r="FRC31" s="36"/>
      <c r="FRD31" s="36"/>
      <c r="FRE31" s="36"/>
      <c r="FRF31" s="36"/>
      <c r="FRG31" s="36"/>
      <c r="FRH31" s="36"/>
      <c r="FRI31" s="36"/>
      <c r="FRJ31" s="36"/>
      <c r="FRK31" s="36"/>
      <c r="FRL31" s="36"/>
      <c r="FRM31" s="36"/>
      <c r="FRN31" s="36"/>
      <c r="FRO31" s="36"/>
      <c r="FRP31" s="36"/>
      <c r="FRQ31" s="36"/>
      <c r="FRR31" s="36"/>
      <c r="FRS31" s="36"/>
      <c r="FRT31" s="36"/>
      <c r="FRU31" s="36"/>
      <c r="FRV31" s="36"/>
      <c r="FRW31" s="36"/>
      <c r="FRX31" s="36"/>
      <c r="FRY31" s="36"/>
      <c r="FRZ31" s="36"/>
      <c r="FSA31" s="36"/>
      <c r="FSB31" s="36"/>
      <c r="FSC31" s="36"/>
      <c r="FSD31" s="36"/>
      <c r="FSE31" s="36"/>
      <c r="FSF31" s="36"/>
      <c r="FSG31" s="36"/>
      <c r="FSH31" s="36"/>
      <c r="FSI31" s="36"/>
      <c r="FSJ31" s="36"/>
      <c r="FSK31" s="36"/>
      <c r="FSL31" s="36"/>
      <c r="FSM31" s="36"/>
      <c r="FSN31" s="36"/>
      <c r="FSO31" s="36"/>
      <c r="FSP31" s="36"/>
      <c r="FSQ31" s="36"/>
      <c r="FSR31" s="36"/>
      <c r="FSS31" s="36"/>
      <c r="FST31" s="36"/>
      <c r="FSU31" s="36"/>
      <c r="FSV31" s="36"/>
      <c r="FSW31" s="36"/>
      <c r="FSX31" s="36"/>
      <c r="FSY31" s="36"/>
      <c r="FSZ31" s="36"/>
      <c r="FTA31" s="36"/>
      <c r="FTB31" s="36"/>
      <c r="FTC31" s="36"/>
      <c r="FTD31" s="36"/>
      <c r="FTE31" s="36"/>
      <c r="FTF31" s="36"/>
      <c r="FTG31" s="36"/>
      <c r="FTH31" s="36"/>
      <c r="FTI31" s="36"/>
      <c r="FTJ31" s="36"/>
      <c r="FTK31" s="36"/>
      <c r="FTL31" s="36"/>
      <c r="FTM31" s="36"/>
      <c r="FTN31" s="36"/>
      <c r="FTO31" s="36"/>
      <c r="FTP31" s="36"/>
      <c r="FTQ31" s="36"/>
      <c r="FTR31" s="36"/>
      <c r="FTS31" s="36"/>
      <c r="FTT31" s="36"/>
      <c r="FTU31" s="36"/>
      <c r="FTV31" s="36"/>
      <c r="FTW31" s="36"/>
      <c r="FTX31" s="36"/>
      <c r="FTY31" s="36"/>
      <c r="FTZ31" s="36"/>
      <c r="FUA31" s="36"/>
      <c r="FUB31" s="36"/>
      <c r="FUC31" s="36"/>
      <c r="FUD31" s="36"/>
      <c r="FUE31" s="36"/>
      <c r="FUF31" s="36"/>
      <c r="FUG31" s="36"/>
      <c r="FUH31" s="36"/>
      <c r="FUI31" s="36"/>
      <c r="FUJ31" s="36"/>
      <c r="FUK31" s="36"/>
      <c r="FUL31" s="36"/>
      <c r="FUM31" s="36"/>
      <c r="FUN31" s="36"/>
      <c r="FUO31" s="36"/>
      <c r="FUP31" s="36"/>
      <c r="FUQ31" s="36"/>
      <c r="FUR31" s="36"/>
      <c r="FUS31" s="36"/>
      <c r="FUT31" s="36"/>
      <c r="FUU31" s="36"/>
      <c r="FUV31" s="36"/>
      <c r="FUW31" s="36"/>
      <c r="FUX31" s="36"/>
      <c r="FUY31" s="36"/>
      <c r="FUZ31" s="36"/>
      <c r="FVA31" s="36"/>
      <c r="FVB31" s="36"/>
      <c r="FVC31" s="36"/>
      <c r="FVD31" s="36"/>
      <c r="FVE31" s="36"/>
      <c r="FVF31" s="36"/>
      <c r="FVG31" s="36"/>
      <c r="FVH31" s="36"/>
      <c r="FVI31" s="36"/>
      <c r="FVJ31" s="36"/>
      <c r="FVK31" s="36"/>
      <c r="FVL31" s="36"/>
      <c r="FVM31" s="36"/>
      <c r="FVN31" s="36"/>
      <c r="FVO31" s="36"/>
      <c r="FVP31" s="36"/>
      <c r="FVQ31" s="36"/>
      <c r="FVR31" s="36"/>
      <c r="FVS31" s="36"/>
      <c r="FVT31" s="36"/>
      <c r="FVU31" s="36"/>
      <c r="FVV31" s="36"/>
      <c r="FVW31" s="36"/>
      <c r="FVX31" s="36"/>
      <c r="FVY31" s="36"/>
      <c r="FVZ31" s="36"/>
      <c r="FWA31" s="36"/>
      <c r="FWB31" s="36"/>
      <c r="FWC31" s="36"/>
      <c r="FWD31" s="36"/>
      <c r="FWE31" s="36"/>
      <c r="FWF31" s="36"/>
      <c r="FWG31" s="36"/>
      <c r="FWH31" s="36"/>
      <c r="FWI31" s="36"/>
      <c r="FWJ31" s="36"/>
      <c r="FWK31" s="36"/>
      <c r="FWL31" s="36"/>
      <c r="FWM31" s="36"/>
      <c r="FWN31" s="36"/>
      <c r="FWO31" s="36"/>
      <c r="FWP31" s="36"/>
      <c r="FWQ31" s="36"/>
      <c r="FWR31" s="36"/>
      <c r="FWS31" s="36"/>
      <c r="FWT31" s="36"/>
      <c r="FWU31" s="36"/>
      <c r="FWV31" s="36"/>
      <c r="FWW31" s="36"/>
      <c r="FWX31" s="36"/>
      <c r="FWY31" s="36"/>
      <c r="FWZ31" s="36"/>
      <c r="FXA31" s="36"/>
      <c r="FXB31" s="36"/>
      <c r="FXC31" s="36"/>
      <c r="FXD31" s="36"/>
      <c r="FXE31" s="36"/>
      <c r="FXF31" s="36"/>
      <c r="FXG31" s="36"/>
      <c r="FXH31" s="36"/>
      <c r="FXI31" s="36"/>
      <c r="FXJ31" s="36"/>
      <c r="FXK31" s="36"/>
      <c r="FXL31" s="36"/>
      <c r="FXM31" s="36"/>
      <c r="FXN31" s="36"/>
      <c r="FXO31" s="36"/>
      <c r="FXP31" s="36"/>
      <c r="FXQ31" s="36"/>
      <c r="FXR31" s="36"/>
      <c r="FXS31" s="36"/>
      <c r="FXT31" s="36"/>
      <c r="FXU31" s="36"/>
      <c r="FXV31" s="36"/>
      <c r="FXW31" s="36"/>
      <c r="FXX31" s="36"/>
      <c r="FXY31" s="36"/>
      <c r="FXZ31" s="36"/>
      <c r="FYA31" s="36"/>
      <c r="FYB31" s="36"/>
      <c r="FYC31" s="36"/>
      <c r="FYD31" s="36"/>
      <c r="FYE31" s="36"/>
      <c r="FYF31" s="36"/>
      <c r="FYG31" s="36"/>
      <c r="FYH31" s="36"/>
      <c r="FYI31" s="36"/>
      <c r="FYJ31" s="36"/>
      <c r="FYK31" s="36"/>
      <c r="FYL31" s="36"/>
      <c r="FYM31" s="36"/>
      <c r="FYN31" s="36"/>
      <c r="FYO31" s="36"/>
      <c r="FYP31" s="36"/>
      <c r="FYQ31" s="36"/>
      <c r="FYR31" s="36"/>
      <c r="FYS31" s="36"/>
      <c r="FYT31" s="36"/>
      <c r="FYU31" s="36"/>
      <c r="FYV31" s="36"/>
      <c r="FYW31" s="36"/>
      <c r="FYX31" s="36"/>
      <c r="FYY31" s="36"/>
      <c r="FYZ31" s="36"/>
      <c r="FZA31" s="36"/>
      <c r="FZB31" s="36"/>
      <c r="FZC31" s="36"/>
      <c r="FZD31" s="36"/>
      <c r="FZE31" s="36"/>
      <c r="FZF31" s="36"/>
      <c r="FZG31" s="36"/>
      <c r="FZH31" s="36"/>
      <c r="FZI31" s="36"/>
      <c r="FZJ31" s="36"/>
      <c r="FZK31" s="36"/>
      <c r="FZL31" s="36"/>
      <c r="FZM31" s="36"/>
      <c r="FZN31" s="36"/>
      <c r="FZO31" s="36"/>
      <c r="FZP31" s="36"/>
      <c r="FZQ31" s="36"/>
      <c r="FZR31" s="36"/>
      <c r="FZS31" s="36"/>
      <c r="FZT31" s="36"/>
      <c r="FZU31" s="36"/>
      <c r="FZV31" s="36"/>
      <c r="FZW31" s="36"/>
      <c r="FZX31" s="36"/>
      <c r="FZY31" s="36"/>
      <c r="FZZ31" s="36"/>
      <c r="GAA31" s="36"/>
      <c r="GAB31" s="36"/>
      <c r="GAC31" s="36"/>
      <c r="GAD31" s="36"/>
      <c r="GAE31" s="36"/>
      <c r="GAF31" s="36"/>
      <c r="GAG31" s="36"/>
      <c r="GAH31" s="36"/>
      <c r="GAI31" s="36"/>
      <c r="GAJ31" s="36"/>
      <c r="GAK31" s="36"/>
      <c r="GAL31" s="36"/>
      <c r="GAM31" s="36"/>
      <c r="GAN31" s="36"/>
      <c r="GAO31" s="36"/>
      <c r="GAP31" s="36"/>
      <c r="GAQ31" s="36"/>
      <c r="GAR31" s="36"/>
      <c r="GAS31" s="36"/>
      <c r="GAT31" s="36"/>
      <c r="GAU31" s="36"/>
      <c r="GAV31" s="36"/>
      <c r="GAW31" s="36"/>
      <c r="GAX31" s="36"/>
      <c r="GAY31" s="36"/>
      <c r="GAZ31" s="36"/>
      <c r="GBA31" s="36"/>
      <c r="GBB31" s="36"/>
      <c r="GBC31" s="36"/>
      <c r="GBD31" s="36"/>
      <c r="GBE31" s="36"/>
      <c r="GBF31" s="36"/>
      <c r="GBG31" s="36"/>
      <c r="GBH31" s="36"/>
      <c r="GBI31" s="36"/>
      <c r="GBJ31" s="36"/>
      <c r="GBK31" s="36"/>
      <c r="GBL31" s="36"/>
      <c r="GBM31" s="36"/>
      <c r="GBN31" s="36"/>
      <c r="GBO31" s="36"/>
      <c r="GBP31" s="36"/>
      <c r="GBQ31" s="36"/>
      <c r="GBR31" s="36"/>
      <c r="GBS31" s="36"/>
      <c r="GBT31" s="36"/>
      <c r="GBU31" s="36"/>
      <c r="GBV31" s="36"/>
      <c r="GBW31" s="36"/>
      <c r="GBX31" s="36"/>
      <c r="GBY31" s="36"/>
      <c r="GBZ31" s="36"/>
      <c r="GCA31" s="36"/>
      <c r="GCB31" s="36"/>
      <c r="GCC31" s="36"/>
      <c r="GCD31" s="36"/>
      <c r="GCE31" s="36"/>
      <c r="GCF31" s="36"/>
      <c r="GCG31" s="36"/>
      <c r="GCH31" s="36"/>
      <c r="GCI31" s="36"/>
      <c r="GCJ31" s="36"/>
      <c r="GCK31" s="36"/>
      <c r="GCL31" s="36"/>
      <c r="GCM31" s="36"/>
      <c r="GCN31" s="36"/>
      <c r="GCO31" s="36"/>
      <c r="GCP31" s="36"/>
      <c r="GCQ31" s="36"/>
      <c r="GCR31" s="36"/>
      <c r="GCS31" s="36"/>
      <c r="GCT31" s="36"/>
      <c r="GCU31" s="36"/>
      <c r="GCV31" s="36"/>
      <c r="GCW31" s="36"/>
      <c r="GCX31" s="36"/>
      <c r="GCY31" s="36"/>
      <c r="GCZ31" s="36"/>
      <c r="GDA31" s="36"/>
      <c r="GDB31" s="36"/>
      <c r="GDC31" s="36"/>
      <c r="GDD31" s="36"/>
      <c r="GDE31" s="36"/>
      <c r="GDF31" s="36"/>
      <c r="GDG31" s="36"/>
      <c r="GDH31" s="36"/>
      <c r="GDI31" s="36"/>
      <c r="GDJ31" s="36"/>
      <c r="GDK31" s="36"/>
      <c r="GDL31" s="36"/>
      <c r="GDM31" s="36"/>
      <c r="GDN31" s="36"/>
      <c r="GDO31" s="36"/>
      <c r="GDP31" s="36"/>
      <c r="GDQ31" s="36"/>
      <c r="GDR31" s="36"/>
      <c r="GDS31" s="36"/>
      <c r="GDT31" s="36"/>
      <c r="GDU31" s="36"/>
      <c r="GDV31" s="36"/>
      <c r="GDW31" s="36"/>
      <c r="GDX31" s="36"/>
      <c r="GDY31" s="36"/>
      <c r="GDZ31" s="36"/>
      <c r="GEA31" s="36"/>
      <c r="GEB31" s="36"/>
      <c r="GEC31" s="36"/>
      <c r="GED31" s="36"/>
      <c r="GEE31" s="36"/>
      <c r="GEF31" s="36"/>
      <c r="GEG31" s="36"/>
      <c r="GEH31" s="36"/>
      <c r="GEI31" s="36"/>
      <c r="GEJ31" s="36"/>
      <c r="GEK31" s="36"/>
      <c r="GEL31" s="36"/>
      <c r="GEM31" s="36"/>
      <c r="GEN31" s="36"/>
      <c r="GEO31" s="36"/>
      <c r="GEP31" s="36"/>
      <c r="GEQ31" s="36"/>
      <c r="GER31" s="36"/>
      <c r="GES31" s="36"/>
      <c r="GET31" s="36"/>
      <c r="GEU31" s="36"/>
      <c r="GEV31" s="36"/>
      <c r="GEW31" s="36"/>
      <c r="GEX31" s="36"/>
      <c r="GEY31" s="36"/>
      <c r="GEZ31" s="36"/>
      <c r="GFA31" s="36"/>
      <c r="GFB31" s="36"/>
      <c r="GFC31" s="36"/>
      <c r="GFD31" s="36"/>
      <c r="GFE31" s="36"/>
      <c r="GFF31" s="36"/>
      <c r="GFG31" s="36"/>
      <c r="GFH31" s="36"/>
      <c r="GFI31" s="36"/>
      <c r="GFJ31" s="36"/>
      <c r="GFK31" s="36"/>
      <c r="GFL31" s="36"/>
      <c r="GFM31" s="36"/>
      <c r="GFN31" s="36"/>
      <c r="GFO31" s="36"/>
      <c r="GFP31" s="36"/>
      <c r="GFQ31" s="36"/>
      <c r="GFR31" s="36"/>
      <c r="GFS31" s="36"/>
      <c r="GFT31" s="36"/>
      <c r="GFU31" s="36"/>
      <c r="GFV31" s="36"/>
      <c r="GFW31" s="36"/>
      <c r="GFX31" s="36"/>
      <c r="GFY31" s="36"/>
      <c r="GFZ31" s="36"/>
      <c r="GGA31" s="36"/>
      <c r="GGB31" s="36"/>
      <c r="GGC31" s="36"/>
      <c r="GGD31" s="36"/>
      <c r="GGE31" s="36"/>
      <c r="GGF31" s="36"/>
      <c r="GGG31" s="36"/>
      <c r="GGH31" s="36"/>
      <c r="GGI31" s="36"/>
      <c r="GGJ31" s="36"/>
      <c r="GGK31" s="36"/>
      <c r="GGL31" s="36"/>
      <c r="GGM31" s="36"/>
      <c r="GGN31" s="36"/>
      <c r="GGO31" s="36"/>
      <c r="GGP31" s="36"/>
      <c r="GGQ31" s="36"/>
      <c r="GGR31" s="36"/>
      <c r="GGS31" s="36"/>
      <c r="GGT31" s="36"/>
      <c r="GGU31" s="36"/>
      <c r="GGV31" s="36"/>
      <c r="GGW31" s="36"/>
      <c r="GGX31" s="36"/>
      <c r="GGY31" s="36"/>
      <c r="GGZ31" s="36"/>
      <c r="GHA31" s="36"/>
      <c r="GHB31" s="36"/>
      <c r="GHC31" s="36"/>
      <c r="GHD31" s="36"/>
      <c r="GHE31" s="36"/>
      <c r="GHF31" s="36"/>
      <c r="GHG31" s="36"/>
      <c r="GHH31" s="36"/>
      <c r="GHI31" s="36"/>
      <c r="GHJ31" s="36"/>
      <c r="GHK31" s="36"/>
      <c r="GHL31" s="36"/>
      <c r="GHM31" s="36"/>
      <c r="GHN31" s="36"/>
      <c r="GHO31" s="36"/>
      <c r="GHP31" s="36"/>
      <c r="GHQ31" s="36"/>
      <c r="GHR31" s="36"/>
      <c r="GHS31" s="36"/>
      <c r="GHT31" s="36"/>
      <c r="GHU31" s="36"/>
      <c r="GHV31" s="36"/>
      <c r="GHW31" s="36"/>
      <c r="GHX31" s="36"/>
      <c r="GHY31" s="36"/>
      <c r="GHZ31" s="36"/>
      <c r="GIA31" s="36"/>
      <c r="GIB31" s="36"/>
      <c r="GIC31" s="36"/>
      <c r="GID31" s="36"/>
      <c r="GIE31" s="36"/>
      <c r="GIF31" s="36"/>
      <c r="GIG31" s="36"/>
      <c r="GIH31" s="36"/>
      <c r="GII31" s="36"/>
      <c r="GIJ31" s="36"/>
      <c r="GIK31" s="36"/>
      <c r="GIL31" s="36"/>
      <c r="GIM31" s="36"/>
      <c r="GIN31" s="36"/>
      <c r="GIO31" s="36"/>
      <c r="GIP31" s="36"/>
      <c r="GIQ31" s="36"/>
      <c r="GIR31" s="36"/>
      <c r="GIS31" s="36"/>
      <c r="GIT31" s="36"/>
      <c r="GIU31" s="36"/>
      <c r="GIV31" s="36"/>
      <c r="GIW31" s="36"/>
      <c r="GIX31" s="36"/>
      <c r="GIY31" s="36"/>
      <c r="GIZ31" s="36"/>
      <c r="GJA31" s="36"/>
      <c r="GJB31" s="36"/>
      <c r="GJC31" s="36"/>
      <c r="GJD31" s="36"/>
      <c r="GJE31" s="36"/>
      <c r="GJF31" s="36"/>
      <c r="GJG31" s="36"/>
      <c r="GJH31" s="36"/>
      <c r="GJI31" s="36"/>
      <c r="GJJ31" s="36"/>
      <c r="GJK31" s="36"/>
      <c r="GJL31" s="36"/>
      <c r="GJM31" s="36"/>
      <c r="GJN31" s="36"/>
      <c r="GJO31" s="36"/>
      <c r="GJP31" s="36"/>
      <c r="GJQ31" s="36"/>
      <c r="GJR31" s="36"/>
      <c r="GJS31" s="36"/>
      <c r="GJT31" s="36"/>
      <c r="GJU31" s="36"/>
      <c r="GJV31" s="36"/>
      <c r="GJW31" s="36"/>
      <c r="GJX31" s="36"/>
      <c r="GJY31" s="36"/>
      <c r="GJZ31" s="36"/>
      <c r="GKA31" s="36"/>
      <c r="GKB31" s="36"/>
      <c r="GKC31" s="36"/>
      <c r="GKD31" s="36"/>
      <c r="GKE31" s="36"/>
      <c r="GKF31" s="36"/>
      <c r="GKG31" s="36"/>
      <c r="GKH31" s="36"/>
      <c r="GKI31" s="36"/>
      <c r="GKJ31" s="36"/>
      <c r="GKK31" s="36"/>
      <c r="GKL31" s="36"/>
      <c r="GKM31" s="36"/>
      <c r="GKN31" s="36"/>
      <c r="GKO31" s="36"/>
      <c r="GKP31" s="36"/>
      <c r="GKQ31" s="36"/>
      <c r="GKR31" s="36"/>
      <c r="GKS31" s="36"/>
      <c r="GKT31" s="36"/>
      <c r="GKU31" s="36"/>
      <c r="GKV31" s="36"/>
      <c r="GKW31" s="36"/>
      <c r="GKX31" s="36"/>
      <c r="GKY31" s="36"/>
      <c r="GKZ31" s="36"/>
      <c r="GLA31" s="36"/>
      <c r="GLB31" s="36"/>
      <c r="GLC31" s="36"/>
      <c r="GLD31" s="36"/>
      <c r="GLE31" s="36"/>
      <c r="GLF31" s="36"/>
      <c r="GLG31" s="36"/>
      <c r="GLH31" s="36"/>
      <c r="GLI31" s="36"/>
      <c r="GLJ31" s="36"/>
      <c r="GLK31" s="36"/>
      <c r="GLL31" s="36"/>
      <c r="GLM31" s="36"/>
      <c r="GLN31" s="36"/>
      <c r="GLO31" s="36"/>
      <c r="GLP31" s="36"/>
      <c r="GLQ31" s="36"/>
      <c r="GLR31" s="36"/>
      <c r="GLS31" s="36"/>
      <c r="GLT31" s="36"/>
      <c r="GLU31" s="36"/>
      <c r="GLV31" s="36"/>
      <c r="GLW31" s="36"/>
      <c r="GLX31" s="36"/>
      <c r="GLY31" s="36"/>
      <c r="GLZ31" s="36"/>
      <c r="GMA31" s="36"/>
      <c r="GMB31" s="36"/>
      <c r="GMC31" s="36"/>
      <c r="GMD31" s="36"/>
      <c r="GME31" s="36"/>
      <c r="GMF31" s="36"/>
      <c r="GMG31" s="36"/>
      <c r="GMH31" s="36"/>
      <c r="GMI31" s="36"/>
      <c r="GMJ31" s="36"/>
      <c r="GMK31" s="36"/>
      <c r="GML31" s="36"/>
      <c r="GMM31" s="36"/>
      <c r="GMN31" s="36"/>
      <c r="GMO31" s="36"/>
      <c r="GMP31" s="36"/>
      <c r="GMQ31" s="36"/>
      <c r="GMR31" s="36"/>
      <c r="GMS31" s="36"/>
      <c r="GMT31" s="36"/>
      <c r="GMU31" s="36"/>
      <c r="GMV31" s="36"/>
      <c r="GMW31" s="36"/>
      <c r="GMX31" s="36"/>
      <c r="GMY31" s="36"/>
      <c r="GMZ31" s="36"/>
      <c r="GNA31" s="36"/>
      <c r="GNB31" s="36"/>
      <c r="GNC31" s="36"/>
      <c r="GND31" s="36"/>
      <c r="GNE31" s="36"/>
      <c r="GNF31" s="36"/>
      <c r="GNG31" s="36"/>
      <c r="GNH31" s="36"/>
      <c r="GNI31" s="36"/>
      <c r="GNJ31" s="36"/>
      <c r="GNK31" s="36"/>
      <c r="GNL31" s="36"/>
      <c r="GNM31" s="36"/>
      <c r="GNN31" s="36"/>
      <c r="GNO31" s="36"/>
      <c r="GNP31" s="36"/>
      <c r="GNQ31" s="36"/>
      <c r="GNR31" s="36"/>
      <c r="GNS31" s="36"/>
      <c r="GNT31" s="36"/>
      <c r="GNU31" s="36"/>
      <c r="GNV31" s="36"/>
      <c r="GNW31" s="36"/>
      <c r="GNX31" s="36"/>
      <c r="GNY31" s="36"/>
      <c r="GNZ31" s="36"/>
      <c r="GOA31" s="36"/>
      <c r="GOB31" s="36"/>
      <c r="GOC31" s="36"/>
      <c r="GOD31" s="36"/>
      <c r="GOE31" s="36"/>
      <c r="GOF31" s="36"/>
      <c r="GOG31" s="36"/>
      <c r="GOH31" s="36"/>
      <c r="GOI31" s="36"/>
      <c r="GOJ31" s="36"/>
      <c r="GOK31" s="36"/>
      <c r="GOL31" s="36"/>
      <c r="GOM31" s="36"/>
      <c r="GON31" s="36"/>
      <c r="GOO31" s="36"/>
      <c r="GOP31" s="36"/>
      <c r="GOQ31" s="36"/>
      <c r="GOR31" s="36"/>
      <c r="GOS31" s="36"/>
      <c r="GOT31" s="36"/>
      <c r="GOU31" s="36"/>
      <c r="GOV31" s="36"/>
      <c r="GOW31" s="36"/>
      <c r="GOX31" s="36"/>
      <c r="GOY31" s="36"/>
      <c r="GOZ31" s="36"/>
      <c r="GPA31" s="36"/>
      <c r="GPB31" s="36"/>
      <c r="GPC31" s="36"/>
      <c r="GPD31" s="36"/>
      <c r="GPE31" s="36"/>
      <c r="GPF31" s="36"/>
      <c r="GPG31" s="36"/>
      <c r="GPH31" s="36"/>
      <c r="GPI31" s="36"/>
      <c r="GPJ31" s="36"/>
      <c r="GPK31" s="36"/>
      <c r="GPL31" s="36"/>
      <c r="GPM31" s="36"/>
      <c r="GPN31" s="36"/>
      <c r="GPO31" s="36"/>
      <c r="GPP31" s="36"/>
      <c r="GPQ31" s="36"/>
      <c r="GPR31" s="36"/>
      <c r="GPS31" s="36"/>
      <c r="GPT31" s="36"/>
      <c r="GPU31" s="36"/>
      <c r="GPV31" s="36"/>
      <c r="GPW31" s="36"/>
      <c r="GPX31" s="36"/>
      <c r="GPY31" s="36"/>
      <c r="GPZ31" s="36"/>
      <c r="GQA31" s="36"/>
      <c r="GQB31" s="36"/>
      <c r="GQC31" s="36"/>
      <c r="GQD31" s="36"/>
      <c r="GQE31" s="36"/>
      <c r="GQF31" s="36"/>
      <c r="GQG31" s="36"/>
      <c r="GQH31" s="36"/>
      <c r="GQI31" s="36"/>
      <c r="GQJ31" s="36"/>
      <c r="GQK31" s="36"/>
      <c r="GQL31" s="36"/>
      <c r="GQM31" s="36"/>
      <c r="GQN31" s="36"/>
      <c r="GQO31" s="36"/>
      <c r="GQP31" s="36"/>
      <c r="GQQ31" s="36"/>
      <c r="GQR31" s="36"/>
      <c r="GQS31" s="36"/>
      <c r="GQT31" s="36"/>
      <c r="GQU31" s="36"/>
      <c r="GQV31" s="36"/>
      <c r="GQW31" s="36"/>
      <c r="GQX31" s="36"/>
      <c r="GQY31" s="36"/>
      <c r="GQZ31" s="36"/>
      <c r="GRA31" s="36"/>
      <c r="GRB31" s="36"/>
      <c r="GRC31" s="36"/>
      <c r="GRD31" s="36"/>
      <c r="GRE31" s="36"/>
      <c r="GRF31" s="36"/>
      <c r="GRG31" s="36"/>
      <c r="GRH31" s="36"/>
      <c r="GRI31" s="36"/>
      <c r="GRJ31" s="36"/>
      <c r="GRK31" s="36"/>
      <c r="GRL31" s="36"/>
      <c r="GRM31" s="36"/>
      <c r="GRN31" s="36"/>
      <c r="GRO31" s="36"/>
      <c r="GRP31" s="36"/>
      <c r="GRQ31" s="36"/>
      <c r="GRR31" s="36"/>
      <c r="GRS31" s="36"/>
      <c r="GRT31" s="36"/>
      <c r="GRU31" s="36"/>
      <c r="GRV31" s="36"/>
      <c r="GRW31" s="36"/>
      <c r="GRX31" s="36"/>
      <c r="GRY31" s="36"/>
      <c r="GRZ31" s="36"/>
      <c r="GSA31" s="36"/>
      <c r="GSB31" s="36"/>
      <c r="GSC31" s="36"/>
      <c r="GSD31" s="36"/>
      <c r="GSE31" s="36"/>
      <c r="GSF31" s="36"/>
      <c r="GSG31" s="36"/>
      <c r="GSH31" s="36"/>
      <c r="GSI31" s="36"/>
      <c r="GSJ31" s="36"/>
      <c r="GSK31" s="36"/>
      <c r="GSL31" s="36"/>
      <c r="GSM31" s="36"/>
      <c r="GSN31" s="36"/>
      <c r="GSO31" s="36"/>
      <c r="GSP31" s="36"/>
      <c r="GSQ31" s="36"/>
      <c r="GSR31" s="36"/>
      <c r="GSS31" s="36"/>
      <c r="GST31" s="36"/>
      <c r="GSU31" s="36"/>
      <c r="GSV31" s="36"/>
      <c r="GSW31" s="36"/>
      <c r="GSX31" s="36"/>
      <c r="GSY31" s="36"/>
      <c r="GSZ31" s="36"/>
      <c r="GTA31" s="36"/>
      <c r="GTB31" s="36"/>
      <c r="GTC31" s="36"/>
      <c r="GTD31" s="36"/>
      <c r="GTE31" s="36"/>
      <c r="GTF31" s="36"/>
      <c r="GTG31" s="36"/>
      <c r="GTH31" s="36"/>
      <c r="GTI31" s="36"/>
      <c r="GTJ31" s="36"/>
      <c r="GTK31" s="36"/>
      <c r="GTL31" s="36"/>
      <c r="GTM31" s="36"/>
      <c r="GTN31" s="36"/>
      <c r="GTO31" s="36"/>
      <c r="GTP31" s="36"/>
      <c r="GTQ31" s="36"/>
      <c r="GTR31" s="36"/>
      <c r="GTS31" s="36"/>
      <c r="GTT31" s="36"/>
      <c r="GTU31" s="36"/>
      <c r="GTV31" s="36"/>
      <c r="GTW31" s="36"/>
      <c r="GTX31" s="36"/>
      <c r="GTY31" s="36"/>
      <c r="GTZ31" s="36"/>
      <c r="GUA31" s="36"/>
      <c r="GUB31" s="36"/>
      <c r="GUC31" s="36"/>
      <c r="GUD31" s="36"/>
      <c r="GUE31" s="36"/>
      <c r="GUF31" s="36"/>
      <c r="GUG31" s="36"/>
      <c r="GUH31" s="36"/>
      <c r="GUI31" s="36"/>
      <c r="GUJ31" s="36"/>
      <c r="GUK31" s="36"/>
      <c r="GUL31" s="36"/>
      <c r="GUM31" s="36"/>
      <c r="GUN31" s="36"/>
      <c r="GUO31" s="36"/>
      <c r="GUP31" s="36"/>
      <c r="GUQ31" s="36"/>
      <c r="GUR31" s="36"/>
      <c r="GUS31" s="36"/>
      <c r="GUT31" s="36"/>
      <c r="GUU31" s="36"/>
      <c r="GUV31" s="36"/>
      <c r="GUW31" s="36"/>
      <c r="GUX31" s="36"/>
      <c r="GUY31" s="36"/>
      <c r="GUZ31" s="36"/>
      <c r="GVA31" s="36"/>
      <c r="GVB31" s="36"/>
      <c r="GVC31" s="36"/>
      <c r="GVD31" s="36"/>
      <c r="GVE31" s="36"/>
      <c r="GVF31" s="36"/>
      <c r="GVG31" s="36"/>
      <c r="GVH31" s="36"/>
      <c r="GVI31" s="36"/>
      <c r="GVJ31" s="36"/>
      <c r="GVK31" s="36"/>
      <c r="GVL31" s="36"/>
      <c r="GVM31" s="36"/>
      <c r="GVN31" s="36"/>
      <c r="GVO31" s="36"/>
      <c r="GVP31" s="36"/>
      <c r="GVQ31" s="36"/>
      <c r="GVR31" s="36"/>
      <c r="GVS31" s="36"/>
      <c r="GVT31" s="36"/>
      <c r="GVU31" s="36"/>
      <c r="GVV31" s="36"/>
      <c r="GVW31" s="36"/>
      <c r="GVX31" s="36"/>
      <c r="GVY31" s="36"/>
      <c r="GVZ31" s="36"/>
      <c r="GWA31" s="36"/>
      <c r="GWB31" s="36"/>
      <c r="GWC31" s="36"/>
      <c r="GWD31" s="36"/>
      <c r="GWE31" s="36"/>
      <c r="GWF31" s="36"/>
      <c r="GWG31" s="36"/>
      <c r="GWH31" s="36"/>
      <c r="GWI31" s="36"/>
      <c r="GWJ31" s="36"/>
      <c r="GWK31" s="36"/>
      <c r="GWL31" s="36"/>
      <c r="GWM31" s="36"/>
      <c r="GWN31" s="36"/>
      <c r="GWO31" s="36"/>
      <c r="GWP31" s="36"/>
      <c r="GWQ31" s="36"/>
      <c r="GWR31" s="36"/>
      <c r="GWS31" s="36"/>
      <c r="GWT31" s="36"/>
      <c r="GWU31" s="36"/>
      <c r="GWV31" s="36"/>
      <c r="GWW31" s="36"/>
      <c r="GWX31" s="36"/>
      <c r="GWY31" s="36"/>
      <c r="GWZ31" s="36"/>
      <c r="GXA31" s="36"/>
      <c r="GXB31" s="36"/>
      <c r="GXC31" s="36"/>
      <c r="GXD31" s="36"/>
      <c r="GXE31" s="36"/>
      <c r="GXF31" s="36"/>
      <c r="GXG31" s="36"/>
      <c r="GXH31" s="36"/>
      <c r="GXI31" s="36"/>
      <c r="GXJ31" s="36"/>
      <c r="GXK31" s="36"/>
      <c r="GXL31" s="36"/>
      <c r="GXM31" s="36"/>
      <c r="GXN31" s="36"/>
      <c r="GXO31" s="36"/>
      <c r="GXP31" s="36"/>
      <c r="GXQ31" s="36"/>
      <c r="GXR31" s="36"/>
      <c r="GXS31" s="36"/>
      <c r="GXT31" s="36"/>
      <c r="GXU31" s="36"/>
      <c r="GXV31" s="36"/>
      <c r="GXW31" s="36"/>
      <c r="GXX31" s="36"/>
      <c r="GXY31" s="36"/>
      <c r="GXZ31" s="36"/>
      <c r="GYA31" s="36"/>
      <c r="GYB31" s="36"/>
      <c r="GYC31" s="36"/>
      <c r="GYD31" s="36"/>
      <c r="GYE31" s="36"/>
      <c r="GYF31" s="36"/>
      <c r="GYG31" s="36"/>
      <c r="GYH31" s="36"/>
      <c r="GYI31" s="36"/>
      <c r="GYJ31" s="36"/>
      <c r="GYK31" s="36"/>
      <c r="GYL31" s="36"/>
      <c r="GYM31" s="36"/>
      <c r="GYN31" s="36"/>
      <c r="GYO31" s="36"/>
      <c r="GYP31" s="36"/>
      <c r="GYQ31" s="36"/>
      <c r="GYR31" s="36"/>
      <c r="GYS31" s="36"/>
      <c r="GYT31" s="36"/>
      <c r="GYU31" s="36"/>
      <c r="GYV31" s="36"/>
      <c r="GYW31" s="36"/>
      <c r="GYX31" s="36"/>
      <c r="GYY31" s="36"/>
      <c r="GYZ31" s="36"/>
      <c r="GZA31" s="36"/>
      <c r="GZB31" s="36"/>
      <c r="GZC31" s="36"/>
      <c r="GZD31" s="36"/>
      <c r="GZE31" s="36"/>
      <c r="GZF31" s="36"/>
      <c r="GZG31" s="36"/>
      <c r="GZH31" s="36"/>
      <c r="GZI31" s="36"/>
      <c r="GZJ31" s="36"/>
      <c r="GZK31" s="36"/>
      <c r="GZL31" s="36"/>
      <c r="GZM31" s="36"/>
      <c r="GZN31" s="36"/>
      <c r="GZO31" s="36"/>
      <c r="GZP31" s="36"/>
      <c r="GZQ31" s="36"/>
      <c r="GZR31" s="36"/>
      <c r="GZS31" s="36"/>
      <c r="GZT31" s="36"/>
      <c r="GZU31" s="36"/>
      <c r="GZV31" s="36"/>
      <c r="GZW31" s="36"/>
      <c r="GZX31" s="36"/>
      <c r="GZY31" s="36"/>
      <c r="GZZ31" s="36"/>
      <c r="HAA31" s="36"/>
      <c r="HAB31" s="36"/>
      <c r="HAC31" s="36"/>
      <c r="HAD31" s="36"/>
      <c r="HAE31" s="36"/>
      <c r="HAF31" s="36"/>
      <c r="HAG31" s="36"/>
      <c r="HAH31" s="36"/>
      <c r="HAI31" s="36"/>
      <c r="HAJ31" s="36"/>
      <c r="HAK31" s="36"/>
      <c r="HAL31" s="36"/>
      <c r="HAM31" s="36"/>
      <c r="HAN31" s="36"/>
      <c r="HAO31" s="36"/>
      <c r="HAP31" s="36"/>
      <c r="HAQ31" s="36"/>
      <c r="HAR31" s="36"/>
      <c r="HAS31" s="36"/>
      <c r="HAT31" s="36"/>
      <c r="HAU31" s="36"/>
      <c r="HAV31" s="36"/>
      <c r="HAW31" s="36"/>
      <c r="HAX31" s="36"/>
      <c r="HAY31" s="36"/>
      <c r="HAZ31" s="36"/>
      <c r="HBA31" s="36"/>
      <c r="HBB31" s="36"/>
      <c r="HBC31" s="36"/>
      <c r="HBD31" s="36"/>
      <c r="HBE31" s="36"/>
      <c r="HBF31" s="36"/>
      <c r="HBG31" s="36"/>
      <c r="HBH31" s="36"/>
      <c r="HBI31" s="36"/>
      <c r="HBJ31" s="36"/>
      <c r="HBK31" s="36"/>
      <c r="HBL31" s="36"/>
      <c r="HBM31" s="36"/>
      <c r="HBN31" s="36"/>
      <c r="HBO31" s="36"/>
      <c r="HBP31" s="36"/>
      <c r="HBQ31" s="36"/>
      <c r="HBR31" s="36"/>
      <c r="HBS31" s="36"/>
      <c r="HBT31" s="36"/>
      <c r="HBU31" s="36"/>
      <c r="HBV31" s="36"/>
      <c r="HBW31" s="36"/>
      <c r="HBX31" s="36"/>
      <c r="HBY31" s="36"/>
      <c r="HBZ31" s="36"/>
      <c r="HCA31" s="36"/>
      <c r="HCB31" s="36"/>
      <c r="HCC31" s="36"/>
      <c r="HCD31" s="36"/>
      <c r="HCE31" s="36"/>
      <c r="HCF31" s="36"/>
      <c r="HCG31" s="36"/>
      <c r="HCH31" s="36"/>
      <c r="HCI31" s="36"/>
      <c r="HCJ31" s="36"/>
      <c r="HCK31" s="36"/>
      <c r="HCL31" s="36"/>
      <c r="HCM31" s="36"/>
      <c r="HCN31" s="36"/>
      <c r="HCO31" s="36"/>
      <c r="HCP31" s="36"/>
      <c r="HCQ31" s="36"/>
      <c r="HCR31" s="36"/>
      <c r="HCS31" s="36"/>
      <c r="HCT31" s="36"/>
      <c r="HCU31" s="36"/>
      <c r="HCV31" s="36"/>
      <c r="HCW31" s="36"/>
      <c r="HCX31" s="36"/>
      <c r="HCY31" s="36"/>
      <c r="HCZ31" s="36"/>
      <c r="HDA31" s="36"/>
      <c r="HDB31" s="36"/>
      <c r="HDC31" s="36"/>
      <c r="HDD31" s="36"/>
      <c r="HDE31" s="36"/>
      <c r="HDF31" s="36"/>
      <c r="HDG31" s="36"/>
      <c r="HDH31" s="36"/>
      <c r="HDI31" s="36"/>
      <c r="HDJ31" s="36"/>
      <c r="HDK31" s="36"/>
      <c r="HDL31" s="36"/>
      <c r="HDM31" s="36"/>
      <c r="HDN31" s="36"/>
      <c r="HDO31" s="36"/>
      <c r="HDP31" s="36"/>
      <c r="HDQ31" s="36"/>
      <c r="HDR31" s="36"/>
      <c r="HDS31" s="36"/>
      <c r="HDT31" s="36"/>
      <c r="HDU31" s="36"/>
      <c r="HDV31" s="36"/>
      <c r="HDW31" s="36"/>
      <c r="HDX31" s="36"/>
      <c r="HDY31" s="36"/>
      <c r="HDZ31" s="36"/>
      <c r="HEA31" s="36"/>
      <c r="HEB31" s="36"/>
      <c r="HEC31" s="36"/>
      <c r="HED31" s="36"/>
      <c r="HEE31" s="36"/>
      <c r="HEF31" s="36"/>
      <c r="HEG31" s="36"/>
      <c r="HEH31" s="36"/>
      <c r="HEI31" s="36"/>
      <c r="HEJ31" s="36"/>
      <c r="HEK31" s="36"/>
      <c r="HEL31" s="36"/>
      <c r="HEM31" s="36"/>
      <c r="HEN31" s="36"/>
      <c r="HEO31" s="36"/>
      <c r="HEP31" s="36"/>
      <c r="HEQ31" s="36"/>
      <c r="HER31" s="36"/>
      <c r="HES31" s="36"/>
      <c r="HET31" s="36"/>
      <c r="HEU31" s="36"/>
      <c r="HEV31" s="36"/>
      <c r="HEW31" s="36"/>
      <c r="HEX31" s="36"/>
      <c r="HEY31" s="36"/>
      <c r="HEZ31" s="36"/>
      <c r="HFA31" s="36"/>
      <c r="HFB31" s="36"/>
      <c r="HFC31" s="36"/>
      <c r="HFD31" s="36"/>
      <c r="HFE31" s="36"/>
      <c r="HFF31" s="36"/>
      <c r="HFG31" s="36"/>
      <c r="HFH31" s="36"/>
      <c r="HFI31" s="36"/>
      <c r="HFJ31" s="36"/>
      <c r="HFK31" s="36"/>
      <c r="HFL31" s="36"/>
      <c r="HFM31" s="36"/>
      <c r="HFN31" s="36"/>
      <c r="HFO31" s="36"/>
      <c r="HFP31" s="36"/>
      <c r="HFQ31" s="36"/>
      <c r="HFR31" s="36"/>
      <c r="HFS31" s="36"/>
      <c r="HFT31" s="36"/>
      <c r="HFU31" s="36"/>
      <c r="HFV31" s="36"/>
      <c r="HFW31" s="36"/>
      <c r="HFX31" s="36"/>
      <c r="HFY31" s="36"/>
      <c r="HFZ31" s="36"/>
      <c r="HGA31" s="36"/>
      <c r="HGB31" s="36"/>
      <c r="HGC31" s="36"/>
      <c r="HGD31" s="36"/>
      <c r="HGE31" s="36"/>
      <c r="HGF31" s="36"/>
      <c r="HGG31" s="36"/>
      <c r="HGH31" s="36"/>
      <c r="HGI31" s="36"/>
      <c r="HGJ31" s="36"/>
      <c r="HGK31" s="36"/>
      <c r="HGL31" s="36"/>
      <c r="HGM31" s="36"/>
      <c r="HGN31" s="36"/>
      <c r="HGO31" s="36"/>
      <c r="HGP31" s="36"/>
      <c r="HGQ31" s="36"/>
      <c r="HGR31" s="36"/>
      <c r="HGS31" s="36"/>
      <c r="HGT31" s="36"/>
      <c r="HGU31" s="36"/>
      <c r="HGV31" s="36"/>
      <c r="HGW31" s="36"/>
      <c r="HGX31" s="36"/>
      <c r="HGY31" s="36"/>
      <c r="HGZ31" s="36"/>
      <c r="HHA31" s="36"/>
      <c r="HHB31" s="36"/>
      <c r="HHC31" s="36"/>
      <c r="HHD31" s="36"/>
      <c r="HHE31" s="36"/>
      <c r="HHF31" s="36"/>
      <c r="HHG31" s="36"/>
      <c r="HHH31" s="36"/>
      <c r="HHI31" s="36"/>
      <c r="HHJ31" s="36"/>
      <c r="HHK31" s="36"/>
      <c r="HHL31" s="36"/>
      <c r="HHM31" s="36"/>
      <c r="HHN31" s="36"/>
      <c r="HHO31" s="36"/>
      <c r="HHP31" s="36"/>
      <c r="HHQ31" s="36"/>
      <c r="HHR31" s="36"/>
      <c r="HHS31" s="36"/>
      <c r="HHT31" s="36"/>
      <c r="HHU31" s="36"/>
      <c r="HHV31" s="36"/>
      <c r="HHW31" s="36"/>
      <c r="HHX31" s="36"/>
      <c r="HHY31" s="36"/>
      <c r="HHZ31" s="36"/>
      <c r="HIA31" s="36"/>
      <c r="HIB31" s="36"/>
      <c r="HIC31" s="36"/>
      <c r="HID31" s="36"/>
      <c r="HIE31" s="36"/>
      <c r="HIF31" s="36"/>
      <c r="HIG31" s="36"/>
      <c r="HIH31" s="36"/>
      <c r="HII31" s="36"/>
      <c r="HIJ31" s="36"/>
      <c r="HIK31" s="36"/>
      <c r="HIL31" s="36"/>
      <c r="HIM31" s="36"/>
      <c r="HIN31" s="36"/>
      <c r="HIO31" s="36"/>
      <c r="HIP31" s="36"/>
      <c r="HIQ31" s="36"/>
      <c r="HIR31" s="36"/>
      <c r="HIS31" s="36"/>
      <c r="HIT31" s="36"/>
      <c r="HIU31" s="36"/>
      <c r="HIV31" s="36"/>
      <c r="HIW31" s="36"/>
      <c r="HIX31" s="36"/>
      <c r="HIY31" s="36"/>
      <c r="HIZ31" s="36"/>
      <c r="HJA31" s="36"/>
      <c r="HJB31" s="36"/>
      <c r="HJC31" s="36"/>
      <c r="HJD31" s="36"/>
      <c r="HJE31" s="36"/>
      <c r="HJF31" s="36"/>
      <c r="HJG31" s="36"/>
      <c r="HJH31" s="36"/>
      <c r="HJI31" s="36"/>
      <c r="HJJ31" s="36"/>
      <c r="HJK31" s="36"/>
      <c r="HJL31" s="36"/>
      <c r="HJM31" s="36"/>
      <c r="HJN31" s="36"/>
      <c r="HJO31" s="36"/>
      <c r="HJP31" s="36"/>
      <c r="HJQ31" s="36"/>
      <c r="HJR31" s="36"/>
      <c r="HJS31" s="36"/>
      <c r="HJT31" s="36"/>
      <c r="HJU31" s="36"/>
      <c r="HJV31" s="36"/>
      <c r="HJW31" s="36"/>
      <c r="HJX31" s="36"/>
      <c r="HJY31" s="36"/>
      <c r="HJZ31" s="36"/>
      <c r="HKA31" s="36"/>
      <c r="HKB31" s="36"/>
      <c r="HKC31" s="36"/>
      <c r="HKD31" s="36"/>
      <c r="HKE31" s="36"/>
      <c r="HKF31" s="36"/>
      <c r="HKG31" s="36"/>
      <c r="HKH31" s="36"/>
      <c r="HKI31" s="36"/>
      <c r="HKJ31" s="36"/>
      <c r="HKK31" s="36"/>
      <c r="HKL31" s="36"/>
      <c r="HKM31" s="36"/>
      <c r="HKN31" s="36"/>
      <c r="HKO31" s="36"/>
      <c r="HKP31" s="36"/>
      <c r="HKQ31" s="36"/>
      <c r="HKR31" s="36"/>
      <c r="HKS31" s="36"/>
      <c r="HKT31" s="36"/>
      <c r="HKU31" s="36"/>
      <c r="HKV31" s="36"/>
      <c r="HKW31" s="36"/>
      <c r="HKX31" s="36"/>
      <c r="HKY31" s="36"/>
      <c r="HKZ31" s="36"/>
      <c r="HLA31" s="36"/>
      <c r="HLB31" s="36"/>
      <c r="HLC31" s="36"/>
      <c r="HLD31" s="36"/>
      <c r="HLE31" s="36"/>
      <c r="HLF31" s="36"/>
      <c r="HLG31" s="36"/>
      <c r="HLH31" s="36"/>
      <c r="HLI31" s="36"/>
      <c r="HLJ31" s="36"/>
      <c r="HLK31" s="36"/>
      <c r="HLL31" s="36"/>
      <c r="HLM31" s="36"/>
      <c r="HLN31" s="36"/>
      <c r="HLO31" s="36"/>
      <c r="HLP31" s="36"/>
      <c r="HLQ31" s="36"/>
      <c r="HLR31" s="36"/>
      <c r="HLS31" s="36"/>
      <c r="HLT31" s="36"/>
      <c r="HLU31" s="36"/>
      <c r="HLV31" s="36"/>
      <c r="HLW31" s="36"/>
      <c r="HLX31" s="36"/>
      <c r="HLY31" s="36"/>
      <c r="HLZ31" s="36"/>
      <c r="HMA31" s="36"/>
      <c r="HMB31" s="36"/>
      <c r="HMC31" s="36"/>
      <c r="HMD31" s="36"/>
      <c r="HME31" s="36"/>
      <c r="HMF31" s="36"/>
      <c r="HMG31" s="36"/>
      <c r="HMH31" s="36"/>
      <c r="HMI31" s="36"/>
      <c r="HMJ31" s="36"/>
      <c r="HMK31" s="36"/>
      <c r="HML31" s="36"/>
      <c r="HMM31" s="36"/>
      <c r="HMN31" s="36"/>
      <c r="HMO31" s="36"/>
      <c r="HMP31" s="36"/>
      <c r="HMQ31" s="36"/>
      <c r="HMR31" s="36"/>
      <c r="HMS31" s="36"/>
      <c r="HMT31" s="36"/>
      <c r="HMU31" s="36"/>
      <c r="HMV31" s="36"/>
      <c r="HMW31" s="36"/>
      <c r="HMX31" s="36"/>
      <c r="HMY31" s="36"/>
      <c r="HMZ31" s="36"/>
      <c r="HNA31" s="36"/>
      <c r="HNB31" s="36"/>
      <c r="HNC31" s="36"/>
      <c r="HND31" s="36"/>
      <c r="HNE31" s="36"/>
      <c r="HNF31" s="36"/>
      <c r="HNG31" s="36"/>
      <c r="HNH31" s="36"/>
      <c r="HNI31" s="36"/>
      <c r="HNJ31" s="36"/>
      <c r="HNK31" s="36"/>
      <c r="HNL31" s="36"/>
      <c r="HNM31" s="36"/>
      <c r="HNN31" s="36"/>
      <c r="HNO31" s="36"/>
      <c r="HNP31" s="36"/>
      <c r="HNQ31" s="36"/>
      <c r="HNR31" s="36"/>
      <c r="HNS31" s="36"/>
      <c r="HNT31" s="36"/>
      <c r="HNU31" s="36"/>
      <c r="HNV31" s="36"/>
      <c r="HNW31" s="36"/>
      <c r="HNX31" s="36"/>
      <c r="HNY31" s="36"/>
      <c r="HNZ31" s="36"/>
      <c r="HOA31" s="36"/>
      <c r="HOB31" s="36"/>
      <c r="HOC31" s="36"/>
      <c r="HOD31" s="36"/>
      <c r="HOE31" s="36"/>
      <c r="HOF31" s="36"/>
      <c r="HOG31" s="36"/>
      <c r="HOH31" s="36"/>
      <c r="HOI31" s="36"/>
      <c r="HOJ31" s="36"/>
      <c r="HOK31" s="36"/>
      <c r="HOL31" s="36"/>
      <c r="HOM31" s="36"/>
      <c r="HON31" s="36"/>
      <c r="HOO31" s="36"/>
      <c r="HOP31" s="36"/>
      <c r="HOQ31" s="36"/>
      <c r="HOR31" s="36"/>
      <c r="HOS31" s="36"/>
      <c r="HOT31" s="36"/>
      <c r="HOU31" s="36"/>
      <c r="HOV31" s="36"/>
      <c r="HOW31" s="36"/>
      <c r="HOX31" s="36"/>
      <c r="HOY31" s="36"/>
      <c r="HOZ31" s="36"/>
      <c r="HPA31" s="36"/>
      <c r="HPB31" s="36"/>
      <c r="HPC31" s="36"/>
      <c r="HPD31" s="36"/>
      <c r="HPE31" s="36"/>
      <c r="HPF31" s="36"/>
      <c r="HPG31" s="36"/>
      <c r="HPH31" s="36"/>
      <c r="HPI31" s="36"/>
      <c r="HPJ31" s="36"/>
      <c r="HPK31" s="36"/>
      <c r="HPL31" s="36"/>
      <c r="HPM31" s="36"/>
      <c r="HPN31" s="36"/>
      <c r="HPO31" s="36"/>
      <c r="HPP31" s="36"/>
      <c r="HPQ31" s="36"/>
      <c r="HPR31" s="36"/>
      <c r="HPS31" s="36"/>
      <c r="HPT31" s="36"/>
      <c r="HPU31" s="36"/>
      <c r="HPV31" s="36"/>
      <c r="HPW31" s="36"/>
      <c r="HPX31" s="36"/>
      <c r="HPY31" s="36"/>
      <c r="HPZ31" s="36"/>
      <c r="HQA31" s="36"/>
      <c r="HQB31" s="36"/>
      <c r="HQC31" s="36"/>
      <c r="HQD31" s="36"/>
      <c r="HQE31" s="36"/>
      <c r="HQF31" s="36"/>
      <c r="HQG31" s="36"/>
      <c r="HQH31" s="36"/>
      <c r="HQI31" s="36"/>
      <c r="HQJ31" s="36"/>
      <c r="HQK31" s="36"/>
      <c r="HQL31" s="36"/>
      <c r="HQM31" s="36"/>
      <c r="HQN31" s="36"/>
      <c r="HQO31" s="36"/>
      <c r="HQP31" s="36"/>
      <c r="HQQ31" s="36"/>
      <c r="HQR31" s="36"/>
      <c r="HQS31" s="36"/>
      <c r="HQT31" s="36"/>
      <c r="HQU31" s="36"/>
      <c r="HQV31" s="36"/>
      <c r="HQW31" s="36"/>
      <c r="HQX31" s="36"/>
      <c r="HQY31" s="36"/>
      <c r="HQZ31" s="36"/>
      <c r="HRA31" s="36"/>
      <c r="HRB31" s="36"/>
      <c r="HRC31" s="36"/>
      <c r="HRD31" s="36"/>
      <c r="HRE31" s="36"/>
      <c r="HRF31" s="36"/>
      <c r="HRG31" s="36"/>
      <c r="HRH31" s="36"/>
      <c r="HRI31" s="36"/>
      <c r="HRJ31" s="36"/>
      <c r="HRK31" s="36"/>
      <c r="HRL31" s="36"/>
      <c r="HRM31" s="36"/>
      <c r="HRN31" s="36"/>
      <c r="HRO31" s="36"/>
      <c r="HRP31" s="36"/>
      <c r="HRQ31" s="36"/>
      <c r="HRR31" s="36"/>
      <c r="HRS31" s="36"/>
      <c r="HRT31" s="36"/>
      <c r="HRU31" s="36"/>
      <c r="HRV31" s="36"/>
      <c r="HRW31" s="36"/>
      <c r="HRX31" s="36"/>
      <c r="HRY31" s="36"/>
      <c r="HRZ31" s="36"/>
      <c r="HSA31" s="36"/>
      <c r="HSB31" s="36"/>
      <c r="HSC31" s="36"/>
      <c r="HSD31" s="36"/>
      <c r="HSE31" s="36"/>
      <c r="HSF31" s="36"/>
      <c r="HSG31" s="36"/>
      <c r="HSH31" s="36"/>
      <c r="HSI31" s="36"/>
      <c r="HSJ31" s="36"/>
      <c r="HSK31" s="36"/>
      <c r="HSL31" s="36"/>
      <c r="HSM31" s="36"/>
      <c r="HSN31" s="36"/>
      <c r="HSO31" s="36"/>
      <c r="HSP31" s="36"/>
      <c r="HSQ31" s="36"/>
      <c r="HSR31" s="36"/>
      <c r="HSS31" s="36"/>
      <c r="HST31" s="36"/>
      <c r="HSU31" s="36"/>
      <c r="HSV31" s="36"/>
      <c r="HSW31" s="36"/>
      <c r="HSX31" s="36"/>
      <c r="HSY31" s="36"/>
      <c r="HSZ31" s="36"/>
      <c r="HTA31" s="36"/>
      <c r="HTB31" s="36"/>
      <c r="HTC31" s="36"/>
      <c r="HTD31" s="36"/>
      <c r="HTE31" s="36"/>
      <c r="HTF31" s="36"/>
      <c r="HTG31" s="36"/>
      <c r="HTH31" s="36"/>
      <c r="HTI31" s="36"/>
      <c r="HTJ31" s="36"/>
      <c r="HTK31" s="36"/>
      <c r="HTL31" s="36"/>
      <c r="HTM31" s="36"/>
      <c r="HTN31" s="36"/>
      <c r="HTO31" s="36"/>
      <c r="HTP31" s="36"/>
      <c r="HTQ31" s="36"/>
      <c r="HTR31" s="36"/>
      <c r="HTS31" s="36"/>
      <c r="HTT31" s="36"/>
      <c r="HTU31" s="36"/>
      <c r="HTV31" s="36"/>
      <c r="HTW31" s="36"/>
      <c r="HTX31" s="36"/>
      <c r="HTY31" s="36"/>
      <c r="HTZ31" s="36"/>
      <c r="HUA31" s="36"/>
      <c r="HUB31" s="36"/>
      <c r="HUC31" s="36"/>
      <c r="HUD31" s="36"/>
      <c r="HUE31" s="36"/>
      <c r="HUF31" s="36"/>
      <c r="HUG31" s="36"/>
      <c r="HUH31" s="36"/>
      <c r="HUI31" s="36"/>
      <c r="HUJ31" s="36"/>
      <c r="HUK31" s="36"/>
      <c r="HUL31" s="36"/>
      <c r="HUM31" s="36"/>
      <c r="HUN31" s="36"/>
      <c r="HUO31" s="36"/>
      <c r="HUP31" s="36"/>
      <c r="HUQ31" s="36"/>
      <c r="HUR31" s="36"/>
      <c r="HUS31" s="36"/>
      <c r="HUT31" s="36"/>
      <c r="HUU31" s="36"/>
      <c r="HUV31" s="36"/>
      <c r="HUW31" s="36"/>
      <c r="HUX31" s="36"/>
      <c r="HUY31" s="36"/>
      <c r="HUZ31" s="36"/>
      <c r="HVA31" s="36"/>
      <c r="HVB31" s="36"/>
      <c r="HVC31" s="36"/>
      <c r="HVD31" s="36"/>
      <c r="HVE31" s="36"/>
      <c r="HVF31" s="36"/>
      <c r="HVG31" s="36"/>
      <c r="HVH31" s="36"/>
      <c r="HVI31" s="36"/>
      <c r="HVJ31" s="36"/>
      <c r="HVK31" s="36"/>
      <c r="HVL31" s="36"/>
      <c r="HVM31" s="36"/>
      <c r="HVN31" s="36"/>
      <c r="HVO31" s="36"/>
      <c r="HVP31" s="36"/>
      <c r="HVQ31" s="36"/>
      <c r="HVR31" s="36"/>
      <c r="HVS31" s="36"/>
      <c r="HVT31" s="36"/>
      <c r="HVU31" s="36"/>
      <c r="HVV31" s="36"/>
      <c r="HVW31" s="36"/>
      <c r="HVX31" s="36"/>
      <c r="HVY31" s="36"/>
      <c r="HVZ31" s="36"/>
      <c r="HWA31" s="36"/>
      <c r="HWB31" s="36"/>
      <c r="HWC31" s="36"/>
      <c r="HWD31" s="36"/>
      <c r="HWE31" s="36"/>
      <c r="HWF31" s="36"/>
      <c r="HWG31" s="36"/>
      <c r="HWH31" s="36"/>
      <c r="HWI31" s="36"/>
      <c r="HWJ31" s="36"/>
      <c r="HWK31" s="36"/>
      <c r="HWL31" s="36"/>
      <c r="HWM31" s="36"/>
      <c r="HWN31" s="36"/>
      <c r="HWO31" s="36"/>
      <c r="HWP31" s="36"/>
      <c r="HWQ31" s="36"/>
      <c r="HWR31" s="36"/>
      <c r="HWS31" s="36"/>
      <c r="HWT31" s="36"/>
      <c r="HWU31" s="36"/>
      <c r="HWV31" s="36"/>
      <c r="HWW31" s="36"/>
      <c r="HWX31" s="36"/>
      <c r="HWY31" s="36"/>
      <c r="HWZ31" s="36"/>
      <c r="HXA31" s="36"/>
      <c r="HXB31" s="36"/>
      <c r="HXC31" s="36"/>
      <c r="HXD31" s="36"/>
      <c r="HXE31" s="36"/>
      <c r="HXF31" s="36"/>
      <c r="HXG31" s="36"/>
      <c r="HXH31" s="36"/>
      <c r="HXI31" s="36"/>
      <c r="HXJ31" s="36"/>
      <c r="HXK31" s="36"/>
      <c r="HXL31" s="36"/>
      <c r="HXM31" s="36"/>
      <c r="HXN31" s="36"/>
      <c r="HXO31" s="36"/>
      <c r="HXP31" s="36"/>
      <c r="HXQ31" s="36"/>
      <c r="HXR31" s="36"/>
      <c r="HXS31" s="36"/>
      <c r="HXT31" s="36"/>
      <c r="HXU31" s="36"/>
      <c r="HXV31" s="36"/>
      <c r="HXW31" s="36"/>
      <c r="HXX31" s="36"/>
      <c r="HXY31" s="36"/>
      <c r="HXZ31" s="36"/>
      <c r="HYA31" s="36"/>
      <c r="HYB31" s="36"/>
      <c r="HYC31" s="36"/>
      <c r="HYD31" s="36"/>
      <c r="HYE31" s="36"/>
      <c r="HYF31" s="36"/>
      <c r="HYG31" s="36"/>
      <c r="HYH31" s="36"/>
      <c r="HYI31" s="36"/>
      <c r="HYJ31" s="36"/>
      <c r="HYK31" s="36"/>
      <c r="HYL31" s="36"/>
      <c r="HYM31" s="36"/>
      <c r="HYN31" s="36"/>
      <c r="HYO31" s="36"/>
      <c r="HYP31" s="36"/>
      <c r="HYQ31" s="36"/>
      <c r="HYR31" s="36"/>
      <c r="HYS31" s="36"/>
      <c r="HYT31" s="36"/>
      <c r="HYU31" s="36"/>
      <c r="HYV31" s="36"/>
      <c r="HYW31" s="36"/>
      <c r="HYX31" s="36"/>
      <c r="HYY31" s="36"/>
      <c r="HYZ31" s="36"/>
      <c r="HZA31" s="36"/>
      <c r="HZB31" s="36"/>
      <c r="HZC31" s="36"/>
      <c r="HZD31" s="36"/>
      <c r="HZE31" s="36"/>
      <c r="HZF31" s="36"/>
      <c r="HZG31" s="36"/>
      <c r="HZH31" s="36"/>
      <c r="HZI31" s="36"/>
      <c r="HZJ31" s="36"/>
      <c r="HZK31" s="36"/>
      <c r="HZL31" s="36"/>
      <c r="HZM31" s="36"/>
      <c r="HZN31" s="36"/>
      <c r="HZO31" s="36"/>
      <c r="HZP31" s="36"/>
      <c r="HZQ31" s="36"/>
      <c r="HZR31" s="36"/>
      <c r="HZS31" s="36"/>
      <c r="HZT31" s="36"/>
      <c r="HZU31" s="36"/>
      <c r="HZV31" s="36"/>
      <c r="HZW31" s="36"/>
      <c r="HZX31" s="36"/>
      <c r="HZY31" s="36"/>
      <c r="HZZ31" s="36"/>
    </row>
    <row r="32" spans="1:6110" s="72" customFormat="1" x14ac:dyDescent="0.35">
      <c r="A32" s="39"/>
      <c r="B32" s="36"/>
      <c r="C32" s="37"/>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c r="FS32" s="36"/>
      <c r="FT32" s="36"/>
      <c r="FU32" s="36"/>
      <c r="FV32" s="36"/>
      <c r="FW32" s="36"/>
      <c r="FX32" s="36"/>
      <c r="FY32" s="36"/>
      <c r="FZ32" s="36"/>
      <c r="GA32" s="36"/>
      <c r="GB32" s="36"/>
      <c r="GC32" s="36"/>
      <c r="GD32" s="36"/>
      <c r="GE32" s="36"/>
      <c r="GF32" s="36"/>
      <c r="GG32" s="36"/>
      <c r="GH32" s="36"/>
      <c r="GI32" s="36"/>
      <c r="GJ32" s="36"/>
      <c r="GK32" s="36"/>
      <c r="GL32" s="36"/>
      <c r="GM32" s="36"/>
      <c r="GN32" s="36"/>
      <c r="GO32" s="36"/>
      <c r="GP32" s="36"/>
      <c r="GQ32" s="36"/>
      <c r="GR32" s="36"/>
      <c r="GS32" s="36"/>
      <c r="GT32" s="36"/>
      <c r="GU32" s="36"/>
      <c r="GV32" s="36"/>
      <c r="GW32" s="36"/>
      <c r="GX32" s="36"/>
      <c r="GY32" s="36"/>
      <c r="GZ32" s="36"/>
      <c r="HA32" s="36"/>
      <c r="HB32" s="36"/>
      <c r="HC32" s="36"/>
      <c r="HD32" s="36"/>
      <c r="HE32" s="36"/>
      <c r="HF32" s="36"/>
      <c r="HG32" s="36"/>
      <c r="HH32" s="36"/>
      <c r="HI32" s="36"/>
      <c r="HJ32" s="36"/>
      <c r="HK32" s="36"/>
      <c r="HL32" s="36"/>
      <c r="HM32" s="36"/>
      <c r="HN32" s="36"/>
      <c r="HO32" s="36"/>
      <c r="HP32" s="36"/>
      <c r="HQ32" s="36"/>
      <c r="HR32" s="36"/>
      <c r="HS32" s="36"/>
      <c r="HT32" s="36"/>
      <c r="HU32" s="36"/>
      <c r="HV32" s="36"/>
      <c r="HW32" s="36"/>
      <c r="HX32" s="36"/>
      <c r="HY32" s="36"/>
      <c r="HZ32" s="36"/>
      <c r="IA32" s="36"/>
      <c r="IB32" s="36"/>
      <c r="IC32" s="36"/>
      <c r="ID32" s="36"/>
      <c r="IE32" s="36"/>
      <c r="IF32" s="36"/>
      <c r="IG32" s="36"/>
      <c r="IH32" s="36"/>
      <c r="II32" s="36"/>
      <c r="IJ32" s="36"/>
      <c r="IK32" s="36"/>
      <c r="IL32" s="36"/>
      <c r="IM32" s="36"/>
      <c r="IN32" s="36"/>
      <c r="IO32" s="36"/>
      <c r="IP32" s="36"/>
      <c r="IQ32" s="36"/>
      <c r="IR32" s="36"/>
      <c r="IS32" s="36"/>
      <c r="IT32" s="36"/>
      <c r="IU32" s="36"/>
      <c r="IV32" s="36"/>
      <c r="IW32" s="36"/>
      <c r="IX32" s="36"/>
      <c r="IY32" s="36"/>
      <c r="IZ32" s="36"/>
      <c r="JA32" s="36"/>
      <c r="JB32" s="36"/>
      <c r="JC32" s="36"/>
      <c r="JD32" s="36"/>
      <c r="JE32" s="36"/>
      <c r="JF32" s="36"/>
      <c r="JG32" s="36"/>
      <c r="JH32" s="36"/>
      <c r="JI32" s="36"/>
      <c r="JJ32" s="36"/>
      <c r="JK32" s="36"/>
      <c r="JL32" s="36"/>
      <c r="JM32" s="36"/>
      <c r="JN32" s="36"/>
      <c r="JO32" s="36"/>
      <c r="JP32" s="36"/>
      <c r="JQ32" s="36"/>
      <c r="JR32" s="36"/>
      <c r="JS32" s="36"/>
      <c r="JT32" s="36"/>
      <c r="JU32" s="36"/>
      <c r="JV32" s="36"/>
      <c r="JW32" s="36"/>
      <c r="JX32" s="36"/>
      <c r="JY32" s="36"/>
      <c r="JZ32" s="36"/>
      <c r="KA32" s="36"/>
      <c r="KB32" s="36"/>
      <c r="KC32" s="36"/>
      <c r="KD32" s="36"/>
      <c r="KE32" s="36"/>
      <c r="KF32" s="36"/>
      <c r="KG32" s="36"/>
      <c r="KH32" s="36"/>
      <c r="KI32" s="36"/>
      <c r="KJ32" s="36"/>
      <c r="KK32" s="36"/>
      <c r="KL32" s="36"/>
      <c r="KM32" s="36"/>
      <c r="KN32" s="36"/>
      <c r="KO32" s="36"/>
      <c r="KP32" s="36"/>
      <c r="KQ32" s="36"/>
      <c r="KR32" s="36"/>
      <c r="KS32" s="36"/>
      <c r="KT32" s="36"/>
      <c r="KU32" s="36"/>
      <c r="KV32" s="36"/>
      <c r="KW32" s="36"/>
      <c r="KX32" s="36"/>
      <c r="KY32" s="36"/>
      <c r="KZ32" s="36"/>
      <c r="LA32" s="36"/>
      <c r="LB32" s="36"/>
      <c r="LC32" s="36"/>
      <c r="LD32" s="36"/>
      <c r="LE32" s="36"/>
      <c r="LF32" s="36"/>
      <c r="LG32" s="36"/>
      <c r="LH32" s="36"/>
      <c r="LI32" s="36"/>
      <c r="LJ32" s="36"/>
      <c r="LK32" s="36"/>
      <c r="LL32" s="36"/>
      <c r="LM32" s="36"/>
      <c r="LN32" s="36"/>
      <c r="LO32" s="36"/>
      <c r="LP32" s="36"/>
      <c r="LQ32" s="36"/>
      <c r="LR32" s="36"/>
      <c r="LS32" s="36"/>
      <c r="LT32" s="36"/>
      <c r="LU32" s="36"/>
      <c r="LV32" s="36"/>
      <c r="LW32" s="36"/>
      <c r="LX32" s="36"/>
      <c r="LY32" s="36"/>
      <c r="LZ32" s="36"/>
      <c r="MA32" s="36"/>
      <c r="MB32" s="36"/>
      <c r="MC32" s="36"/>
      <c r="MD32" s="36"/>
      <c r="ME32" s="36"/>
      <c r="MF32" s="36"/>
      <c r="MG32" s="36"/>
      <c r="MH32" s="36"/>
      <c r="MI32" s="36"/>
      <c r="MJ32" s="36"/>
      <c r="MK32" s="36"/>
      <c r="ML32" s="36"/>
      <c r="MM32" s="36"/>
      <c r="MN32" s="36"/>
      <c r="MO32" s="36"/>
      <c r="MP32" s="36"/>
      <c r="MQ32" s="36"/>
      <c r="MR32" s="36"/>
      <c r="MS32" s="36"/>
      <c r="MT32" s="36"/>
      <c r="MU32" s="36"/>
      <c r="MV32" s="36"/>
      <c r="MW32" s="36"/>
      <c r="MX32" s="36"/>
      <c r="MY32" s="36"/>
      <c r="MZ32" s="36"/>
      <c r="NA32" s="36"/>
      <c r="NB32" s="36"/>
      <c r="NC32" s="36"/>
      <c r="ND32" s="36"/>
      <c r="NE32" s="36"/>
      <c r="NF32" s="36"/>
      <c r="NG32" s="36"/>
      <c r="NH32" s="36"/>
      <c r="NI32" s="36"/>
      <c r="NJ32" s="36"/>
      <c r="NK32" s="36"/>
      <c r="NL32" s="36"/>
      <c r="NM32" s="36"/>
      <c r="NN32" s="36"/>
      <c r="NO32" s="36"/>
      <c r="NP32" s="36"/>
      <c r="NQ32" s="36"/>
      <c r="NR32" s="36"/>
      <c r="NS32" s="36"/>
      <c r="NT32" s="36"/>
      <c r="NU32" s="36"/>
      <c r="NV32" s="36"/>
      <c r="NW32" s="36"/>
      <c r="NX32" s="36"/>
      <c r="NY32" s="36"/>
      <c r="NZ32" s="36"/>
      <c r="OA32" s="36"/>
      <c r="OB32" s="36"/>
      <c r="OC32" s="36"/>
      <c r="OD32" s="36"/>
      <c r="OE32" s="36"/>
      <c r="OF32" s="36"/>
      <c r="OG32" s="36"/>
      <c r="OH32" s="36"/>
      <c r="OI32" s="36"/>
      <c r="OJ32" s="36"/>
      <c r="OK32" s="36"/>
      <c r="OL32" s="36"/>
      <c r="OM32" s="36"/>
      <c r="ON32" s="36"/>
      <c r="OO32" s="36"/>
      <c r="OP32" s="36"/>
      <c r="OQ32" s="36"/>
      <c r="OR32" s="36"/>
      <c r="OS32" s="36"/>
      <c r="OT32" s="36"/>
      <c r="OU32" s="36"/>
      <c r="OV32" s="36"/>
      <c r="OW32" s="36"/>
      <c r="OX32" s="36"/>
      <c r="OY32" s="36"/>
      <c r="OZ32" s="36"/>
      <c r="PA32" s="36"/>
      <c r="PB32" s="36"/>
      <c r="PC32" s="36"/>
      <c r="PD32" s="36"/>
      <c r="PE32" s="36"/>
      <c r="PF32" s="36"/>
      <c r="PG32" s="36"/>
      <c r="PH32" s="36"/>
      <c r="PI32" s="36"/>
      <c r="PJ32" s="36"/>
      <c r="PK32" s="36"/>
      <c r="PL32" s="36"/>
      <c r="PM32" s="36"/>
      <c r="PN32" s="36"/>
      <c r="PO32" s="36"/>
      <c r="PP32" s="36"/>
      <c r="PQ32" s="36"/>
      <c r="PR32" s="36"/>
      <c r="PS32" s="36"/>
      <c r="PT32" s="36"/>
      <c r="PU32" s="36"/>
      <c r="PV32" s="36"/>
      <c r="PW32" s="36"/>
      <c r="PX32" s="36"/>
      <c r="PY32" s="36"/>
      <c r="PZ32" s="36"/>
      <c r="QA32" s="36"/>
      <c r="QB32" s="36"/>
      <c r="QC32" s="36"/>
      <c r="QD32" s="36"/>
      <c r="QE32" s="36"/>
      <c r="QF32" s="36"/>
      <c r="QG32" s="36"/>
      <c r="QH32" s="36"/>
      <c r="QI32" s="36"/>
      <c r="QJ32" s="36"/>
      <c r="QK32" s="36"/>
      <c r="QL32" s="36"/>
      <c r="QM32" s="36"/>
      <c r="QN32" s="36"/>
      <c r="QO32" s="36"/>
      <c r="QP32" s="36"/>
      <c r="QQ32" s="36"/>
      <c r="QR32" s="36"/>
      <c r="QS32" s="36"/>
      <c r="QT32" s="36"/>
      <c r="QU32" s="36"/>
      <c r="QV32" s="36"/>
      <c r="QW32" s="36"/>
      <c r="QX32" s="36"/>
      <c r="QY32" s="36"/>
      <c r="QZ32" s="36"/>
      <c r="RA32" s="36"/>
      <c r="RB32" s="36"/>
      <c r="RC32" s="36"/>
      <c r="RD32" s="36"/>
      <c r="RE32" s="36"/>
      <c r="RF32" s="36"/>
      <c r="RG32" s="36"/>
      <c r="RH32" s="36"/>
      <c r="RI32" s="36"/>
      <c r="RJ32" s="36"/>
      <c r="RK32" s="36"/>
      <c r="RL32" s="36"/>
      <c r="RM32" s="36"/>
      <c r="RN32" s="36"/>
      <c r="RO32" s="36"/>
      <c r="RP32" s="36"/>
      <c r="RQ32" s="36"/>
      <c r="RR32" s="36"/>
      <c r="RS32" s="36"/>
      <c r="RT32" s="36"/>
      <c r="RU32" s="36"/>
      <c r="RV32" s="36"/>
      <c r="RW32" s="36"/>
      <c r="RX32" s="36"/>
      <c r="RY32" s="36"/>
      <c r="RZ32" s="36"/>
      <c r="SA32" s="36"/>
      <c r="SB32" s="36"/>
      <c r="SC32" s="36"/>
      <c r="SD32" s="36"/>
      <c r="SE32" s="36"/>
      <c r="SF32" s="36"/>
      <c r="SG32" s="36"/>
      <c r="SH32" s="36"/>
      <c r="SI32" s="36"/>
      <c r="SJ32" s="36"/>
      <c r="SK32" s="36"/>
      <c r="SL32" s="36"/>
      <c r="SM32" s="36"/>
      <c r="SN32" s="36"/>
      <c r="SO32" s="36"/>
      <c r="SP32" s="36"/>
      <c r="SQ32" s="36"/>
      <c r="SR32" s="36"/>
      <c r="SS32" s="36"/>
      <c r="ST32" s="36"/>
      <c r="SU32" s="36"/>
      <c r="SV32" s="36"/>
      <c r="SW32" s="36"/>
      <c r="SX32" s="36"/>
      <c r="SY32" s="36"/>
      <c r="SZ32" s="36"/>
      <c r="TA32" s="36"/>
      <c r="TB32" s="36"/>
      <c r="TC32" s="36"/>
      <c r="TD32" s="36"/>
      <c r="TE32" s="36"/>
      <c r="TF32" s="36"/>
      <c r="TG32" s="36"/>
      <c r="TH32" s="36"/>
      <c r="TI32" s="36"/>
      <c r="TJ32" s="36"/>
      <c r="TK32" s="36"/>
      <c r="TL32" s="36"/>
      <c r="TM32" s="36"/>
      <c r="TN32" s="36"/>
      <c r="TO32" s="36"/>
      <c r="TP32" s="36"/>
      <c r="TQ32" s="36"/>
      <c r="TR32" s="36"/>
      <c r="TS32" s="36"/>
      <c r="TT32" s="36"/>
      <c r="TU32" s="36"/>
      <c r="TV32" s="36"/>
      <c r="TW32" s="36"/>
      <c r="TX32" s="36"/>
      <c r="TY32" s="36"/>
      <c r="TZ32" s="36"/>
      <c r="UA32" s="36"/>
      <c r="UB32" s="36"/>
      <c r="UC32" s="36"/>
      <c r="UD32" s="36"/>
      <c r="UE32" s="36"/>
      <c r="UF32" s="36"/>
      <c r="UG32" s="36"/>
      <c r="UH32" s="36"/>
      <c r="UI32" s="36"/>
      <c r="UJ32" s="36"/>
      <c r="UK32" s="36"/>
      <c r="UL32" s="36"/>
      <c r="UM32" s="36"/>
      <c r="UN32" s="36"/>
      <c r="UO32" s="36"/>
      <c r="UP32" s="36"/>
      <c r="UQ32" s="36"/>
      <c r="UR32" s="36"/>
      <c r="US32" s="36"/>
      <c r="UT32" s="36"/>
      <c r="UU32" s="36"/>
      <c r="UV32" s="36"/>
      <c r="UW32" s="36"/>
      <c r="UX32" s="36"/>
      <c r="UY32" s="36"/>
      <c r="UZ32" s="36"/>
      <c r="VA32" s="36"/>
      <c r="VB32" s="36"/>
      <c r="VC32" s="36"/>
      <c r="VD32" s="36"/>
      <c r="VE32" s="36"/>
      <c r="VF32" s="36"/>
      <c r="VG32" s="36"/>
      <c r="VH32" s="36"/>
      <c r="VI32" s="36"/>
      <c r="VJ32" s="36"/>
      <c r="VK32" s="36"/>
      <c r="VL32" s="36"/>
      <c r="VM32" s="36"/>
      <c r="VN32" s="36"/>
      <c r="VO32" s="36"/>
      <c r="VP32" s="36"/>
      <c r="VQ32" s="36"/>
      <c r="VR32" s="36"/>
      <c r="VS32" s="36"/>
      <c r="VT32" s="36"/>
      <c r="VU32" s="36"/>
      <c r="VV32" s="36"/>
      <c r="VW32" s="36"/>
      <c r="VX32" s="36"/>
      <c r="VY32" s="36"/>
      <c r="VZ32" s="36"/>
      <c r="WA32" s="36"/>
      <c r="WB32" s="36"/>
      <c r="WC32" s="36"/>
      <c r="WD32" s="36"/>
      <c r="WE32" s="36"/>
      <c r="WF32" s="36"/>
      <c r="WG32" s="36"/>
      <c r="WH32" s="36"/>
      <c r="WI32" s="36"/>
      <c r="WJ32" s="36"/>
      <c r="WK32" s="36"/>
      <c r="WL32" s="36"/>
      <c r="WM32" s="36"/>
      <c r="WN32" s="36"/>
      <c r="WO32" s="36"/>
      <c r="WP32" s="36"/>
      <c r="WQ32" s="36"/>
      <c r="WR32" s="36"/>
      <c r="WS32" s="36"/>
      <c r="WT32" s="36"/>
      <c r="WU32" s="36"/>
      <c r="WV32" s="36"/>
      <c r="WW32" s="36"/>
      <c r="WX32" s="36"/>
      <c r="WY32" s="36"/>
      <c r="WZ32" s="36"/>
      <c r="XA32" s="36"/>
      <c r="XB32" s="36"/>
      <c r="XC32" s="36"/>
      <c r="XD32" s="36"/>
      <c r="XE32" s="36"/>
      <c r="XF32" s="36"/>
      <c r="XG32" s="36"/>
      <c r="XH32" s="36"/>
      <c r="XI32" s="36"/>
      <c r="XJ32" s="36"/>
      <c r="XK32" s="36"/>
      <c r="XL32" s="36"/>
      <c r="XM32" s="36"/>
      <c r="XN32" s="36"/>
      <c r="XO32" s="36"/>
      <c r="XP32" s="36"/>
      <c r="XQ32" s="36"/>
      <c r="XR32" s="36"/>
      <c r="XS32" s="36"/>
      <c r="XT32" s="36"/>
      <c r="XU32" s="36"/>
      <c r="XV32" s="36"/>
      <c r="XW32" s="36"/>
      <c r="XX32" s="36"/>
      <c r="XY32" s="36"/>
      <c r="XZ32" s="36"/>
      <c r="YA32" s="36"/>
      <c r="YB32" s="36"/>
      <c r="YC32" s="36"/>
      <c r="YD32" s="36"/>
      <c r="YE32" s="36"/>
      <c r="YF32" s="36"/>
      <c r="YG32" s="36"/>
      <c r="YH32" s="36"/>
      <c r="YI32" s="36"/>
      <c r="YJ32" s="36"/>
      <c r="YK32" s="36"/>
      <c r="YL32" s="36"/>
      <c r="YM32" s="36"/>
      <c r="YN32" s="36"/>
      <c r="YO32" s="36"/>
      <c r="YP32" s="36"/>
      <c r="YQ32" s="36"/>
      <c r="YR32" s="36"/>
      <c r="YS32" s="36"/>
      <c r="YT32" s="36"/>
      <c r="YU32" s="36"/>
      <c r="YV32" s="36"/>
      <c r="YW32" s="36"/>
      <c r="YX32" s="36"/>
      <c r="YY32" s="36"/>
      <c r="YZ32" s="36"/>
      <c r="ZA32" s="36"/>
      <c r="ZB32" s="36"/>
      <c r="ZC32" s="36"/>
      <c r="ZD32" s="36"/>
      <c r="ZE32" s="36"/>
      <c r="ZF32" s="36"/>
      <c r="ZG32" s="36"/>
      <c r="ZH32" s="36"/>
      <c r="ZI32" s="36"/>
      <c r="ZJ32" s="36"/>
      <c r="ZK32" s="36"/>
      <c r="ZL32" s="36"/>
      <c r="ZM32" s="36"/>
      <c r="ZN32" s="36"/>
      <c r="ZO32" s="36"/>
      <c r="ZP32" s="36"/>
      <c r="ZQ32" s="36"/>
      <c r="ZR32" s="36"/>
      <c r="ZS32" s="36"/>
      <c r="ZT32" s="36"/>
      <c r="ZU32" s="36"/>
      <c r="ZV32" s="36"/>
      <c r="ZW32" s="36"/>
      <c r="ZX32" s="36"/>
      <c r="ZY32" s="36"/>
      <c r="ZZ32" s="36"/>
      <c r="AAA32" s="36"/>
      <c r="AAB32" s="36"/>
      <c r="AAC32" s="36"/>
      <c r="AAD32" s="36"/>
      <c r="AAE32" s="36"/>
      <c r="AAF32" s="36"/>
      <c r="AAG32" s="36"/>
      <c r="AAH32" s="36"/>
      <c r="AAI32" s="36"/>
      <c r="AAJ32" s="36"/>
      <c r="AAK32" s="36"/>
      <c r="AAL32" s="36"/>
      <c r="AAM32" s="36"/>
      <c r="AAN32" s="36"/>
      <c r="AAO32" s="36"/>
      <c r="AAP32" s="36"/>
      <c r="AAQ32" s="36"/>
      <c r="AAR32" s="36"/>
      <c r="AAS32" s="36"/>
      <c r="AAT32" s="36"/>
      <c r="AAU32" s="36"/>
      <c r="AAV32" s="36"/>
      <c r="AAW32" s="36"/>
      <c r="AAX32" s="36"/>
      <c r="AAY32" s="36"/>
      <c r="AAZ32" s="36"/>
      <c r="ABA32" s="36"/>
      <c r="ABB32" s="36"/>
      <c r="ABC32" s="36"/>
      <c r="ABD32" s="36"/>
      <c r="ABE32" s="36"/>
      <c r="ABF32" s="36"/>
      <c r="ABG32" s="36"/>
      <c r="ABH32" s="36"/>
      <c r="ABI32" s="36"/>
      <c r="ABJ32" s="36"/>
      <c r="ABK32" s="36"/>
      <c r="ABL32" s="36"/>
      <c r="ABM32" s="36"/>
      <c r="ABN32" s="36"/>
      <c r="ABO32" s="36"/>
      <c r="ABP32" s="36"/>
      <c r="ABQ32" s="36"/>
      <c r="ABR32" s="36"/>
      <c r="ABS32" s="36"/>
      <c r="ABT32" s="36"/>
      <c r="ABU32" s="36"/>
      <c r="ABV32" s="36"/>
      <c r="ABW32" s="36"/>
      <c r="ABX32" s="36"/>
      <c r="ABY32" s="36"/>
      <c r="ABZ32" s="36"/>
      <c r="ACA32" s="36"/>
      <c r="ACB32" s="36"/>
      <c r="ACC32" s="36"/>
      <c r="ACD32" s="36"/>
      <c r="ACE32" s="36"/>
      <c r="ACF32" s="36"/>
      <c r="ACG32" s="36"/>
      <c r="ACH32" s="36"/>
      <c r="ACI32" s="36"/>
      <c r="ACJ32" s="36"/>
      <c r="ACK32" s="36"/>
      <c r="ACL32" s="36"/>
      <c r="ACM32" s="36"/>
      <c r="ACN32" s="36"/>
      <c r="ACO32" s="36"/>
      <c r="ACP32" s="36"/>
      <c r="ACQ32" s="36"/>
      <c r="ACR32" s="36"/>
      <c r="ACS32" s="36"/>
      <c r="ACT32" s="36"/>
      <c r="ACU32" s="36"/>
      <c r="ACV32" s="36"/>
      <c r="ACW32" s="36"/>
      <c r="ACX32" s="36"/>
      <c r="ACY32" s="36"/>
      <c r="ACZ32" s="36"/>
      <c r="ADA32" s="36"/>
      <c r="ADB32" s="36"/>
      <c r="ADC32" s="36"/>
      <c r="ADD32" s="36"/>
      <c r="ADE32" s="36"/>
      <c r="ADF32" s="36"/>
      <c r="ADG32" s="36"/>
      <c r="ADH32" s="36"/>
      <c r="ADI32" s="36"/>
      <c r="ADJ32" s="36"/>
      <c r="ADK32" s="36"/>
      <c r="ADL32" s="36"/>
      <c r="ADM32" s="36"/>
      <c r="ADN32" s="36"/>
      <c r="ADO32" s="36"/>
      <c r="ADP32" s="36"/>
      <c r="ADQ32" s="36"/>
      <c r="ADR32" s="36"/>
      <c r="ADS32" s="36"/>
      <c r="ADT32" s="36"/>
      <c r="ADU32" s="36"/>
      <c r="ADV32" s="36"/>
      <c r="ADW32" s="36"/>
      <c r="ADX32" s="36"/>
      <c r="ADY32" s="36"/>
      <c r="ADZ32" s="36"/>
      <c r="AEA32" s="36"/>
      <c r="AEB32" s="36"/>
      <c r="AEC32" s="36"/>
      <c r="AED32" s="36"/>
      <c r="AEE32" s="36"/>
      <c r="AEF32" s="36"/>
      <c r="AEG32" s="36"/>
      <c r="AEH32" s="36"/>
      <c r="AEI32" s="36"/>
      <c r="AEJ32" s="36"/>
      <c r="AEK32" s="36"/>
      <c r="AEL32" s="36"/>
      <c r="AEM32" s="36"/>
      <c r="AEN32" s="36"/>
      <c r="AEO32" s="36"/>
      <c r="AEP32" s="36"/>
      <c r="AEQ32" s="36"/>
      <c r="AER32" s="36"/>
      <c r="AES32" s="36"/>
      <c r="AET32" s="36"/>
      <c r="AEU32" s="36"/>
      <c r="AEV32" s="36"/>
      <c r="AEW32" s="36"/>
      <c r="AEX32" s="36"/>
      <c r="AEY32" s="36"/>
      <c r="AEZ32" s="36"/>
      <c r="AFA32" s="36"/>
      <c r="AFB32" s="36"/>
      <c r="AFC32" s="36"/>
      <c r="AFD32" s="36"/>
      <c r="AFE32" s="36"/>
      <c r="AFF32" s="36"/>
      <c r="AFG32" s="36"/>
      <c r="AFH32" s="36"/>
      <c r="AFI32" s="36"/>
      <c r="AFJ32" s="36"/>
      <c r="AFK32" s="36"/>
      <c r="AFL32" s="36"/>
      <c r="AFM32" s="36"/>
      <c r="AFN32" s="36"/>
      <c r="AFO32" s="36"/>
      <c r="AFP32" s="36"/>
      <c r="AFQ32" s="36"/>
      <c r="AFR32" s="36"/>
      <c r="AFS32" s="36"/>
      <c r="AFT32" s="36"/>
      <c r="AFU32" s="36"/>
      <c r="AFV32" s="36"/>
      <c r="AFW32" s="36"/>
      <c r="AFX32" s="36"/>
      <c r="AFY32" s="36"/>
      <c r="AFZ32" s="36"/>
      <c r="AGA32" s="36"/>
      <c r="AGB32" s="36"/>
      <c r="AGC32" s="36"/>
      <c r="AGD32" s="36"/>
      <c r="AGE32" s="36"/>
      <c r="AGF32" s="36"/>
      <c r="AGG32" s="36"/>
      <c r="AGH32" s="36"/>
      <c r="AGI32" s="36"/>
      <c r="AGJ32" s="36"/>
      <c r="AGK32" s="36"/>
      <c r="AGL32" s="36"/>
      <c r="AGM32" s="36"/>
      <c r="AGN32" s="36"/>
      <c r="AGO32" s="36"/>
      <c r="AGP32" s="36"/>
      <c r="AGQ32" s="36"/>
      <c r="AGR32" s="36"/>
      <c r="AGS32" s="36"/>
      <c r="AGT32" s="36"/>
      <c r="AGU32" s="36"/>
      <c r="AGV32" s="36"/>
      <c r="AGW32" s="36"/>
      <c r="AGX32" s="36"/>
      <c r="AGY32" s="36"/>
      <c r="AGZ32" s="36"/>
      <c r="AHA32" s="36"/>
      <c r="AHB32" s="36"/>
      <c r="AHC32" s="36"/>
      <c r="AHD32" s="36"/>
      <c r="AHE32" s="36"/>
      <c r="AHF32" s="36"/>
      <c r="AHG32" s="36"/>
      <c r="AHH32" s="36"/>
      <c r="AHI32" s="36"/>
      <c r="AHJ32" s="36"/>
      <c r="AHK32" s="36"/>
      <c r="AHL32" s="36"/>
      <c r="AHM32" s="36"/>
      <c r="AHN32" s="36"/>
      <c r="AHO32" s="36"/>
      <c r="AHP32" s="36"/>
      <c r="AHQ32" s="36"/>
      <c r="AHR32" s="36"/>
      <c r="AHS32" s="36"/>
      <c r="AHT32" s="36"/>
      <c r="AHU32" s="36"/>
      <c r="AHV32" s="36"/>
      <c r="AHW32" s="36"/>
      <c r="AHX32" s="36"/>
      <c r="AHY32" s="36"/>
      <c r="AHZ32" s="36"/>
      <c r="AIA32" s="36"/>
      <c r="AIB32" s="36"/>
      <c r="AIC32" s="36"/>
      <c r="AID32" s="36"/>
      <c r="AIE32" s="36"/>
      <c r="AIF32" s="36"/>
      <c r="AIG32" s="36"/>
      <c r="AIH32" s="36"/>
      <c r="AII32" s="36"/>
      <c r="AIJ32" s="36"/>
      <c r="AIK32" s="36"/>
      <c r="AIL32" s="36"/>
      <c r="AIM32" s="36"/>
      <c r="AIN32" s="36"/>
      <c r="AIO32" s="36"/>
      <c r="AIP32" s="36"/>
      <c r="AIQ32" s="36"/>
      <c r="AIR32" s="36"/>
      <c r="AIS32" s="36"/>
      <c r="AIT32" s="36"/>
      <c r="AIU32" s="36"/>
      <c r="AIV32" s="36"/>
      <c r="AIW32" s="36"/>
      <c r="AIX32" s="36"/>
      <c r="AIY32" s="36"/>
      <c r="AIZ32" s="36"/>
      <c r="AJA32" s="36"/>
      <c r="AJB32" s="36"/>
      <c r="AJC32" s="36"/>
      <c r="AJD32" s="36"/>
      <c r="AJE32" s="36"/>
      <c r="AJF32" s="36"/>
      <c r="AJG32" s="36"/>
      <c r="AJH32" s="36"/>
      <c r="AJI32" s="36"/>
      <c r="AJJ32" s="36"/>
      <c r="AJK32" s="36"/>
      <c r="AJL32" s="36"/>
      <c r="AJM32" s="36"/>
      <c r="AJN32" s="36"/>
      <c r="AJO32" s="36"/>
      <c r="AJP32" s="36"/>
      <c r="AJQ32" s="36"/>
      <c r="AJR32" s="36"/>
      <c r="AJS32" s="36"/>
      <c r="AJT32" s="36"/>
      <c r="AJU32" s="36"/>
      <c r="AJV32" s="36"/>
      <c r="AJW32" s="36"/>
      <c r="AJX32" s="36"/>
      <c r="AJY32" s="36"/>
      <c r="AJZ32" s="36"/>
      <c r="AKA32" s="36"/>
      <c r="AKB32" s="36"/>
      <c r="AKC32" s="36"/>
      <c r="AKD32" s="36"/>
      <c r="AKE32" s="36"/>
      <c r="AKF32" s="36"/>
      <c r="AKG32" s="36"/>
      <c r="AKH32" s="36"/>
      <c r="AKI32" s="36"/>
      <c r="AKJ32" s="36"/>
      <c r="AKK32" s="36"/>
      <c r="AKL32" s="36"/>
      <c r="AKM32" s="36"/>
      <c r="AKN32" s="36"/>
      <c r="AKO32" s="36"/>
      <c r="AKP32" s="36"/>
      <c r="AKQ32" s="36"/>
      <c r="AKR32" s="36"/>
      <c r="AKS32" s="36"/>
      <c r="AKT32" s="36"/>
      <c r="AKU32" s="36"/>
      <c r="AKV32" s="36"/>
      <c r="AKW32" s="36"/>
      <c r="AKX32" s="36"/>
      <c r="AKY32" s="36"/>
      <c r="AKZ32" s="36"/>
      <c r="ALA32" s="36"/>
      <c r="ALB32" s="36"/>
      <c r="ALC32" s="36"/>
      <c r="ALD32" s="36"/>
      <c r="ALE32" s="36"/>
      <c r="ALF32" s="36"/>
      <c r="ALG32" s="36"/>
      <c r="ALH32" s="36"/>
      <c r="ALI32" s="36"/>
      <c r="ALJ32" s="36"/>
      <c r="ALK32" s="36"/>
      <c r="ALL32" s="36"/>
      <c r="ALM32" s="36"/>
      <c r="ALN32" s="36"/>
      <c r="ALO32" s="36"/>
      <c r="ALP32" s="36"/>
      <c r="ALQ32" s="36"/>
      <c r="ALR32" s="36"/>
      <c r="ALS32" s="36"/>
      <c r="ALT32" s="36"/>
      <c r="ALU32" s="36"/>
      <c r="ALV32" s="36"/>
      <c r="ALW32" s="36"/>
      <c r="ALX32" s="36"/>
      <c r="ALY32" s="36"/>
      <c r="ALZ32" s="36"/>
      <c r="AMA32" s="36"/>
      <c r="AMB32" s="36"/>
      <c r="AMC32" s="36"/>
      <c r="AMD32" s="36"/>
      <c r="AME32" s="36"/>
      <c r="AMF32" s="36"/>
      <c r="AMG32" s="36"/>
      <c r="AMH32" s="36"/>
      <c r="AMI32" s="36"/>
      <c r="AMJ32" s="36"/>
      <c r="AMK32" s="36"/>
      <c r="AML32" s="36"/>
      <c r="AMM32" s="36"/>
      <c r="AMN32" s="36"/>
      <c r="AMO32" s="36"/>
      <c r="AMP32" s="36"/>
      <c r="AMQ32" s="36"/>
      <c r="AMR32" s="36"/>
      <c r="AMS32" s="36"/>
      <c r="AMT32" s="36"/>
      <c r="AMU32" s="36"/>
      <c r="AMV32" s="36"/>
      <c r="AMW32" s="36"/>
      <c r="AMX32" s="36"/>
      <c r="AMY32" s="36"/>
      <c r="AMZ32" s="36"/>
      <c r="ANA32" s="36"/>
      <c r="ANB32" s="36"/>
      <c r="ANC32" s="36"/>
      <c r="AND32" s="36"/>
      <c r="ANE32" s="36"/>
      <c r="ANF32" s="36"/>
      <c r="ANG32" s="36"/>
      <c r="ANH32" s="36"/>
      <c r="ANI32" s="36"/>
      <c r="ANJ32" s="36"/>
      <c r="ANK32" s="36"/>
      <c r="ANL32" s="36"/>
      <c r="ANM32" s="36"/>
      <c r="ANN32" s="36"/>
      <c r="ANO32" s="36"/>
      <c r="ANP32" s="36"/>
      <c r="ANQ32" s="36"/>
      <c r="ANR32" s="36"/>
      <c r="ANS32" s="36"/>
      <c r="ANT32" s="36"/>
      <c r="ANU32" s="36"/>
      <c r="ANV32" s="36"/>
      <c r="ANW32" s="36"/>
      <c r="ANX32" s="36"/>
      <c r="ANY32" s="36"/>
      <c r="ANZ32" s="36"/>
      <c r="AOA32" s="36"/>
      <c r="AOB32" s="36"/>
      <c r="AOC32" s="36"/>
      <c r="AOD32" s="36"/>
      <c r="AOE32" s="36"/>
      <c r="AOF32" s="36"/>
      <c r="AOG32" s="36"/>
      <c r="AOH32" s="36"/>
      <c r="AOI32" s="36"/>
      <c r="AOJ32" s="36"/>
      <c r="AOK32" s="36"/>
      <c r="AOL32" s="36"/>
      <c r="AOM32" s="36"/>
      <c r="AON32" s="36"/>
      <c r="AOO32" s="36"/>
      <c r="AOP32" s="36"/>
      <c r="AOQ32" s="36"/>
      <c r="AOR32" s="36"/>
      <c r="AOS32" s="36"/>
      <c r="AOT32" s="36"/>
      <c r="AOU32" s="36"/>
      <c r="AOV32" s="36"/>
      <c r="AOW32" s="36"/>
      <c r="AOX32" s="36"/>
      <c r="AOY32" s="36"/>
      <c r="AOZ32" s="36"/>
      <c r="APA32" s="36"/>
      <c r="APB32" s="36"/>
      <c r="APC32" s="36"/>
      <c r="APD32" s="36"/>
      <c r="APE32" s="36"/>
      <c r="APF32" s="36"/>
      <c r="APG32" s="36"/>
      <c r="APH32" s="36"/>
      <c r="API32" s="36"/>
      <c r="APJ32" s="36"/>
      <c r="APK32" s="36"/>
      <c r="APL32" s="36"/>
      <c r="APM32" s="36"/>
      <c r="APN32" s="36"/>
      <c r="APO32" s="36"/>
      <c r="APP32" s="36"/>
      <c r="APQ32" s="36"/>
      <c r="APR32" s="36"/>
      <c r="APS32" s="36"/>
      <c r="APT32" s="36"/>
      <c r="APU32" s="36"/>
      <c r="APV32" s="36"/>
      <c r="APW32" s="36"/>
      <c r="APX32" s="36"/>
      <c r="APY32" s="36"/>
      <c r="APZ32" s="36"/>
      <c r="AQA32" s="36"/>
      <c r="AQB32" s="36"/>
      <c r="AQC32" s="36"/>
      <c r="AQD32" s="36"/>
      <c r="AQE32" s="36"/>
      <c r="AQF32" s="36"/>
      <c r="AQG32" s="36"/>
      <c r="AQH32" s="36"/>
      <c r="AQI32" s="36"/>
      <c r="AQJ32" s="36"/>
      <c r="AQK32" s="36"/>
      <c r="AQL32" s="36"/>
      <c r="AQM32" s="36"/>
      <c r="AQN32" s="36"/>
      <c r="AQO32" s="36"/>
      <c r="AQP32" s="36"/>
      <c r="AQQ32" s="36"/>
      <c r="AQR32" s="36"/>
      <c r="AQS32" s="36"/>
      <c r="AQT32" s="36"/>
      <c r="AQU32" s="36"/>
      <c r="AQV32" s="36"/>
      <c r="AQW32" s="36"/>
      <c r="AQX32" s="36"/>
      <c r="AQY32" s="36"/>
      <c r="AQZ32" s="36"/>
      <c r="ARA32" s="36"/>
      <c r="ARB32" s="36"/>
      <c r="ARC32" s="36"/>
      <c r="ARD32" s="36"/>
      <c r="ARE32" s="36"/>
      <c r="ARF32" s="36"/>
      <c r="ARG32" s="36"/>
      <c r="ARH32" s="36"/>
      <c r="ARI32" s="36"/>
      <c r="ARJ32" s="36"/>
      <c r="ARK32" s="36"/>
      <c r="ARL32" s="36"/>
      <c r="ARM32" s="36"/>
      <c r="ARN32" s="36"/>
      <c r="ARO32" s="36"/>
      <c r="ARP32" s="36"/>
      <c r="ARQ32" s="36"/>
      <c r="ARR32" s="36"/>
      <c r="ARS32" s="36"/>
      <c r="ART32" s="36"/>
      <c r="ARU32" s="36"/>
      <c r="ARV32" s="36"/>
      <c r="ARW32" s="36"/>
      <c r="ARX32" s="36"/>
      <c r="ARY32" s="36"/>
      <c r="ARZ32" s="36"/>
      <c r="ASA32" s="36"/>
      <c r="ASB32" s="36"/>
      <c r="ASC32" s="36"/>
      <c r="ASD32" s="36"/>
      <c r="ASE32" s="36"/>
      <c r="ASF32" s="36"/>
      <c r="ASG32" s="36"/>
      <c r="ASH32" s="36"/>
      <c r="ASI32" s="36"/>
      <c r="ASJ32" s="36"/>
      <c r="ASK32" s="36"/>
      <c r="ASL32" s="36"/>
      <c r="ASM32" s="36"/>
      <c r="ASN32" s="36"/>
      <c r="ASO32" s="36"/>
      <c r="ASP32" s="36"/>
      <c r="ASQ32" s="36"/>
      <c r="ASR32" s="36"/>
      <c r="ASS32" s="36"/>
      <c r="AST32" s="36"/>
      <c r="ASU32" s="36"/>
      <c r="ASV32" s="36"/>
      <c r="ASW32" s="36"/>
      <c r="ASX32" s="36"/>
      <c r="ASY32" s="36"/>
      <c r="ASZ32" s="36"/>
      <c r="ATA32" s="36"/>
      <c r="ATB32" s="36"/>
      <c r="ATC32" s="36"/>
      <c r="ATD32" s="36"/>
      <c r="ATE32" s="36"/>
      <c r="ATF32" s="36"/>
      <c r="ATG32" s="36"/>
      <c r="ATH32" s="36"/>
      <c r="ATI32" s="36"/>
      <c r="ATJ32" s="36"/>
      <c r="ATK32" s="36"/>
      <c r="ATL32" s="36"/>
      <c r="ATM32" s="36"/>
      <c r="ATN32" s="36"/>
      <c r="ATO32" s="36"/>
      <c r="ATP32" s="36"/>
      <c r="ATQ32" s="36"/>
      <c r="ATR32" s="36"/>
      <c r="ATS32" s="36"/>
      <c r="ATT32" s="36"/>
      <c r="ATU32" s="36"/>
      <c r="ATV32" s="36"/>
      <c r="ATW32" s="36"/>
      <c r="ATX32" s="36"/>
      <c r="ATY32" s="36"/>
      <c r="ATZ32" s="36"/>
      <c r="AUA32" s="36"/>
      <c r="AUB32" s="36"/>
      <c r="AUC32" s="36"/>
      <c r="AUD32" s="36"/>
      <c r="AUE32" s="36"/>
      <c r="AUF32" s="36"/>
      <c r="AUG32" s="36"/>
      <c r="AUH32" s="36"/>
      <c r="AUI32" s="36"/>
      <c r="AUJ32" s="36"/>
      <c r="AUK32" s="36"/>
      <c r="AUL32" s="36"/>
      <c r="AUM32" s="36"/>
      <c r="AUN32" s="36"/>
      <c r="AUO32" s="36"/>
      <c r="AUP32" s="36"/>
      <c r="AUQ32" s="36"/>
      <c r="AUR32" s="36"/>
      <c r="AUS32" s="36"/>
      <c r="AUT32" s="36"/>
      <c r="AUU32" s="36"/>
      <c r="AUV32" s="36"/>
      <c r="AUW32" s="36"/>
      <c r="AUX32" s="36"/>
      <c r="AUY32" s="36"/>
      <c r="AUZ32" s="36"/>
      <c r="AVA32" s="36"/>
      <c r="AVB32" s="36"/>
      <c r="AVC32" s="36"/>
      <c r="AVD32" s="36"/>
      <c r="AVE32" s="36"/>
      <c r="AVF32" s="36"/>
      <c r="AVG32" s="36"/>
      <c r="AVH32" s="36"/>
      <c r="AVI32" s="36"/>
      <c r="AVJ32" s="36"/>
      <c r="AVK32" s="36"/>
      <c r="AVL32" s="36"/>
      <c r="AVM32" s="36"/>
      <c r="AVN32" s="36"/>
      <c r="AVO32" s="36"/>
      <c r="AVP32" s="36"/>
      <c r="AVQ32" s="36"/>
      <c r="AVR32" s="36"/>
      <c r="AVS32" s="36"/>
      <c r="AVT32" s="36"/>
      <c r="AVU32" s="36"/>
      <c r="AVV32" s="36"/>
      <c r="AVW32" s="36"/>
      <c r="AVX32" s="36"/>
      <c r="AVY32" s="36"/>
      <c r="AVZ32" s="36"/>
      <c r="AWA32" s="36"/>
      <c r="AWB32" s="36"/>
      <c r="AWC32" s="36"/>
      <c r="AWD32" s="36"/>
      <c r="AWE32" s="36"/>
      <c r="AWF32" s="36"/>
      <c r="AWG32" s="36"/>
      <c r="AWH32" s="36"/>
      <c r="AWI32" s="36"/>
      <c r="AWJ32" s="36"/>
      <c r="AWK32" s="36"/>
      <c r="AWL32" s="36"/>
      <c r="AWM32" s="36"/>
      <c r="AWN32" s="36"/>
      <c r="AWO32" s="36"/>
      <c r="AWP32" s="36"/>
      <c r="AWQ32" s="36"/>
      <c r="AWR32" s="36"/>
      <c r="AWS32" s="36"/>
      <c r="AWT32" s="36"/>
      <c r="AWU32" s="36"/>
      <c r="AWV32" s="36"/>
      <c r="AWW32" s="36"/>
      <c r="AWX32" s="36"/>
      <c r="AWY32" s="36"/>
      <c r="AWZ32" s="36"/>
      <c r="AXA32" s="36"/>
      <c r="AXB32" s="36"/>
      <c r="AXC32" s="36"/>
      <c r="AXD32" s="36"/>
      <c r="AXE32" s="36"/>
      <c r="AXF32" s="36"/>
      <c r="AXG32" s="36"/>
      <c r="AXH32" s="36"/>
      <c r="AXI32" s="36"/>
      <c r="AXJ32" s="36"/>
      <c r="AXK32" s="36"/>
      <c r="AXL32" s="36"/>
      <c r="AXM32" s="36"/>
      <c r="AXN32" s="36"/>
      <c r="AXO32" s="36"/>
      <c r="AXP32" s="36"/>
      <c r="AXQ32" s="36"/>
      <c r="AXR32" s="36"/>
      <c r="AXS32" s="36"/>
      <c r="AXT32" s="36"/>
      <c r="AXU32" s="36"/>
      <c r="AXV32" s="36"/>
      <c r="AXW32" s="36"/>
      <c r="AXX32" s="36"/>
      <c r="AXY32" s="36"/>
      <c r="AXZ32" s="36"/>
      <c r="AYA32" s="36"/>
      <c r="AYB32" s="36"/>
      <c r="AYC32" s="36"/>
      <c r="AYD32" s="36"/>
      <c r="AYE32" s="36"/>
      <c r="AYF32" s="36"/>
      <c r="AYG32" s="36"/>
      <c r="AYH32" s="36"/>
      <c r="AYI32" s="36"/>
      <c r="AYJ32" s="36"/>
      <c r="AYK32" s="36"/>
      <c r="AYL32" s="36"/>
      <c r="AYM32" s="36"/>
      <c r="AYN32" s="36"/>
      <c r="AYO32" s="36"/>
      <c r="AYP32" s="36"/>
      <c r="AYQ32" s="36"/>
      <c r="AYR32" s="36"/>
      <c r="AYS32" s="36"/>
      <c r="AYT32" s="36"/>
      <c r="AYU32" s="36"/>
      <c r="AYV32" s="36"/>
      <c r="AYW32" s="36"/>
      <c r="AYX32" s="36"/>
      <c r="AYY32" s="36"/>
      <c r="AYZ32" s="36"/>
      <c r="AZA32" s="36"/>
      <c r="AZB32" s="36"/>
      <c r="AZC32" s="36"/>
      <c r="AZD32" s="36"/>
      <c r="AZE32" s="36"/>
      <c r="AZF32" s="36"/>
      <c r="AZG32" s="36"/>
      <c r="AZH32" s="36"/>
      <c r="AZI32" s="36"/>
      <c r="AZJ32" s="36"/>
      <c r="AZK32" s="36"/>
      <c r="AZL32" s="36"/>
      <c r="AZM32" s="36"/>
      <c r="AZN32" s="36"/>
      <c r="AZO32" s="36"/>
      <c r="AZP32" s="36"/>
      <c r="AZQ32" s="36"/>
      <c r="AZR32" s="36"/>
      <c r="AZS32" s="36"/>
      <c r="AZT32" s="36"/>
      <c r="AZU32" s="36"/>
      <c r="AZV32" s="36"/>
      <c r="AZW32" s="36"/>
      <c r="AZX32" s="36"/>
      <c r="AZY32" s="36"/>
      <c r="AZZ32" s="36"/>
      <c r="BAA32" s="36"/>
      <c r="BAB32" s="36"/>
      <c r="BAC32" s="36"/>
      <c r="BAD32" s="36"/>
      <c r="BAE32" s="36"/>
      <c r="BAF32" s="36"/>
      <c r="BAG32" s="36"/>
      <c r="BAH32" s="36"/>
      <c r="BAI32" s="36"/>
      <c r="BAJ32" s="36"/>
      <c r="BAK32" s="36"/>
      <c r="BAL32" s="36"/>
      <c r="BAM32" s="36"/>
      <c r="BAN32" s="36"/>
      <c r="BAO32" s="36"/>
      <c r="BAP32" s="36"/>
      <c r="BAQ32" s="36"/>
      <c r="BAR32" s="36"/>
      <c r="BAS32" s="36"/>
      <c r="BAT32" s="36"/>
      <c r="BAU32" s="36"/>
      <c r="BAV32" s="36"/>
      <c r="BAW32" s="36"/>
      <c r="BAX32" s="36"/>
      <c r="BAY32" s="36"/>
      <c r="BAZ32" s="36"/>
      <c r="BBA32" s="36"/>
      <c r="BBB32" s="36"/>
      <c r="BBC32" s="36"/>
      <c r="BBD32" s="36"/>
      <c r="BBE32" s="36"/>
      <c r="BBF32" s="36"/>
      <c r="BBG32" s="36"/>
      <c r="BBH32" s="36"/>
      <c r="BBI32" s="36"/>
      <c r="BBJ32" s="36"/>
      <c r="BBK32" s="36"/>
      <c r="BBL32" s="36"/>
      <c r="BBM32" s="36"/>
      <c r="BBN32" s="36"/>
      <c r="BBO32" s="36"/>
      <c r="BBP32" s="36"/>
      <c r="BBQ32" s="36"/>
      <c r="BBR32" s="36"/>
      <c r="BBS32" s="36"/>
      <c r="BBT32" s="36"/>
      <c r="BBU32" s="36"/>
      <c r="BBV32" s="36"/>
      <c r="BBW32" s="36"/>
      <c r="BBX32" s="36"/>
      <c r="BBY32" s="36"/>
      <c r="BBZ32" s="36"/>
      <c r="BCA32" s="36"/>
      <c r="BCB32" s="36"/>
      <c r="BCC32" s="36"/>
      <c r="BCD32" s="36"/>
      <c r="BCE32" s="36"/>
      <c r="BCF32" s="36"/>
      <c r="BCG32" s="36"/>
      <c r="BCH32" s="36"/>
      <c r="BCI32" s="36"/>
      <c r="BCJ32" s="36"/>
      <c r="BCK32" s="36"/>
      <c r="BCL32" s="36"/>
      <c r="BCM32" s="36"/>
      <c r="BCN32" s="36"/>
      <c r="BCO32" s="36"/>
      <c r="BCP32" s="36"/>
      <c r="BCQ32" s="36"/>
      <c r="BCR32" s="36"/>
      <c r="BCS32" s="36"/>
      <c r="BCT32" s="36"/>
      <c r="BCU32" s="36"/>
      <c r="BCV32" s="36"/>
      <c r="BCW32" s="36"/>
      <c r="BCX32" s="36"/>
      <c r="BCY32" s="36"/>
      <c r="BCZ32" s="36"/>
      <c r="BDA32" s="36"/>
      <c r="BDB32" s="36"/>
      <c r="BDC32" s="36"/>
      <c r="BDD32" s="36"/>
      <c r="BDE32" s="36"/>
      <c r="BDF32" s="36"/>
      <c r="BDG32" s="36"/>
      <c r="BDH32" s="36"/>
      <c r="BDI32" s="36"/>
      <c r="BDJ32" s="36"/>
      <c r="BDK32" s="36"/>
      <c r="BDL32" s="36"/>
      <c r="BDM32" s="36"/>
      <c r="BDN32" s="36"/>
      <c r="BDO32" s="36"/>
      <c r="BDP32" s="36"/>
      <c r="BDQ32" s="36"/>
      <c r="BDR32" s="36"/>
      <c r="BDS32" s="36"/>
      <c r="BDT32" s="36"/>
      <c r="BDU32" s="36"/>
      <c r="BDV32" s="36"/>
      <c r="BDW32" s="36"/>
      <c r="BDX32" s="36"/>
      <c r="BDY32" s="36"/>
      <c r="BDZ32" s="36"/>
      <c r="BEA32" s="36"/>
      <c r="BEB32" s="36"/>
      <c r="BEC32" s="36"/>
      <c r="BED32" s="36"/>
      <c r="BEE32" s="36"/>
      <c r="BEF32" s="36"/>
      <c r="BEG32" s="36"/>
      <c r="BEH32" s="36"/>
      <c r="BEI32" s="36"/>
      <c r="BEJ32" s="36"/>
      <c r="BEK32" s="36"/>
      <c r="BEL32" s="36"/>
      <c r="BEM32" s="36"/>
      <c r="BEN32" s="36"/>
      <c r="BEO32" s="36"/>
      <c r="BEP32" s="36"/>
      <c r="BEQ32" s="36"/>
      <c r="BER32" s="36"/>
      <c r="BES32" s="36"/>
      <c r="BET32" s="36"/>
      <c r="BEU32" s="36"/>
      <c r="BEV32" s="36"/>
      <c r="BEW32" s="36"/>
      <c r="BEX32" s="36"/>
      <c r="BEY32" s="36"/>
      <c r="BEZ32" s="36"/>
      <c r="BFA32" s="36"/>
      <c r="BFB32" s="36"/>
      <c r="BFC32" s="36"/>
      <c r="BFD32" s="36"/>
      <c r="BFE32" s="36"/>
      <c r="BFF32" s="36"/>
      <c r="BFG32" s="36"/>
      <c r="BFH32" s="36"/>
      <c r="BFI32" s="36"/>
      <c r="BFJ32" s="36"/>
      <c r="BFK32" s="36"/>
      <c r="BFL32" s="36"/>
      <c r="BFM32" s="36"/>
      <c r="BFN32" s="36"/>
      <c r="BFO32" s="36"/>
      <c r="BFP32" s="36"/>
      <c r="BFQ32" s="36"/>
      <c r="BFR32" s="36"/>
      <c r="BFS32" s="36"/>
      <c r="BFT32" s="36"/>
      <c r="BFU32" s="36"/>
      <c r="BFV32" s="36"/>
      <c r="BFW32" s="36"/>
      <c r="BFX32" s="36"/>
      <c r="BFY32" s="36"/>
      <c r="BFZ32" s="36"/>
      <c r="BGA32" s="36"/>
      <c r="BGB32" s="36"/>
      <c r="BGC32" s="36"/>
      <c r="BGD32" s="36"/>
      <c r="BGE32" s="36"/>
      <c r="BGF32" s="36"/>
      <c r="BGG32" s="36"/>
      <c r="BGH32" s="36"/>
      <c r="BGI32" s="36"/>
      <c r="BGJ32" s="36"/>
      <c r="BGK32" s="36"/>
      <c r="BGL32" s="36"/>
      <c r="BGM32" s="36"/>
      <c r="BGN32" s="36"/>
      <c r="BGO32" s="36"/>
      <c r="BGP32" s="36"/>
      <c r="BGQ32" s="36"/>
      <c r="BGR32" s="36"/>
      <c r="BGS32" s="36"/>
      <c r="BGT32" s="36"/>
      <c r="BGU32" s="36"/>
      <c r="BGV32" s="36"/>
      <c r="BGW32" s="36"/>
      <c r="BGX32" s="36"/>
      <c r="BGY32" s="36"/>
      <c r="BGZ32" s="36"/>
      <c r="BHA32" s="36"/>
      <c r="BHB32" s="36"/>
      <c r="BHC32" s="36"/>
      <c r="BHD32" s="36"/>
      <c r="BHE32" s="36"/>
      <c r="BHF32" s="36"/>
      <c r="BHG32" s="36"/>
      <c r="BHH32" s="36"/>
      <c r="BHI32" s="36"/>
      <c r="BHJ32" s="36"/>
      <c r="BHK32" s="36"/>
      <c r="BHL32" s="36"/>
      <c r="BHM32" s="36"/>
      <c r="BHN32" s="36"/>
      <c r="BHO32" s="36"/>
      <c r="BHP32" s="36"/>
      <c r="BHQ32" s="36"/>
      <c r="BHR32" s="36"/>
      <c r="BHS32" s="36"/>
      <c r="BHT32" s="36"/>
      <c r="BHU32" s="36"/>
      <c r="BHV32" s="36"/>
      <c r="BHW32" s="36"/>
      <c r="BHX32" s="36"/>
      <c r="BHY32" s="36"/>
      <c r="BHZ32" s="36"/>
      <c r="BIA32" s="36"/>
      <c r="BIB32" s="36"/>
      <c r="BIC32" s="36"/>
      <c r="BID32" s="36"/>
      <c r="BIE32" s="36"/>
      <c r="BIF32" s="36"/>
      <c r="BIG32" s="36"/>
      <c r="BIH32" s="36"/>
      <c r="BII32" s="36"/>
      <c r="BIJ32" s="36"/>
      <c r="BIK32" s="36"/>
      <c r="BIL32" s="36"/>
      <c r="BIM32" s="36"/>
      <c r="BIN32" s="36"/>
      <c r="BIO32" s="36"/>
      <c r="BIP32" s="36"/>
      <c r="BIQ32" s="36"/>
      <c r="BIR32" s="36"/>
      <c r="BIS32" s="36"/>
      <c r="BIT32" s="36"/>
      <c r="BIU32" s="36"/>
      <c r="BIV32" s="36"/>
      <c r="BIW32" s="36"/>
      <c r="BIX32" s="36"/>
      <c r="BIY32" s="36"/>
      <c r="BIZ32" s="36"/>
      <c r="BJA32" s="36"/>
      <c r="BJB32" s="36"/>
      <c r="BJC32" s="36"/>
      <c r="BJD32" s="36"/>
      <c r="BJE32" s="36"/>
      <c r="BJF32" s="36"/>
      <c r="BJG32" s="36"/>
      <c r="BJH32" s="36"/>
      <c r="BJI32" s="36"/>
      <c r="BJJ32" s="36"/>
      <c r="BJK32" s="36"/>
      <c r="BJL32" s="36"/>
      <c r="BJM32" s="36"/>
      <c r="BJN32" s="36"/>
      <c r="BJO32" s="36"/>
      <c r="BJP32" s="36"/>
      <c r="BJQ32" s="36"/>
      <c r="BJR32" s="36"/>
      <c r="BJS32" s="36"/>
      <c r="BJT32" s="36"/>
      <c r="BJU32" s="36"/>
      <c r="BJV32" s="36"/>
      <c r="BJW32" s="36"/>
      <c r="BJX32" s="36"/>
      <c r="BJY32" s="36"/>
      <c r="BJZ32" s="36"/>
      <c r="BKA32" s="36"/>
      <c r="BKB32" s="36"/>
      <c r="BKC32" s="36"/>
      <c r="BKD32" s="36"/>
      <c r="BKE32" s="36"/>
      <c r="BKF32" s="36"/>
      <c r="BKG32" s="36"/>
      <c r="BKH32" s="36"/>
      <c r="BKI32" s="36"/>
      <c r="BKJ32" s="36"/>
      <c r="BKK32" s="36"/>
      <c r="BKL32" s="36"/>
      <c r="BKM32" s="36"/>
      <c r="BKN32" s="36"/>
      <c r="BKO32" s="36"/>
      <c r="BKP32" s="36"/>
      <c r="BKQ32" s="36"/>
      <c r="BKR32" s="36"/>
      <c r="BKS32" s="36"/>
      <c r="BKT32" s="36"/>
      <c r="BKU32" s="36"/>
      <c r="BKV32" s="36"/>
      <c r="BKW32" s="36"/>
      <c r="BKX32" s="36"/>
      <c r="BKY32" s="36"/>
      <c r="BKZ32" s="36"/>
      <c r="BLA32" s="36"/>
      <c r="BLB32" s="36"/>
      <c r="BLC32" s="36"/>
      <c r="BLD32" s="36"/>
      <c r="BLE32" s="36"/>
      <c r="BLF32" s="36"/>
      <c r="BLG32" s="36"/>
      <c r="BLH32" s="36"/>
      <c r="BLI32" s="36"/>
      <c r="BLJ32" s="36"/>
      <c r="BLK32" s="36"/>
      <c r="BLL32" s="36"/>
      <c r="BLM32" s="36"/>
      <c r="BLN32" s="36"/>
      <c r="BLO32" s="36"/>
      <c r="BLP32" s="36"/>
      <c r="BLQ32" s="36"/>
      <c r="BLR32" s="36"/>
      <c r="BLS32" s="36"/>
      <c r="BLT32" s="36"/>
      <c r="BLU32" s="36"/>
      <c r="BLV32" s="36"/>
      <c r="BLW32" s="36"/>
      <c r="BLX32" s="36"/>
      <c r="BLY32" s="36"/>
      <c r="BLZ32" s="36"/>
      <c r="BMA32" s="36"/>
      <c r="BMB32" s="36"/>
      <c r="BMC32" s="36"/>
      <c r="BMD32" s="36"/>
      <c r="BME32" s="36"/>
      <c r="BMF32" s="36"/>
      <c r="BMG32" s="36"/>
      <c r="BMH32" s="36"/>
      <c r="BMI32" s="36"/>
      <c r="BMJ32" s="36"/>
      <c r="BMK32" s="36"/>
      <c r="BML32" s="36"/>
      <c r="BMM32" s="36"/>
      <c r="BMN32" s="36"/>
      <c r="BMO32" s="36"/>
      <c r="BMP32" s="36"/>
      <c r="BMQ32" s="36"/>
      <c r="BMR32" s="36"/>
      <c r="BMS32" s="36"/>
      <c r="BMT32" s="36"/>
      <c r="BMU32" s="36"/>
      <c r="BMV32" s="36"/>
      <c r="BMW32" s="36"/>
      <c r="BMX32" s="36"/>
      <c r="BMY32" s="36"/>
      <c r="BMZ32" s="36"/>
      <c r="BNA32" s="36"/>
      <c r="BNB32" s="36"/>
      <c r="BNC32" s="36"/>
      <c r="BND32" s="36"/>
      <c r="BNE32" s="36"/>
      <c r="BNF32" s="36"/>
      <c r="BNG32" s="36"/>
      <c r="BNH32" s="36"/>
      <c r="BNI32" s="36"/>
      <c r="BNJ32" s="36"/>
      <c r="BNK32" s="36"/>
      <c r="BNL32" s="36"/>
      <c r="BNM32" s="36"/>
      <c r="BNN32" s="36"/>
      <c r="BNO32" s="36"/>
      <c r="BNP32" s="36"/>
      <c r="BNQ32" s="36"/>
      <c r="BNR32" s="36"/>
      <c r="BNS32" s="36"/>
      <c r="BNT32" s="36"/>
      <c r="BNU32" s="36"/>
      <c r="BNV32" s="36"/>
      <c r="BNW32" s="36"/>
      <c r="BNX32" s="36"/>
      <c r="BNY32" s="36"/>
      <c r="BNZ32" s="36"/>
      <c r="BOA32" s="36"/>
      <c r="BOB32" s="36"/>
      <c r="BOC32" s="36"/>
      <c r="BOD32" s="36"/>
      <c r="BOE32" s="36"/>
      <c r="BOF32" s="36"/>
      <c r="BOG32" s="36"/>
      <c r="BOH32" s="36"/>
      <c r="BOI32" s="36"/>
      <c r="BOJ32" s="36"/>
      <c r="BOK32" s="36"/>
      <c r="BOL32" s="36"/>
      <c r="BOM32" s="36"/>
      <c r="BON32" s="36"/>
      <c r="BOO32" s="36"/>
      <c r="BOP32" s="36"/>
      <c r="BOQ32" s="36"/>
      <c r="BOR32" s="36"/>
      <c r="BOS32" s="36"/>
      <c r="BOT32" s="36"/>
      <c r="BOU32" s="36"/>
      <c r="BOV32" s="36"/>
      <c r="BOW32" s="36"/>
      <c r="BOX32" s="36"/>
      <c r="BOY32" s="36"/>
      <c r="BOZ32" s="36"/>
      <c r="BPA32" s="36"/>
      <c r="BPB32" s="36"/>
      <c r="BPC32" s="36"/>
      <c r="BPD32" s="36"/>
      <c r="BPE32" s="36"/>
      <c r="BPF32" s="36"/>
      <c r="BPG32" s="36"/>
      <c r="BPH32" s="36"/>
      <c r="BPI32" s="36"/>
      <c r="BPJ32" s="36"/>
      <c r="BPK32" s="36"/>
      <c r="BPL32" s="36"/>
      <c r="BPM32" s="36"/>
      <c r="BPN32" s="36"/>
      <c r="BPO32" s="36"/>
      <c r="BPP32" s="36"/>
      <c r="BPQ32" s="36"/>
      <c r="BPR32" s="36"/>
      <c r="BPS32" s="36"/>
      <c r="BPT32" s="36"/>
      <c r="BPU32" s="36"/>
      <c r="BPV32" s="36"/>
      <c r="BPW32" s="36"/>
      <c r="BPX32" s="36"/>
      <c r="BPY32" s="36"/>
      <c r="BPZ32" s="36"/>
      <c r="BQA32" s="36"/>
      <c r="BQB32" s="36"/>
      <c r="BQC32" s="36"/>
      <c r="BQD32" s="36"/>
      <c r="BQE32" s="36"/>
      <c r="BQF32" s="36"/>
      <c r="BQG32" s="36"/>
      <c r="BQH32" s="36"/>
      <c r="BQI32" s="36"/>
      <c r="BQJ32" s="36"/>
      <c r="BQK32" s="36"/>
      <c r="BQL32" s="36"/>
      <c r="BQM32" s="36"/>
      <c r="BQN32" s="36"/>
      <c r="BQO32" s="36"/>
      <c r="BQP32" s="36"/>
      <c r="BQQ32" s="36"/>
      <c r="BQR32" s="36"/>
      <c r="BQS32" s="36"/>
      <c r="BQT32" s="36"/>
      <c r="BQU32" s="36"/>
      <c r="BQV32" s="36"/>
      <c r="BQW32" s="36"/>
      <c r="BQX32" s="36"/>
      <c r="BQY32" s="36"/>
      <c r="BQZ32" s="36"/>
      <c r="BRA32" s="36"/>
      <c r="BRB32" s="36"/>
      <c r="BRC32" s="36"/>
      <c r="BRD32" s="36"/>
      <c r="BRE32" s="36"/>
      <c r="BRF32" s="36"/>
      <c r="BRG32" s="36"/>
      <c r="BRH32" s="36"/>
      <c r="BRI32" s="36"/>
      <c r="BRJ32" s="36"/>
      <c r="BRK32" s="36"/>
      <c r="BRL32" s="36"/>
      <c r="BRM32" s="36"/>
      <c r="BRN32" s="36"/>
      <c r="BRO32" s="36"/>
      <c r="BRP32" s="36"/>
      <c r="BRQ32" s="36"/>
      <c r="BRR32" s="36"/>
      <c r="BRS32" s="36"/>
      <c r="BRT32" s="36"/>
      <c r="BRU32" s="36"/>
      <c r="BRV32" s="36"/>
      <c r="BRW32" s="36"/>
      <c r="BRX32" s="36"/>
      <c r="BRY32" s="36"/>
      <c r="BRZ32" s="36"/>
      <c r="BSA32" s="36"/>
      <c r="BSB32" s="36"/>
      <c r="BSC32" s="36"/>
      <c r="BSD32" s="36"/>
      <c r="BSE32" s="36"/>
      <c r="BSF32" s="36"/>
      <c r="BSG32" s="36"/>
      <c r="BSH32" s="36"/>
      <c r="BSI32" s="36"/>
      <c r="BSJ32" s="36"/>
      <c r="BSK32" s="36"/>
      <c r="BSL32" s="36"/>
      <c r="BSM32" s="36"/>
      <c r="BSN32" s="36"/>
      <c r="BSO32" s="36"/>
      <c r="BSP32" s="36"/>
      <c r="BSQ32" s="36"/>
      <c r="BSR32" s="36"/>
      <c r="BSS32" s="36"/>
      <c r="BST32" s="36"/>
      <c r="BSU32" s="36"/>
      <c r="BSV32" s="36"/>
      <c r="BSW32" s="36"/>
      <c r="BSX32" s="36"/>
      <c r="BSY32" s="36"/>
      <c r="BSZ32" s="36"/>
      <c r="BTA32" s="36"/>
      <c r="BTB32" s="36"/>
      <c r="BTC32" s="36"/>
      <c r="BTD32" s="36"/>
      <c r="BTE32" s="36"/>
      <c r="BTF32" s="36"/>
      <c r="BTG32" s="36"/>
      <c r="BTH32" s="36"/>
      <c r="BTI32" s="36"/>
      <c r="BTJ32" s="36"/>
      <c r="BTK32" s="36"/>
      <c r="BTL32" s="36"/>
      <c r="BTM32" s="36"/>
      <c r="BTN32" s="36"/>
      <c r="BTO32" s="36"/>
      <c r="BTP32" s="36"/>
      <c r="BTQ32" s="36"/>
      <c r="BTR32" s="36"/>
      <c r="BTS32" s="36"/>
      <c r="BTT32" s="36"/>
      <c r="BTU32" s="36"/>
      <c r="BTV32" s="36"/>
      <c r="BTW32" s="36"/>
      <c r="BTX32" s="36"/>
      <c r="BTY32" s="36"/>
      <c r="BTZ32" s="36"/>
      <c r="BUA32" s="36"/>
      <c r="BUB32" s="36"/>
      <c r="BUC32" s="36"/>
      <c r="BUD32" s="36"/>
      <c r="BUE32" s="36"/>
      <c r="BUF32" s="36"/>
      <c r="BUG32" s="36"/>
      <c r="BUH32" s="36"/>
      <c r="BUI32" s="36"/>
      <c r="BUJ32" s="36"/>
      <c r="BUK32" s="36"/>
      <c r="BUL32" s="36"/>
      <c r="BUM32" s="36"/>
      <c r="BUN32" s="36"/>
      <c r="BUO32" s="36"/>
      <c r="BUP32" s="36"/>
      <c r="BUQ32" s="36"/>
      <c r="BUR32" s="36"/>
      <c r="BUS32" s="36"/>
      <c r="BUT32" s="36"/>
      <c r="BUU32" s="36"/>
      <c r="BUV32" s="36"/>
      <c r="BUW32" s="36"/>
      <c r="BUX32" s="36"/>
      <c r="BUY32" s="36"/>
      <c r="BUZ32" s="36"/>
      <c r="BVA32" s="36"/>
      <c r="BVB32" s="36"/>
      <c r="BVC32" s="36"/>
      <c r="BVD32" s="36"/>
      <c r="BVE32" s="36"/>
      <c r="BVF32" s="36"/>
      <c r="BVG32" s="36"/>
      <c r="BVH32" s="36"/>
      <c r="BVI32" s="36"/>
      <c r="BVJ32" s="36"/>
      <c r="BVK32" s="36"/>
      <c r="BVL32" s="36"/>
      <c r="BVM32" s="36"/>
      <c r="BVN32" s="36"/>
      <c r="BVO32" s="36"/>
      <c r="BVP32" s="36"/>
      <c r="BVQ32" s="36"/>
      <c r="BVR32" s="36"/>
      <c r="BVS32" s="36"/>
      <c r="BVT32" s="36"/>
      <c r="BVU32" s="36"/>
      <c r="BVV32" s="36"/>
      <c r="BVW32" s="36"/>
      <c r="BVX32" s="36"/>
      <c r="BVY32" s="36"/>
      <c r="BVZ32" s="36"/>
      <c r="BWA32" s="36"/>
      <c r="BWB32" s="36"/>
      <c r="BWC32" s="36"/>
      <c r="BWD32" s="36"/>
      <c r="BWE32" s="36"/>
      <c r="BWF32" s="36"/>
      <c r="BWG32" s="36"/>
      <c r="BWH32" s="36"/>
      <c r="BWI32" s="36"/>
      <c r="BWJ32" s="36"/>
      <c r="BWK32" s="36"/>
      <c r="BWL32" s="36"/>
      <c r="BWM32" s="36"/>
      <c r="BWN32" s="36"/>
      <c r="BWO32" s="36"/>
      <c r="BWP32" s="36"/>
      <c r="BWQ32" s="36"/>
      <c r="BWR32" s="36"/>
      <c r="BWS32" s="36"/>
      <c r="BWT32" s="36"/>
      <c r="BWU32" s="36"/>
      <c r="BWV32" s="36"/>
      <c r="BWW32" s="36"/>
      <c r="BWX32" s="36"/>
      <c r="BWY32" s="36"/>
      <c r="BWZ32" s="36"/>
      <c r="BXA32" s="36"/>
      <c r="BXB32" s="36"/>
      <c r="BXC32" s="36"/>
      <c r="BXD32" s="36"/>
      <c r="BXE32" s="36"/>
      <c r="BXF32" s="36"/>
      <c r="BXG32" s="36"/>
      <c r="BXH32" s="36"/>
      <c r="BXI32" s="36"/>
      <c r="BXJ32" s="36"/>
      <c r="BXK32" s="36"/>
      <c r="BXL32" s="36"/>
      <c r="BXM32" s="36"/>
      <c r="BXN32" s="36"/>
      <c r="BXO32" s="36"/>
      <c r="BXP32" s="36"/>
      <c r="BXQ32" s="36"/>
      <c r="BXR32" s="36"/>
      <c r="BXS32" s="36"/>
      <c r="BXT32" s="36"/>
      <c r="BXU32" s="36"/>
      <c r="BXV32" s="36"/>
      <c r="BXW32" s="36"/>
      <c r="BXX32" s="36"/>
      <c r="BXY32" s="36"/>
      <c r="BXZ32" s="36"/>
      <c r="BYA32" s="36"/>
      <c r="BYB32" s="36"/>
      <c r="BYC32" s="36"/>
      <c r="BYD32" s="36"/>
      <c r="BYE32" s="36"/>
      <c r="BYF32" s="36"/>
      <c r="BYG32" s="36"/>
      <c r="BYH32" s="36"/>
      <c r="BYI32" s="36"/>
      <c r="BYJ32" s="36"/>
      <c r="BYK32" s="36"/>
      <c r="BYL32" s="36"/>
      <c r="BYM32" s="36"/>
      <c r="BYN32" s="36"/>
      <c r="BYO32" s="36"/>
      <c r="BYP32" s="36"/>
      <c r="BYQ32" s="36"/>
      <c r="BYR32" s="36"/>
      <c r="BYS32" s="36"/>
      <c r="BYT32" s="36"/>
      <c r="BYU32" s="36"/>
      <c r="BYV32" s="36"/>
      <c r="BYW32" s="36"/>
      <c r="BYX32" s="36"/>
      <c r="BYY32" s="36"/>
      <c r="BYZ32" s="36"/>
      <c r="BZA32" s="36"/>
      <c r="BZB32" s="36"/>
      <c r="BZC32" s="36"/>
      <c r="BZD32" s="36"/>
      <c r="BZE32" s="36"/>
      <c r="BZF32" s="36"/>
      <c r="BZG32" s="36"/>
      <c r="BZH32" s="36"/>
      <c r="BZI32" s="36"/>
      <c r="BZJ32" s="36"/>
      <c r="BZK32" s="36"/>
      <c r="BZL32" s="36"/>
      <c r="BZM32" s="36"/>
      <c r="BZN32" s="36"/>
      <c r="BZO32" s="36"/>
      <c r="BZP32" s="36"/>
      <c r="BZQ32" s="36"/>
      <c r="BZR32" s="36"/>
      <c r="BZS32" s="36"/>
      <c r="BZT32" s="36"/>
      <c r="BZU32" s="36"/>
      <c r="BZV32" s="36"/>
      <c r="BZW32" s="36"/>
      <c r="BZX32" s="36"/>
      <c r="BZY32" s="36"/>
      <c r="BZZ32" s="36"/>
      <c r="CAA32" s="36"/>
      <c r="CAB32" s="36"/>
      <c r="CAC32" s="36"/>
      <c r="CAD32" s="36"/>
      <c r="CAE32" s="36"/>
      <c r="CAF32" s="36"/>
      <c r="CAG32" s="36"/>
      <c r="CAH32" s="36"/>
      <c r="CAI32" s="36"/>
      <c r="CAJ32" s="36"/>
      <c r="CAK32" s="36"/>
      <c r="CAL32" s="36"/>
      <c r="CAM32" s="36"/>
      <c r="CAN32" s="36"/>
      <c r="CAO32" s="36"/>
      <c r="CAP32" s="36"/>
      <c r="CAQ32" s="36"/>
      <c r="CAR32" s="36"/>
      <c r="CAS32" s="36"/>
      <c r="CAT32" s="36"/>
      <c r="CAU32" s="36"/>
      <c r="CAV32" s="36"/>
      <c r="CAW32" s="36"/>
      <c r="CAX32" s="36"/>
      <c r="CAY32" s="36"/>
      <c r="CAZ32" s="36"/>
      <c r="CBA32" s="36"/>
      <c r="CBB32" s="36"/>
      <c r="CBC32" s="36"/>
      <c r="CBD32" s="36"/>
      <c r="CBE32" s="36"/>
      <c r="CBF32" s="36"/>
      <c r="CBG32" s="36"/>
      <c r="CBH32" s="36"/>
      <c r="CBI32" s="36"/>
      <c r="CBJ32" s="36"/>
      <c r="CBK32" s="36"/>
      <c r="CBL32" s="36"/>
      <c r="CBM32" s="36"/>
      <c r="CBN32" s="36"/>
      <c r="CBO32" s="36"/>
      <c r="CBP32" s="36"/>
      <c r="CBQ32" s="36"/>
      <c r="CBR32" s="36"/>
      <c r="CBS32" s="36"/>
      <c r="CBT32" s="36"/>
      <c r="CBU32" s="36"/>
      <c r="CBV32" s="36"/>
      <c r="CBW32" s="36"/>
      <c r="CBX32" s="36"/>
      <c r="CBY32" s="36"/>
      <c r="CBZ32" s="36"/>
      <c r="CCA32" s="36"/>
      <c r="CCB32" s="36"/>
      <c r="CCC32" s="36"/>
      <c r="CCD32" s="36"/>
      <c r="CCE32" s="36"/>
      <c r="CCF32" s="36"/>
      <c r="CCG32" s="36"/>
      <c r="CCH32" s="36"/>
      <c r="CCI32" s="36"/>
      <c r="CCJ32" s="36"/>
      <c r="CCK32" s="36"/>
      <c r="CCL32" s="36"/>
      <c r="CCM32" s="36"/>
      <c r="CCN32" s="36"/>
      <c r="CCO32" s="36"/>
      <c r="CCP32" s="36"/>
      <c r="CCQ32" s="36"/>
      <c r="CCR32" s="36"/>
      <c r="CCS32" s="36"/>
      <c r="CCT32" s="36"/>
      <c r="CCU32" s="36"/>
      <c r="CCV32" s="36"/>
      <c r="CCW32" s="36"/>
      <c r="CCX32" s="36"/>
      <c r="CCY32" s="36"/>
      <c r="CCZ32" s="36"/>
      <c r="CDA32" s="36"/>
      <c r="CDB32" s="36"/>
      <c r="CDC32" s="36"/>
      <c r="CDD32" s="36"/>
      <c r="CDE32" s="36"/>
      <c r="CDF32" s="36"/>
      <c r="CDG32" s="36"/>
      <c r="CDH32" s="36"/>
      <c r="CDI32" s="36"/>
      <c r="CDJ32" s="36"/>
      <c r="CDK32" s="36"/>
      <c r="CDL32" s="36"/>
      <c r="CDM32" s="36"/>
      <c r="CDN32" s="36"/>
      <c r="CDO32" s="36"/>
      <c r="CDP32" s="36"/>
      <c r="CDQ32" s="36"/>
      <c r="CDR32" s="36"/>
      <c r="CDS32" s="36"/>
      <c r="CDT32" s="36"/>
      <c r="CDU32" s="36"/>
      <c r="CDV32" s="36"/>
      <c r="CDW32" s="36"/>
      <c r="CDX32" s="36"/>
      <c r="CDY32" s="36"/>
      <c r="CDZ32" s="36"/>
      <c r="CEA32" s="36"/>
      <c r="CEB32" s="36"/>
      <c r="CEC32" s="36"/>
      <c r="CED32" s="36"/>
      <c r="CEE32" s="36"/>
      <c r="CEF32" s="36"/>
      <c r="CEG32" s="36"/>
      <c r="CEH32" s="36"/>
      <c r="CEI32" s="36"/>
      <c r="CEJ32" s="36"/>
      <c r="CEK32" s="36"/>
      <c r="CEL32" s="36"/>
      <c r="CEM32" s="36"/>
      <c r="CEN32" s="36"/>
      <c r="CEO32" s="36"/>
      <c r="CEP32" s="36"/>
      <c r="CEQ32" s="36"/>
      <c r="CER32" s="36"/>
      <c r="CES32" s="36"/>
      <c r="CET32" s="36"/>
      <c r="CEU32" s="36"/>
      <c r="CEV32" s="36"/>
      <c r="CEW32" s="36"/>
      <c r="CEX32" s="36"/>
      <c r="CEY32" s="36"/>
      <c r="CEZ32" s="36"/>
      <c r="CFA32" s="36"/>
      <c r="CFB32" s="36"/>
      <c r="CFC32" s="36"/>
      <c r="CFD32" s="36"/>
      <c r="CFE32" s="36"/>
      <c r="CFF32" s="36"/>
      <c r="CFG32" s="36"/>
      <c r="CFH32" s="36"/>
      <c r="CFI32" s="36"/>
      <c r="CFJ32" s="36"/>
      <c r="CFK32" s="36"/>
      <c r="CFL32" s="36"/>
      <c r="CFM32" s="36"/>
      <c r="CFN32" s="36"/>
      <c r="CFO32" s="36"/>
      <c r="CFP32" s="36"/>
      <c r="CFQ32" s="36"/>
      <c r="CFR32" s="36"/>
      <c r="CFS32" s="36"/>
      <c r="CFT32" s="36"/>
      <c r="CFU32" s="36"/>
      <c r="CFV32" s="36"/>
      <c r="CFW32" s="36"/>
      <c r="CFX32" s="36"/>
      <c r="CFY32" s="36"/>
      <c r="CFZ32" s="36"/>
      <c r="CGA32" s="36"/>
      <c r="CGB32" s="36"/>
      <c r="CGC32" s="36"/>
      <c r="CGD32" s="36"/>
      <c r="CGE32" s="36"/>
      <c r="CGF32" s="36"/>
      <c r="CGG32" s="36"/>
      <c r="CGH32" s="36"/>
      <c r="CGI32" s="36"/>
      <c r="CGJ32" s="36"/>
      <c r="CGK32" s="36"/>
      <c r="CGL32" s="36"/>
      <c r="CGM32" s="36"/>
      <c r="CGN32" s="36"/>
      <c r="CGO32" s="36"/>
      <c r="CGP32" s="36"/>
      <c r="CGQ32" s="36"/>
      <c r="CGR32" s="36"/>
      <c r="CGS32" s="36"/>
      <c r="CGT32" s="36"/>
      <c r="CGU32" s="36"/>
      <c r="CGV32" s="36"/>
      <c r="CGW32" s="36"/>
      <c r="CGX32" s="36"/>
      <c r="CGY32" s="36"/>
      <c r="CGZ32" s="36"/>
      <c r="CHA32" s="36"/>
      <c r="CHB32" s="36"/>
      <c r="CHC32" s="36"/>
      <c r="CHD32" s="36"/>
      <c r="CHE32" s="36"/>
      <c r="CHF32" s="36"/>
      <c r="CHG32" s="36"/>
      <c r="CHH32" s="36"/>
      <c r="CHI32" s="36"/>
      <c r="CHJ32" s="36"/>
      <c r="CHK32" s="36"/>
      <c r="CHL32" s="36"/>
      <c r="CHM32" s="36"/>
      <c r="CHN32" s="36"/>
      <c r="CHO32" s="36"/>
      <c r="CHP32" s="36"/>
      <c r="CHQ32" s="36"/>
      <c r="CHR32" s="36"/>
      <c r="CHS32" s="36"/>
      <c r="CHT32" s="36"/>
      <c r="CHU32" s="36"/>
      <c r="CHV32" s="36"/>
      <c r="CHW32" s="36"/>
      <c r="CHX32" s="36"/>
      <c r="CHY32" s="36"/>
      <c r="CHZ32" s="36"/>
      <c r="CIA32" s="36"/>
      <c r="CIB32" s="36"/>
      <c r="CIC32" s="36"/>
      <c r="CID32" s="36"/>
      <c r="CIE32" s="36"/>
      <c r="CIF32" s="36"/>
      <c r="CIG32" s="36"/>
      <c r="CIH32" s="36"/>
      <c r="CII32" s="36"/>
      <c r="CIJ32" s="36"/>
      <c r="CIK32" s="36"/>
      <c r="CIL32" s="36"/>
      <c r="CIM32" s="36"/>
      <c r="CIN32" s="36"/>
      <c r="CIO32" s="36"/>
      <c r="CIP32" s="36"/>
      <c r="CIQ32" s="36"/>
      <c r="CIR32" s="36"/>
      <c r="CIS32" s="36"/>
      <c r="CIT32" s="36"/>
      <c r="CIU32" s="36"/>
      <c r="CIV32" s="36"/>
      <c r="CIW32" s="36"/>
      <c r="CIX32" s="36"/>
      <c r="CIY32" s="36"/>
      <c r="CIZ32" s="36"/>
      <c r="CJA32" s="36"/>
      <c r="CJB32" s="36"/>
      <c r="CJC32" s="36"/>
      <c r="CJD32" s="36"/>
      <c r="CJE32" s="36"/>
      <c r="CJF32" s="36"/>
      <c r="CJG32" s="36"/>
      <c r="CJH32" s="36"/>
      <c r="CJI32" s="36"/>
      <c r="CJJ32" s="36"/>
      <c r="CJK32" s="36"/>
      <c r="CJL32" s="36"/>
      <c r="CJM32" s="36"/>
      <c r="CJN32" s="36"/>
      <c r="CJO32" s="36"/>
      <c r="CJP32" s="36"/>
      <c r="CJQ32" s="36"/>
      <c r="CJR32" s="36"/>
      <c r="CJS32" s="36"/>
      <c r="CJT32" s="36"/>
      <c r="CJU32" s="36"/>
      <c r="CJV32" s="36"/>
      <c r="CJW32" s="36"/>
      <c r="CJX32" s="36"/>
      <c r="CJY32" s="36"/>
      <c r="CJZ32" s="36"/>
      <c r="CKA32" s="36"/>
      <c r="CKB32" s="36"/>
      <c r="CKC32" s="36"/>
      <c r="CKD32" s="36"/>
      <c r="CKE32" s="36"/>
      <c r="CKF32" s="36"/>
      <c r="CKG32" s="36"/>
      <c r="CKH32" s="36"/>
      <c r="CKI32" s="36"/>
      <c r="CKJ32" s="36"/>
      <c r="CKK32" s="36"/>
      <c r="CKL32" s="36"/>
      <c r="CKM32" s="36"/>
      <c r="CKN32" s="36"/>
      <c r="CKO32" s="36"/>
      <c r="CKP32" s="36"/>
      <c r="CKQ32" s="36"/>
      <c r="CKR32" s="36"/>
      <c r="CKS32" s="36"/>
      <c r="CKT32" s="36"/>
      <c r="CKU32" s="36"/>
      <c r="CKV32" s="36"/>
      <c r="CKW32" s="36"/>
      <c r="CKX32" s="36"/>
      <c r="CKY32" s="36"/>
      <c r="CKZ32" s="36"/>
      <c r="CLA32" s="36"/>
      <c r="CLB32" s="36"/>
      <c r="CLC32" s="36"/>
      <c r="CLD32" s="36"/>
      <c r="CLE32" s="36"/>
      <c r="CLF32" s="36"/>
      <c r="CLG32" s="36"/>
      <c r="CLH32" s="36"/>
      <c r="CLI32" s="36"/>
      <c r="CLJ32" s="36"/>
      <c r="CLK32" s="36"/>
      <c r="CLL32" s="36"/>
      <c r="CLM32" s="36"/>
      <c r="CLN32" s="36"/>
      <c r="CLO32" s="36"/>
      <c r="CLP32" s="36"/>
      <c r="CLQ32" s="36"/>
      <c r="CLR32" s="36"/>
      <c r="CLS32" s="36"/>
      <c r="CLT32" s="36"/>
      <c r="CLU32" s="36"/>
      <c r="CLV32" s="36"/>
      <c r="CLW32" s="36"/>
      <c r="CLX32" s="36"/>
      <c r="CLY32" s="36"/>
      <c r="CLZ32" s="36"/>
      <c r="CMA32" s="36"/>
      <c r="CMB32" s="36"/>
      <c r="CMC32" s="36"/>
      <c r="CMD32" s="36"/>
      <c r="CME32" s="36"/>
      <c r="CMF32" s="36"/>
      <c r="CMG32" s="36"/>
      <c r="CMH32" s="36"/>
      <c r="CMI32" s="36"/>
      <c r="CMJ32" s="36"/>
      <c r="CMK32" s="36"/>
      <c r="CML32" s="36"/>
      <c r="CMM32" s="36"/>
      <c r="CMN32" s="36"/>
      <c r="CMO32" s="36"/>
      <c r="CMP32" s="36"/>
      <c r="CMQ32" s="36"/>
      <c r="CMR32" s="36"/>
      <c r="CMS32" s="36"/>
      <c r="CMT32" s="36"/>
      <c r="CMU32" s="36"/>
      <c r="CMV32" s="36"/>
      <c r="CMW32" s="36"/>
      <c r="CMX32" s="36"/>
      <c r="CMY32" s="36"/>
      <c r="CMZ32" s="36"/>
      <c r="CNA32" s="36"/>
      <c r="CNB32" s="36"/>
      <c r="CNC32" s="36"/>
      <c r="CND32" s="36"/>
      <c r="CNE32" s="36"/>
      <c r="CNF32" s="36"/>
      <c r="CNG32" s="36"/>
      <c r="CNH32" s="36"/>
      <c r="CNI32" s="36"/>
      <c r="CNJ32" s="36"/>
      <c r="CNK32" s="36"/>
      <c r="CNL32" s="36"/>
      <c r="CNM32" s="36"/>
      <c r="CNN32" s="36"/>
      <c r="CNO32" s="36"/>
      <c r="CNP32" s="36"/>
      <c r="CNQ32" s="36"/>
      <c r="CNR32" s="36"/>
      <c r="CNS32" s="36"/>
      <c r="CNT32" s="36"/>
      <c r="CNU32" s="36"/>
      <c r="CNV32" s="36"/>
      <c r="CNW32" s="36"/>
      <c r="CNX32" s="36"/>
      <c r="CNY32" s="36"/>
      <c r="CNZ32" s="36"/>
      <c r="COA32" s="36"/>
      <c r="COB32" s="36"/>
      <c r="COC32" s="36"/>
      <c r="COD32" s="36"/>
      <c r="COE32" s="36"/>
      <c r="COF32" s="36"/>
      <c r="COG32" s="36"/>
      <c r="COH32" s="36"/>
      <c r="COI32" s="36"/>
      <c r="COJ32" s="36"/>
      <c r="COK32" s="36"/>
      <c r="COL32" s="36"/>
      <c r="COM32" s="36"/>
      <c r="CON32" s="36"/>
      <c r="COO32" s="36"/>
      <c r="COP32" s="36"/>
      <c r="COQ32" s="36"/>
      <c r="COR32" s="36"/>
      <c r="COS32" s="36"/>
      <c r="COT32" s="36"/>
      <c r="COU32" s="36"/>
      <c r="COV32" s="36"/>
      <c r="COW32" s="36"/>
      <c r="COX32" s="36"/>
      <c r="COY32" s="36"/>
      <c r="COZ32" s="36"/>
      <c r="CPA32" s="36"/>
      <c r="CPB32" s="36"/>
      <c r="CPC32" s="36"/>
      <c r="CPD32" s="36"/>
      <c r="CPE32" s="36"/>
      <c r="CPF32" s="36"/>
      <c r="CPG32" s="36"/>
      <c r="CPH32" s="36"/>
      <c r="CPI32" s="36"/>
      <c r="CPJ32" s="36"/>
      <c r="CPK32" s="36"/>
      <c r="CPL32" s="36"/>
      <c r="CPM32" s="36"/>
      <c r="CPN32" s="36"/>
      <c r="CPO32" s="36"/>
      <c r="CPP32" s="36"/>
      <c r="CPQ32" s="36"/>
      <c r="CPR32" s="36"/>
      <c r="CPS32" s="36"/>
      <c r="CPT32" s="36"/>
      <c r="CPU32" s="36"/>
      <c r="CPV32" s="36"/>
      <c r="CPW32" s="36"/>
      <c r="CPX32" s="36"/>
      <c r="CPY32" s="36"/>
      <c r="CPZ32" s="36"/>
      <c r="CQA32" s="36"/>
      <c r="CQB32" s="36"/>
      <c r="CQC32" s="36"/>
      <c r="CQD32" s="36"/>
      <c r="CQE32" s="36"/>
      <c r="CQF32" s="36"/>
      <c r="CQG32" s="36"/>
      <c r="CQH32" s="36"/>
      <c r="CQI32" s="36"/>
      <c r="CQJ32" s="36"/>
      <c r="CQK32" s="36"/>
      <c r="CQL32" s="36"/>
      <c r="CQM32" s="36"/>
      <c r="CQN32" s="36"/>
      <c r="CQO32" s="36"/>
      <c r="CQP32" s="36"/>
      <c r="CQQ32" s="36"/>
      <c r="CQR32" s="36"/>
      <c r="CQS32" s="36"/>
      <c r="CQT32" s="36"/>
      <c r="CQU32" s="36"/>
      <c r="CQV32" s="36"/>
      <c r="CQW32" s="36"/>
      <c r="CQX32" s="36"/>
      <c r="CQY32" s="36"/>
      <c r="CQZ32" s="36"/>
      <c r="CRA32" s="36"/>
      <c r="CRB32" s="36"/>
      <c r="CRC32" s="36"/>
      <c r="CRD32" s="36"/>
      <c r="CRE32" s="36"/>
      <c r="CRF32" s="36"/>
      <c r="CRG32" s="36"/>
      <c r="CRH32" s="36"/>
      <c r="CRI32" s="36"/>
      <c r="CRJ32" s="36"/>
      <c r="CRK32" s="36"/>
      <c r="CRL32" s="36"/>
      <c r="CRM32" s="36"/>
      <c r="CRN32" s="36"/>
      <c r="CRO32" s="36"/>
      <c r="CRP32" s="36"/>
      <c r="CRQ32" s="36"/>
      <c r="CRR32" s="36"/>
      <c r="CRS32" s="36"/>
      <c r="CRT32" s="36"/>
      <c r="CRU32" s="36"/>
      <c r="CRV32" s="36"/>
      <c r="CRW32" s="36"/>
      <c r="CRX32" s="36"/>
      <c r="CRY32" s="36"/>
      <c r="CRZ32" s="36"/>
      <c r="CSA32" s="36"/>
      <c r="CSB32" s="36"/>
      <c r="CSC32" s="36"/>
      <c r="CSD32" s="36"/>
      <c r="CSE32" s="36"/>
      <c r="CSF32" s="36"/>
      <c r="CSG32" s="36"/>
      <c r="CSH32" s="36"/>
      <c r="CSI32" s="36"/>
      <c r="CSJ32" s="36"/>
      <c r="CSK32" s="36"/>
      <c r="CSL32" s="36"/>
      <c r="CSM32" s="36"/>
      <c r="CSN32" s="36"/>
      <c r="CSO32" s="36"/>
      <c r="CSP32" s="36"/>
      <c r="CSQ32" s="36"/>
      <c r="CSR32" s="36"/>
      <c r="CSS32" s="36"/>
      <c r="CST32" s="36"/>
      <c r="CSU32" s="36"/>
      <c r="CSV32" s="36"/>
      <c r="CSW32" s="36"/>
      <c r="CSX32" s="36"/>
      <c r="CSY32" s="36"/>
      <c r="CSZ32" s="36"/>
      <c r="CTA32" s="36"/>
      <c r="CTB32" s="36"/>
      <c r="CTC32" s="36"/>
      <c r="CTD32" s="36"/>
      <c r="CTE32" s="36"/>
      <c r="CTF32" s="36"/>
      <c r="CTG32" s="36"/>
      <c r="CTH32" s="36"/>
      <c r="CTI32" s="36"/>
      <c r="CTJ32" s="36"/>
      <c r="CTK32" s="36"/>
      <c r="CTL32" s="36"/>
      <c r="CTM32" s="36"/>
      <c r="CTN32" s="36"/>
      <c r="CTO32" s="36"/>
      <c r="CTP32" s="36"/>
      <c r="CTQ32" s="36"/>
      <c r="CTR32" s="36"/>
      <c r="CTS32" s="36"/>
      <c r="CTT32" s="36"/>
      <c r="CTU32" s="36"/>
      <c r="CTV32" s="36"/>
      <c r="CTW32" s="36"/>
      <c r="CTX32" s="36"/>
      <c r="CTY32" s="36"/>
      <c r="CTZ32" s="36"/>
      <c r="CUA32" s="36"/>
      <c r="CUB32" s="36"/>
      <c r="CUC32" s="36"/>
      <c r="CUD32" s="36"/>
      <c r="CUE32" s="36"/>
      <c r="CUF32" s="36"/>
      <c r="CUG32" s="36"/>
      <c r="CUH32" s="36"/>
      <c r="CUI32" s="36"/>
      <c r="CUJ32" s="36"/>
      <c r="CUK32" s="36"/>
      <c r="CUL32" s="36"/>
      <c r="CUM32" s="36"/>
      <c r="CUN32" s="36"/>
      <c r="CUO32" s="36"/>
      <c r="CUP32" s="36"/>
      <c r="CUQ32" s="36"/>
      <c r="CUR32" s="36"/>
      <c r="CUS32" s="36"/>
      <c r="CUT32" s="36"/>
      <c r="CUU32" s="36"/>
      <c r="CUV32" s="36"/>
      <c r="CUW32" s="36"/>
      <c r="CUX32" s="36"/>
      <c r="CUY32" s="36"/>
      <c r="CUZ32" s="36"/>
      <c r="CVA32" s="36"/>
      <c r="CVB32" s="36"/>
      <c r="CVC32" s="36"/>
      <c r="CVD32" s="36"/>
      <c r="CVE32" s="36"/>
      <c r="CVF32" s="36"/>
      <c r="CVG32" s="36"/>
      <c r="CVH32" s="36"/>
      <c r="CVI32" s="36"/>
      <c r="CVJ32" s="36"/>
      <c r="CVK32" s="36"/>
      <c r="CVL32" s="36"/>
      <c r="CVM32" s="36"/>
      <c r="CVN32" s="36"/>
      <c r="CVO32" s="36"/>
      <c r="CVP32" s="36"/>
      <c r="CVQ32" s="36"/>
      <c r="CVR32" s="36"/>
      <c r="CVS32" s="36"/>
      <c r="CVT32" s="36"/>
      <c r="CVU32" s="36"/>
      <c r="CVV32" s="36"/>
      <c r="CVW32" s="36"/>
      <c r="CVX32" s="36"/>
      <c r="CVY32" s="36"/>
      <c r="CVZ32" s="36"/>
      <c r="CWA32" s="36"/>
      <c r="CWB32" s="36"/>
      <c r="CWC32" s="36"/>
      <c r="CWD32" s="36"/>
      <c r="CWE32" s="36"/>
      <c r="CWF32" s="36"/>
      <c r="CWG32" s="36"/>
      <c r="CWH32" s="36"/>
      <c r="CWI32" s="36"/>
      <c r="CWJ32" s="36"/>
      <c r="CWK32" s="36"/>
      <c r="CWL32" s="36"/>
      <c r="CWM32" s="36"/>
      <c r="CWN32" s="36"/>
      <c r="CWO32" s="36"/>
      <c r="CWP32" s="36"/>
      <c r="CWQ32" s="36"/>
      <c r="CWR32" s="36"/>
      <c r="CWS32" s="36"/>
      <c r="CWT32" s="36"/>
      <c r="CWU32" s="36"/>
      <c r="CWV32" s="36"/>
      <c r="CWW32" s="36"/>
      <c r="CWX32" s="36"/>
      <c r="CWY32" s="36"/>
      <c r="CWZ32" s="36"/>
      <c r="CXA32" s="36"/>
      <c r="CXB32" s="36"/>
      <c r="CXC32" s="36"/>
      <c r="CXD32" s="36"/>
      <c r="CXE32" s="36"/>
      <c r="CXF32" s="36"/>
      <c r="CXG32" s="36"/>
      <c r="CXH32" s="36"/>
      <c r="CXI32" s="36"/>
      <c r="CXJ32" s="36"/>
      <c r="CXK32" s="36"/>
      <c r="CXL32" s="36"/>
      <c r="CXM32" s="36"/>
      <c r="CXN32" s="36"/>
      <c r="CXO32" s="36"/>
      <c r="CXP32" s="36"/>
      <c r="CXQ32" s="36"/>
      <c r="CXR32" s="36"/>
      <c r="CXS32" s="36"/>
      <c r="CXT32" s="36"/>
      <c r="CXU32" s="36"/>
      <c r="CXV32" s="36"/>
      <c r="CXW32" s="36"/>
      <c r="CXX32" s="36"/>
      <c r="CXY32" s="36"/>
      <c r="CXZ32" s="36"/>
      <c r="CYA32" s="36"/>
      <c r="CYB32" s="36"/>
      <c r="CYC32" s="36"/>
      <c r="CYD32" s="36"/>
      <c r="CYE32" s="36"/>
      <c r="CYF32" s="36"/>
      <c r="CYG32" s="36"/>
      <c r="CYH32" s="36"/>
      <c r="CYI32" s="36"/>
      <c r="CYJ32" s="36"/>
      <c r="CYK32" s="36"/>
      <c r="CYL32" s="36"/>
      <c r="CYM32" s="36"/>
      <c r="CYN32" s="36"/>
      <c r="CYO32" s="36"/>
      <c r="CYP32" s="36"/>
      <c r="CYQ32" s="36"/>
      <c r="CYR32" s="36"/>
      <c r="CYS32" s="36"/>
      <c r="CYT32" s="36"/>
      <c r="CYU32" s="36"/>
      <c r="CYV32" s="36"/>
      <c r="CYW32" s="36"/>
      <c r="CYX32" s="36"/>
      <c r="CYY32" s="36"/>
      <c r="CYZ32" s="36"/>
      <c r="CZA32" s="36"/>
      <c r="CZB32" s="36"/>
      <c r="CZC32" s="36"/>
      <c r="CZD32" s="36"/>
      <c r="CZE32" s="36"/>
      <c r="CZF32" s="36"/>
      <c r="CZG32" s="36"/>
      <c r="CZH32" s="36"/>
      <c r="CZI32" s="36"/>
      <c r="CZJ32" s="36"/>
      <c r="CZK32" s="36"/>
      <c r="CZL32" s="36"/>
      <c r="CZM32" s="36"/>
      <c r="CZN32" s="36"/>
      <c r="CZO32" s="36"/>
      <c r="CZP32" s="36"/>
      <c r="CZQ32" s="36"/>
      <c r="CZR32" s="36"/>
      <c r="CZS32" s="36"/>
      <c r="CZT32" s="36"/>
      <c r="CZU32" s="36"/>
      <c r="CZV32" s="36"/>
      <c r="CZW32" s="36"/>
      <c r="CZX32" s="36"/>
      <c r="CZY32" s="36"/>
      <c r="CZZ32" s="36"/>
      <c r="DAA32" s="36"/>
      <c r="DAB32" s="36"/>
      <c r="DAC32" s="36"/>
      <c r="DAD32" s="36"/>
      <c r="DAE32" s="36"/>
      <c r="DAF32" s="36"/>
      <c r="DAG32" s="36"/>
      <c r="DAH32" s="36"/>
      <c r="DAI32" s="36"/>
      <c r="DAJ32" s="36"/>
      <c r="DAK32" s="36"/>
      <c r="DAL32" s="36"/>
      <c r="DAM32" s="36"/>
      <c r="DAN32" s="36"/>
      <c r="DAO32" s="36"/>
      <c r="DAP32" s="36"/>
      <c r="DAQ32" s="36"/>
      <c r="DAR32" s="36"/>
      <c r="DAS32" s="36"/>
      <c r="DAT32" s="36"/>
      <c r="DAU32" s="36"/>
      <c r="DAV32" s="36"/>
      <c r="DAW32" s="36"/>
      <c r="DAX32" s="36"/>
      <c r="DAY32" s="36"/>
      <c r="DAZ32" s="36"/>
      <c r="DBA32" s="36"/>
      <c r="DBB32" s="36"/>
      <c r="DBC32" s="36"/>
      <c r="DBD32" s="36"/>
      <c r="DBE32" s="36"/>
      <c r="DBF32" s="36"/>
      <c r="DBG32" s="36"/>
      <c r="DBH32" s="36"/>
      <c r="DBI32" s="36"/>
      <c r="DBJ32" s="36"/>
      <c r="DBK32" s="36"/>
      <c r="DBL32" s="36"/>
      <c r="DBM32" s="36"/>
      <c r="DBN32" s="36"/>
      <c r="DBO32" s="36"/>
      <c r="DBP32" s="36"/>
      <c r="DBQ32" s="36"/>
      <c r="DBR32" s="36"/>
      <c r="DBS32" s="36"/>
      <c r="DBT32" s="36"/>
      <c r="DBU32" s="36"/>
      <c r="DBV32" s="36"/>
      <c r="DBW32" s="36"/>
      <c r="DBX32" s="36"/>
      <c r="DBY32" s="36"/>
      <c r="DBZ32" s="36"/>
      <c r="DCA32" s="36"/>
      <c r="DCB32" s="36"/>
      <c r="DCC32" s="36"/>
      <c r="DCD32" s="36"/>
      <c r="DCE32" s="36"/>
      <c r="DCF32" s="36"/>
      <c r="DCG32" s="36"/>
      <c r="DCH32" s="36"/>
      <c r="DCI32" s="36"/>
      <c r="DCJ32" s="36"/>
      <c r="DCK32" s="36"/>
      <c r="DCL32" s="36"/>
      <c r="DCM32" s="36"/>
      <c r="DCN32" s="36"/>
      <c r="DCO32" s="36"/>
      <c r="DCP32" s="36"/>
      <c r="DCQ32" s="36"/>
      <c r="DCR32" s="36"/>
      <c r="DCS32" s="36"/>
      <c r="DCT32" s="36"/>
      <c r="DCU32" s="36"/>
      <c r="DCV32" s="36"/>
      <c r="DCW32" s="36"/>
      <c r="DCX32" s="36"/>
      <c r="DCY32" s="36"/>
      <c r="DCZ32" s="36"/>
      <c r="DDA32" s="36"/>
      <c r="DDB32" s="36"/>
      <c r="DDC32" s="36"/>
      <c r="DDD32" s="36"/>
      <c r="DDE32" s="36"/>
      <c r="DDF32" s="36"/>
      <c r="DDG32" s="36"/>
      <c r="DDH32" s="36"/>
      <c r="DDI32" s="36"/>
      <c r="DDJ32" s="36"/>
      <c r="DDK32" s="36"/>
      <c r="DDL32" s="36"/>
      <c r="DDM32" s="36"/>
      <c r="DDN32" s="36"/>
      <c r="DDO32" s="36"/>
      <c r="DDP32" s="36"/>
      <c r="DDQ32" s="36"/>
      <c r="DDR32" s="36"/>
      <c r="DDS32" s="36"/>
      <c r="DDT32" s="36"/>
      <c r="DDU32" s="36"/>
      <c r="DDV32" s="36"/>
      <c r="DDW32" s="36"/>
      <c r="DDX32" s="36"/>
      <c r="DDY32" s="36"/>
      <c r="DDZ32" s="36"/>
      <c r="DEA32" s="36"/>
      <c r="DEB32" s="36"/>
      <c r="DEC32" s="36"/>
      <c r="DED32" s="36"/>
      <c r="DEE32" s="36"/>
      <c r="DEF32" s="36"/>
      <c r="DEG32" s="36"/>
      <c r="DEH32" s="36"/>
      <c r="DEI32" s="36"/>
      <c r="DEJ32" s="36"/>
      <c r="DEK32" s="36"/>
      <c r="DEL32" s="36"/>
      <c r="DEM32" s="36"/>
      <c r="DEN32" s="36"/>
      <c r="DEO32" s="36"/>
      <c r="DEP32" s="36"/>
      <c r="DEQ32" s="36"/>
      <c r="DER32" s="36"/>
      <c r="DES32" s="36"/>
      <c r="DET32" s="36"/>
      <c r="DEU32" s="36"/>
      <c r="DEV32" s="36"/>
      <c r="DEW32" s="36"/>
      <c r="DEX32" s="36"/>
      <c r="DEY32" s="36"/>
      <c r="DEZ32" s="36"/>
      <c r="DFA32" s="36"/>
      <c r="DFB32" s="36"/>
      <c r="DFC32" s="36"/>
      <c r="DFD32" s="36"/>
      <c r="DFE32" s="36"/>
      <c r="DFF32" s="36"/>
      <c r="DFG32" s="36"/>
      <c r="DFH32" s="36"/>
      <c r="DFI32" s="36"/>
      <c r="DFJ32" s="36"/>
      <c r="DFK32" s="36"/>
      <c r="DFL32" s="36"/>
      <c r="DFM32" s="36"/>
      <c r="DFN32" s="36"/>
      <c r="DFO32" s="36"/>
      <c r="DFP32" s="36"/>
      <c r="DFQ32" s="36"/>
      <c r="DFR32" s="36"/>
      <c r="DFS32" s="36"/>
      <c r="DFT32" s="36"/>
      <c r="DFU32" s="36"/>
      <c r="DFV32" s="36"/>
      <c r="DFW32" s="36"/>
      <c r="DFX32" s="36"/>
      <c r="DFY32" s="36"/>
      <c r="DFZ32" s="36"/>
      <c r="DGA32" s="36"/>
      <c r="DGB32" s="36"/>
      <c r="DGC32" s="36"/>
      <c r="DGD32" s="36"/>
      <c r="DGE32" s="36"/>
      <c r="DGF32" s="36"/>
      <c r="DGG32" s="36"/>
      <c r="DGH32" s="36"/>
      <c r="DGI32" s="36"/>
      <c r="DGJ32" s="36"/>
      <c r="DGK32" s="36"/>
      <c r="DGL32" s="36"/>
      <c r="DGM32" s="36"/>
      <c r="DGN32" s="36"/>
      <c r="DGO32" s="36"/>
      <c r="DGP32" s="36"/>
      <c r="DGQ32" s="36"/>
      <c r="DGR32" s="36"/>
      <c r="DGS32" s="36"/>
      <c r="DGT32" s="36"/>
      <c r="DGU32" s="36"/>
      <c r="DGV32" s="36"/>
      <c r="DGW32" s="36"/>
      <c r="DGX32" s="36"/>
      <c r="DGY32" s="36"/>
      <c r="DGZ32" s="36"/>
      <c r="DHA32" s="36"/>
      <c r="DHB32" s="36"/>
      <c r="DHC32" s="36"/>
      <c r="DHD32" s="36"/>
      <c r="DHE32" s="36"/>
      <c r="DHF32" s="36"/>
      <c r="DHG32" s="36"/>
      <c r="DHH32" s="36"/>
      <c r="DHI32" s="36"/>
      <c r="DHJ32" s="36"/>
      <c r="DHK32" s="36"/>
      <c r="DHL32" s="36"/>
      <c r="DHM32" s="36"/>
      <c r="DHN32" s="36"/>
      <c r="DHO32" s="36"/>
      <c r="DHP32" s="36"/>
      <c r="DHQ32" s="36"/>
      <c r="DHR32" s="36"/>
      <c r="DHS32" s="36"/>
      <c r="DHT32" s="36"/>
      <c r="DHU32" s="36"/>
      <c r="DHV32" s="36"/>
      <c r="DHW32" s="36"/>
      <c r="DHX32" s="36"/>
      <c r="DHY32" s="36"/>
      <c r="DHZ32" s="36"/>
      <c r="DIA32" s="36"/>
      <c r="DIB32" s="36"/>
      <c r="DIC32" s="36"/>
      <c r="DID32" s="36"/>
      <c r="DIE32" s="36"/>
      <c r="DIF32" s="36"/>
      <c r="DIG32" s="36"/>
      <c r="DIH32" s="36"/>
      <c r="DII32" s="36"/>
      <c r="DIJ32" s="36"/>
      <c r="DIK32" s="36"/>
      <c r="DIL32" s="36"/>
      <c r="DIM32" s="36"/>
      <c r="DIN32" s="36"/>
      <c r="DIO32" s="36"/>
      <c r="DIP32" s="36"/>
      <c r="DIQ32" s="36"/>
      <c r="DIR32" s="36"/>
      <c r="DIS32" s="36"/>
      <c r="DIT32" s="36"/>
      <c r="DIU32" s="36"/>
      <c r="DIV32" s="36"/>
      <c r="DIW32" s="36"/>
      <c r="DIX32" s="36"/>
      <c r="DIY32" s="36"/>
      <c r="DIZ32" s="36"/>
      <c r="DJA32" s="36"/>
      <c r="DJB32" s="36"/>
      <c r="DJC32" s="36"/>
      <c r="DJD32" s="36"/>
      <c r="DJE32" s="36"/>
      <c r="DJF32" s="36"/>
      <c r="DJG32" s="36"/>
      <c r="DJH32" s="36"/>
      <c r="DJI32" s="36"/>
      <c r="DJJ32" s="36"/>
      <c r="DJK32" s="36"/>
      <c r="DJL32" s="36"/>
      <c r="DJM32" s="36"/>
      <c r="DJN32" s="36"/>
      <c r="DJO32" s="36"/>
      <c r="DJP32" s="36"/>
      <c r="DJQ32" s="36"/>
      <c r="DJR32" s="36"/>
      <c r="DJS32" s="36"/>
      <c r="DJT32" s="36"/>
      <c r="DJU32" s="36"/>
      <c r="DJV32" s="36"/>
      <c r="DJW32" s="36"/>
      <c r="DJX32" s="36"/>
      <c r="DJY32" s="36"/>
      <c r="DJZ32" s="36"/>
      <c r="DKA32" s="36"/>
      <c r="DKB32" s="36"/>
      <c r="DKC32" s="36"/>
      <c r="DKD32" s="36"/>
      <c r="DKE32" s="36"/>
      <c r="DKF32" s="36"/>
      <c r="DKG32" s="36"/>
      <c r="DKH32" s="36"/>
      <c r="DKI32" s="36"/>
      <c r="DKJ32" s="36"/>
      <c r="DKK32" s="36"/>
      <c r="DKL32" s="36"/>
      <c r="DKM32" s="36"/>
      <c r="DKN32" s="36"/>
      <c r="DKO32" s="36"/>
      <c r="DKP32" s="36"/>
      <c r="DKQ32" s="36"/>
      <c r="DKR32" s="36"/>
      <c r="DKS32" s="36"/>
      <c r="DKT32" s="36"/>
      <c r="DKU32" s="36"/>
      <c r="DKV32" s="36"/>
      <c r="DKW32" s="36"/>
      <c r="DKX32" s="36"/>
      <c r="DKY32" s="36"/>
      <c r="DKZ32" s="36"/>
      <c r="DLA32" s="36"/>
      <c r="DLB32" s="36"/>
      <c r="DLC32" s="36"/>
      <c r="DLD32" s="36"/>
      <c r="DLE32" s="36"/>
      <c r="DLF32" s="36"/>
      <c r="DLG32" s="36"/>
      <c r="DLH32" s="36"/>
      <c r="DLI32" s="36"/>
      <c r="DLJ32" s="36"/>
      <c r="DLK32" s="36"/>
      <c r="DLL32" s="36"/>
      <c r="DLM32" s="36"/>
      <c r="DLN32" s="36"/>
      <c r="DLO32" s="36"/>
      <c r="DLP32" s="36"/>
      <c r="DLQ32" s="36"/>
      <c r="DLR32" s="36"/>
      <c r="DLS32" s="36"/>
      <c r="DLT32" s="36"/>
      <c r="DLU32" s="36"/>
      <c r="DLV32" s="36"/>
      <c r="DLW32" s="36"/>
      <c r="DLX32" s="36"/>
      <c r="DLY32" s="36"/>
      <c r="DLZ32" s="36"/>
      <c r="DMA32" s="36"/>
      <c r="DMB32" s="36"/>
      <c r="DMC32" s="36"/>
      <c r="DMD32" s="36"/>
      <c r="DME32" s="36"/>
      <c r="DMF32" s="36"/>
      <c r="DMG32" s="36"/>
      <c r="DMH32" s="36"/>
      <c r="DMI32" s="36"/>
      <c r="DMJ32" s="36"/>
      <c r="DMK32" s="36"/>
      <c r="DML32" s="36"/>
      <c r="DMM32" s="36"/>
      <c r="DMN32" s="36"/>
      <c r="DMO32" s="36"/>
      <c r="DMP32" s="36"/>
      <c r="DMQ32" s="36"/>
      <c r="DMR32" s="36"/>
      <c r="DMS32" s="36"/>
      <c r="DMT32" s="36"/>
      <c r="DMU32" s="36"/>
      <c r="DMV32" s="36"/>
      <c r="DMW32" s="36"/>
      <c r="DMX32" s="36"/>
      <c r="DMY32" s="36"/>
      <c r="DMZ32" s="36"/>
      <c r="DNA32" s="36"/>
      <c r="DNB32" s="36"/>
      <c r="DNC32" s="36"/>
      <c r="DND32" s="36"/>
      <c r="DNE32" s="36"/>
      <c r="DNF32" s="36"/>
      <c r="DNG32" s="36"/>
      <c r="DNH32" s="36"/>
      <c r="DNI32" s="36"/>
      <c r="DNJ32" s="36"/>
      <c r="DNK32" s="36"/>
      <c r="DNL32" s="36"/>
      <c r="DNM32" s="36"/>
      <c r="DNN32" s="36"/>
      <c r="DNO32" s="36"/>
      <c r="DNP32" s="36"/>
      <c r="DNQ32" s="36"/>
      <c r="DNR32" s="36"/>
      <c r="DNS32" s="36"/>
      <c r="DNT32" s="36"/>
      <c r="DNU32" s="36"/>
      <c r="DNV32" s="36"/>
      <c r="DNW32" s="36"/>
      <c r="DNX32" s="36"/>
      <c r="DNY32" s="36"/>
      <c r="DNZ32" s="36"/>
      <c r="DOA32" s="36"/>
      <c r="DOB32" s="36"/>
      <c r="DOC32" s="36"/>
      <c r="DOD32" s="36"/>
      <c r="DOE32" s="36"/>
      <c r="DOF32" s="36"/>
      <c r="DOG32" s="36"/>
      <c r="DOH32" s="36"/>
      <c r="DOI32" s="36"/>
      <c r="DOJ32" s="36"/>
      <c r="DOK32" s="36"/>
      <c r="DOL32" s="36"/>
      <c r="DOM32" s="36"/>
      <c r="DON32" s="36"/>
      <c r="DOO32" s="36"/>
      <c r="DOP32" s="36"/>
      <c r="DOQ32" s="36"/>
      <c r="DOR32" s="36"/>
      <c r="DOS32" s="36"/>
      <c r="DOT32" s="36"/>
      <c r="DOU32" s="36"/>
      <c r="DOV32" s="36"/>
      <c r="DOW32" s="36"/>
      <c r="DOX32" s="36"/>
      <c r="DOY32" s="36"/>
      <c r="DOZ32" s="36"/>
      <c r="DPA32" s="36"/>
      <c r="DPB32" s="36"/>
      <c r="DPC32" s="36"/>
      <c r="DPD32" s="36"/>
      <c r="DPE32" s="36"/>
      <c r="DPF32" s="36"/>
      <c r="DPG32" s="36"/>
      <c r="DPH32" s="36"/>
      <c r="DPI32" s="36"/>
      <c r="DPJ32" s="36"/>
      <c r="DPK32" s="36"/>
      <c r="DPL32" s="36"/>
      <c r="DPM32" s="36"/>
      <c r="DPN32" s="36"/>
      <c r="DPO32" s="36"/>
      <c r="DPP32" s="36"/>
      <c r="DPQ32" s="36"/>
      <c r="DPR32" s="36"/>
      <c r="DPS32" s="36"/>
      <c r="DPT32" s="36"/>
      <c r="DPU32" s="36"/>
      <c r="DPV32" s="36"/>
      <c r="DPW32" s="36"/>
      <c r="DPX32" s="36"/>
      <c r="DPY32" s="36"/>
      <c r="DPZ32" s="36"/>
      <c r="DQA32" s="36"/>
      <c r="DQB32" s="36"/>
      <c r="DQC32" s="36"/>
      <c r="DQD32" s="36"/>
      <c r="DQE32" s="36"/>
      <c r="DQF32" s="36"/>
      <c r="DQG32" s="36"/>
      <c r="DQH32" s="36"/>
      <c r="DQI32" s="36"/>
      <c r="DQJ32" s="36"/>
      <c r="DQK32" s="36"/>
      <c r="DQL32" s="36"/>
      <c r="DQM32" s="36"/>
      <c r="DQN32" s="36"/>
      <c r="DQO32" s="36"/>
      <c r="DQP32" s="36"/>
      <c r="DQQ32" s="36"/>
      <c r="DQR32" s="36"/>
      <c r="DQS32" s="36"/>
      <c r="DQT32" s="36"/>
      <c r="DQU32" s="36"/>
      <c r="DQV32" s="36"/>
      <c r="DQW32" s="36"/>
      <c r="DQX32" s="36"/>
      <c r="DQY32" s="36"/>
      <c r="DQZ32" s="36"/>
      <c r="DRA32" s="36"/>
      <c r="DRB32" s="36"/>
      <c r="DRC32" s="36"/>
      <c r="DRD32" s="36"/>
      <c r="DRE32" s="36"/>
      <c r="DRF32" s="36"/>
      <c r="DRG32" s="36"/>
      <c r="DRH32" s="36"/>
      <c r="DRI32" s="36"/>
      <c r="DRJ32" s="36"/>
      <c r="DRK32" s="36"/>
      <c r="DRL32" s="36"/>
      <c r="DRM32" s="36"/>
      <c r="DRN32" s="36"/>
      <c r="DRO32" s="36"/>
      <c r="DRP32" s="36"/>
      <c r="DRQ32" s="36"/>
      <c r="DRR32" s="36"/>
      <c r="DRS32" s="36"/>
      <c r="DRT32" s="36"/>
      <c r="DRU32" s="36"/>
      <c r="DRV32" s="36"/>
      <c r="DRW32" s="36"/>
      <c r="DRX32" s="36"/>
      <c r="DRY32" s="36"/>
      <c r="DRZ32" s="36"/>
      <c r="DSA32" s="36"/>
      <c r="DSB32" s="36"/>
      <c r="DSC32" s="36"/>
      <c r="DSD32" s="36"/>
      <c r="DSE32" s="36"/>
      <c r="DSF32" s="36"/>
      <c r="DSG32" s="36"/>
      <c r="DSH32" s="36"/>
      <c r="DSI32" s="36"/>
      <c r="DSJ32" s="36"/>
      <c r="DSK32" s="36"/>
      <c r="DSL32" s="36"/>
      <c r="DSM32" s="36"/>
      <c r="DSN32" s="36"/>
      <c r="DSO32" s="36"/>
      <c r="DSP32" s="36"/>
      <c r="DSQ32" s="36"/>
      <c r="DSR32" s="36"/>
      <c r="DSS32" s="36"/>
      <c r="DST32" s="36"/>
      <c r="DSU32" s="36"/>
      <c r="DSV32" s="36"/>
      <c r="DSW32" s="36"/>
      <c r="DSX32" s="36"/>
      <c r="DSY32" s="36"/>
      <c r="DSZ32" s="36"/>
      <c r="DTA32" s="36"/>
      <c r="DTB32" s="36"/>
      <c r="DTC32" s="36"/>
      <c r="DTD32" s="36"/>
      <c r="DTE32" s="36"/>
      <c r="DTF32" s="36"/>
      <c r="DTG32" s="36"/>
      <c r="DTH32" s="36"/>
      <c r="DTI32" s="36"/>
      <c r="DTJ32" s="36"/>
      <c r="DTK32" s="36"/>
      <c r="DTL32" s="36"/>
      <c r="DTM32" s="36"/>
      <c r="DTN32" s="36"/>
      <c r="DTO32" s="36"/>
      <c r="DTP32" s="36"/>
      <c r="DTQ32" s="36"/>
      <c r="DTR32" s="36"/>
      <c r="DTS32" s="36"/>
      <c r="DTT32" s="36"/>
      <c r="DTU32" s="36"/>
      <c r="DTV32" s="36"/>
      <c r="DTW32" s="36"/>
      <c r="DTX32" s="36"/>
      <c r="DTY32" s="36"/>
      <c r="DTZ32" s="36"/>
      <c r="DUA32" s="36"/>
      <c r="DUB32" s="36"/>
      <c r="DUC32" s="36"/>
      <c r="DUD32" s="36"/>
      <c r="DUE32" s="36"/>
      <c r="DUF32" s="36"/>
      <c r="DUG32" s="36"/>
      <c r="DUH32" s="36"/>
      <c r="DUI32" s="36"/>
      <c r="DUJ32" s="36"/>
      <c r="DUK32" s="36"/>
      <c r="DUL32" s="36"/>
      <c r="DUM32" s="36"/>
      <c r="DUN32" s="36"/>
      <c r="DUO32" s="36"/>
      <c r="DUP32" s="36"/>
      <c r="DUQ32" s="36"/>
      <c r="DUR32" s="36"/>
      <c r="DUS32" s="36"/>
      <c r="DUT32" s="36"/>
      <c r="DUU32" s="36"/>
      <c r="DUV32" s="36"/>
      <c r="DUW32" s="36"/>
      <c r="DUX32" s="36"/>
      <c r="DUY32" s="36"/>
      <c r="DUZ32" s="36"/>
      <c r="DVA32" s="36"/>
      <c r="DVB32" s="36"/>
      <c r="DVC32" s="36"/>
      <c r="DVD32" s="36"/>
      <c r="DVE32" s="36"/>
      <c r="DVF32" s="36"/>
      <c r="DVG32" s="36"/>
      <c r="DVH32" s="36"/>
      <c r="DVI32" s="36"/>
      <c r="DVJ32" s="36"/>
      <c r="DVK32" s="36"/>
      <c r="DVL32" s="36"/>
      <c r="DVM32" s="36"/>
      <c r="DVN32" s="36"/>
      <c r="DVO32" s="36"/>
      <c r="DVP32" s="36"/>
      <c r="DVQ32" s="36"/>
      <c r="DVR32" s="36"/>
      <c r="DVS32" s="36"/>
      <c r="DVT32" s="36"/>
      <c r="DVU32" s="36"/>
      <c r="DVV32" s="36"/>
      <c r="DVW32" s="36"/>
      <c r="DVX32" s="36"/>
      <c r="DVY32" s="36"/>
      <c r="DVZ32" s="36"/>
      <c r="DWA32" s="36"/>
      <c r="DWB32" s="36"/>
      <c r="DWC32" s="36"/>
      <c r="DWD32" s="36"/>
      <c r="DWE32" s="36"/>
      <c r="DWF32" s="36"/>
      <c r="DWG32" s="36"/>
      <c r="DWH32" s="36"/>
      <c r="DWI32" s="36"/>
      <c r="DWJ32" s="36"/>
      <c r="DWK32" s="36"/>
      <c r="DWL32" s="36"/>
      <c r="DWM32" s="36"/>
      <c r="DWN32" s="36"/>
      <c r="DWO32" s="36"/>
      <c r="DWP32" s="36"/>
      <c r="DWQ32" s="36"/>
      <c r="DWR32" s="36"/>
      <c r="DWS32" s="36"/>
      <c r="DWT32" s="36"/>
      <c r="DWU32" s="36"/>
      <c r="DWV32" s="36"/>
      <c r="DWW32" s="36"/>
      <c r="DWX32" s="36"/>
      <c r="DWY32" s="36"/>
      <c r="DWZ32" s="36"/>
      <c r="DXA32" s="36"/>
      <c r="DXB32" s="36"/>
      <c r="DXC32" s="36"/>
      <c r="DXD32" s="36"/>
      <c r="DXE32" s="36"/>
      <c r="DXF32" s="36"/>
      <c r="DXG32" s="36"/>
      <c r="DXH32" s="36"/>
      <c r="DXI32" s="36"/>
      <c r="DXJ32" s="36"/>
      <c r="DXK32" s="36"/>
      <c r="DXL32" s="36"/>
      <c r="DXM32" s="36"/>
      <c r="DXN32" s="36"/>
      <c r="DXO32" s="36"/>
      <c r="DXP32" s="36"/>
      <c r="DXQ32" s="36"/>
      <c r="DXR32" s="36"/>
      <c r="DXS32" s="36"/>
      <c r="DXT32" s="36"/>
      <c r="DXU32" s="36"/>
      <c r="DXV32" s="36"/>
      <c r="DXW32" s="36"/>
      <c r="DXX32" s="36"/>
      <c r="DXY32" s="36"/>
      <c r="DXZ32" s="36"/>
      <c r="DYA32" s="36"/>
      <c r="DYB32" s="36"/>
      <c r="DYC32" s="36"/>
      <c r="DYD32" s="36"/>
      <c r="DYE32" s="36"/>
      <c r="DYF32" s="36"/>
      <c r="DYG32" s="36"/>
      <c r="DYH32" s="36"/>
      <c r="DYI32" s="36"/>
      <c r="DYJ32" s="36"/>
      <c r="DYK32" s="36"/>
      <c r="DYL32" s="36"/>
      <c r="DYM32" s="36"/>
      <c r="DYN32" s="36"/>
      <c r="DYO32" s="36"/>
      <c r="DYP32" s="36"/>
      <c r="DYQ32" s="36"/>
      <c r="DYR32" s="36"/>
      <c r="DYS32" s="36"/>
      <c r="DYT32" s="36"/>
      <c r="DYU32" s="36"/>
      <c r="DYV32" s="36"/>
      <c r="DYW32" s="36"/>
      <c r="DYX32" s="36"/>
      <c r="DYY32" s="36"/>
      <c r="DYZ32" s="36"/>
      <c r="DZA32" s="36"/>
      <c r="DZB32" s="36"/>
      <c r="DZC32" s="36"/>
      <c r="DZD32" s="36"/>
      <c r="DZE32" s="36"/>
      <c r="DZF32" s="36"/>
      <c r="DZG32" s="36"/>
      <c r="DZH32" s="36"/>
      <c r="DZI32" s="36"/>
      <c r="DZJ32" s="36"/>
      <c r="DZK32" s="36"/>
      <c r="DZL32" s="36"/>
      <c r="DZM32" s="36"/>
      <c r="DZN32" s="36"/>
      <c r="DZO32" s="36"/>
      <c r="DZP32" s="36"/>
      <c r="DZQ32" s="36"/>
      <c r="DZR32" s="36"/>
      <c r="DZS32" s="36"/>
      <c r="DZT32" s="36"/>
      <c r="DZU32" s="36"/>
      <c r="DZV32" s="36"/>
      <c r="DZW32" s="36"/>
      <c r="DZX32" s="36"/>
      <c r="DZY32" s="36"/>
      <c r="DZZ32" s="36"/>
      <c r="EAA32" s="36"/>
      <c r="EAB32" s="36"/>
      <c r="EAC32" s="36"/>
      <c r="EAD32" s="36"/>
      <c r="EAE32" s="36"/>
      <c r="EAF32" s="36"/>
      <c r="EAG32" s="36"/>
      <c r="EAH32" s="36"/>
      <c r="EAI32" s="36"/>
      <c r="EAJ32" s="36"/>
      <c r="EAK32" s="36"/>
      <c r="EAL32" s="36"/>
      <c r="EAM32" s="36"/>
      <c r="EAN32" s="36"/>
      <c r="EAO32" s="36"/>
      <c r="EAP32" s="36"/>
      <c r="EAQ32" s="36"/>
      <c r="EAR32" s="36"/>
      <c r="EAS32" s="36"/>
      <c r="EAT32" s="36"/>
      <c r="EAU32" s="36"/>
      <c r="EAV32" s="36"/>
      <c r="EAW32" s="36"/>
      <c r="EAX32" s="36"/>
      <c r="EAY32" s="36"/>
      <c r="EAZ32" s="36"/>
      <c r="EBA32" s="36"/>
      <c r="EBB32" s="36"/>
      <c r="EBC32" s="36"/>
      <c r="EBD32" s="36"/>
      <c r="EBE32" s="36"/>
      <c r="EBF32" s="36"/>
      <c r="EBG32" s="36"/>
      <c r="EBH32" s="36"/>
      <c r="EBI32" s="36"/>
      <c r="EBJ32" s="36"/>
      <c r="EBK32" s="36"/>
      <c r="EBL32" s="36"/>
      <c r="EBM32" s="36"/>
      <c r="EBN32" s="36"/>
      <c r="EBO32" s="36"/>
      <c r="EBP32" s="36"/>
      <c r="EBQ32" s="36"/>
      <c r="EBR32" s="36"/>
      <c r="EBS32" s="36"/>
      <c r="EBT32" s="36"/>
      <c r="EBU32" s="36"/>
      <c r="EBV32" s="36"/>
      <c r="EBW32" s="36"/>
      <c r="EBX32" s="36"/>
      <c r="EBY32" s="36"/>
      <c r="EBZ32" s="36"/>
      <c r="ECA32" s="36"/>
      <c r="ECB32" s="36"/>
      <c r="ECC32" s="36"/>
      <c r="ECD32" s="36"/>
      <c r="ECE32" s="36"/>
      <c r="ECF32" s="36"/>
      <c r="ECG32" s="36"/>
      <c r="ECH32" s="36"/>
      <c r="ECI32" s="36"/>
      <c r="ECJ32" s="36"/>
      <c r="ECK32" s="36"/>
      <c r="ECL32" s="36"/>
      <c r="ECM32" s="36"/>
      <c r="ECN32" s="36"/>
      <c r="ECO32" s="36"/>
      <c r="ECP32" s="36"/>
      <c r="ECQ32" s="36"/>
      <c r="ECR32" s="36"/>
      <c r="ECS32" s="36"/>
      <c r="ECT32" s="36"/>
      <c r="ECU32" s="36"/>
      <c r="ECV32" s="36"/>
      <c r="ECW32" s="36"/>
      <c r="ECX32" s="36"/>
      <c r="ECY32" s="36"/>
      <c r="ECZ32" s="36"/>
      <c r="EDA32" s="36"/>
      <c r="EDB32" s="36"/>
      <c r="EDC32" s="36"/>
      <c r="EDD32" s="36"/>
      <c r="EDE32" s="36"/>
      <c r="EDF32" s="36"/>
      <c r="EDG32" s="36"/>
      <c r="EDH32" s="36"/>
      <c r="EDI32" s="36"/>
      <c r="EDJ32" s="36"/>
      <c r="EDK32" s="36"/>
      <c r="EDL32" s="36"/>
      <c r="EDM32" s="36"/>
      <c r="EDN32" s="36"/>
      <c r="EDO32" s="36"/>
      <c r="EDP32" s="36"/>
      <c r="EDQ32" s="36"/>
      <c r="EDR32" s="36"/>
      <c r="EDS32" s="36"/>
      <c r="EDT32" s="36"/>
      <c r="EDU32" s="36"/>
      <c r="EDV32" s="36"/>
      <c r="EDW32" s="36"/>
      <c r="EDX32" s="36"/>
      <c r="EDY32" s="36"/>
      <c r="EDZ32" s="36"/>
      <c r="EEA32" s="36"/>
      <c r="EEB32" s="36"/>
      <c r="EEC32" s="36"/>
      <c r="EED32" s="36"/>
      <c r="EEE32" s="36"/>
      <c r="EEF32" s="36"/>
      <c r="EEG32" s="36"/>
      <c r="EEH32" s="36"/>
      <c r="EEI32" s="36"/>
      <c r="EEJ32" s="36"/>
      <c r="EEK32" s="36"/>
      <c r="EEL32" s="36"/>
      <c r="EEM32" s="36"/>
      <c r="EEN32" s="36"/>
      <c r="EEO32" s="36"/>
      <c r="EEP32" s="36"/>
      <c r="EEQ32" s="36"/>
      <c r="EER32" s="36"/>
      <c r="EES32" s="36"/>
      <c r="EET32" s="36"/>
      <c r="EEU32" s="36"/>
      <c r="EEV32" s="36"/>
      <c r="EEW32" s="36"/>
      <c r="EEX32" s="36"/>
      <c r="EEY32" s="36"/>
      <c r="EEZ32" s="36"/>
      <c r="EFA32" s="36"/>
      <c r="EFB32" s="36"/>
      <c r="EFC32" s="36"/>
      <c r="EFD32" s="36"/>
      <c r="EFE32" s="36"/>
      <c r="EFF32" s="36"/>
      <c r="EFG32" s="36"/>
      <c r="EFH32" s="36"/>
      <c r="EFI32" s="36"/>
      <c r="EFJ32" s="36"/>
      <c r="EFK32" s="36"/>
      <c r="EFL32" s="36"/>
      <c r="EFM32" s="36"/>
      <c r="EFN32" s="36"/>
      <c r="EFO32" s="36"/>
      <c r="EFP32" s="36"/>
      <c r="EFQ32" s="36"/>
      <c r="EFR32" s="36"/>
      <c r="EFS32" s="36"/>
      <c r="EFT32" s="36"/>
      <c r="EFU32" s="36"/>
      <c r="EFV32" s="36"/>
      <c r="EFW32" s="36"/>
      <c r="EFX32" s="36"/>
      <c r="EFY32" s="36"/>
      <c r="EFZ32" s="36"/>
      <c r="EGA32" s="36"/>
      <c r="EGB32" s="36"/>
      <c r="EGC32" s="36"/>
      <c r="EGD32" s="36"/>
      <c r="EGE32" s="36"/>
      <c r="EGF32" s="36"/>
      <c r="EGG32" s="36"/>
      <c r="EGH32" s="36"/>
      <c r="EGI32" s="36"/>
      <c r="EGJ32" s="36"/>
      <c r="EGK32" s="36"/>
      <c r="EGL32" s="36"/>
      <c r="EGM32" s="36"/>
      <c r="EGN32" s="36"/>
      <c r="EGO32" s="36"/>
      <c r="EGP32" s="36"/>
      <c r="EGQ32" s="36"/>
      <c r="EGR32" s="36"/>
      <c r="EGS32" s="36"/>
      <c r="EGT32" s="36"/>
      <c r="EGU32" s="36"/>
      <c r="EGV32" s="36"/>
      <c r="EGW32" s="36"/>
      <c r="EGX32" s="36"/>
      <c r="EGY32" s="36"/>
      <c r="EGZ32" s="36"/>
      <c r="EHA32" s="36"/>
      <c r="EHB32" s="36"/>
      <c r="EHC32" s="36"/>
      <c r="EHD32" s="36"/>
      <c r="EHE32" s="36"/>
      <c r="EHF32" s="36"/>
      <c r="EHG32" s="36"/>
      <c r="EHH32" s="36"/>
      <c r="EHI32" s="36"/>
      <c r="EHJ32" s="36"/>
      <c r="EHK32" s="36"/>
      <c r="EHL32" s="36"/>
      <c r="EHM32" s="36"/>
      <c r="EHN32" s="36"/>
      <c r="EHO32" s="36"/>
      <c r="EHP32" s="36"/>
      <c r="EHQ32" s="36"/>
      <c r="EHR32" s="36"/>
      <c r="EHS32" s="36"/>
      <c r="EHT32" s="36"/>
      <c r="EHU32" s="36"/>
      <c r="EHV32" s="36"/>
      <c r="EHW32" s="36"/>
      <c r="EHX32" s="36"/>
      <c r="EHY32" s="36"/>
      <c r="EHZ32" s="36"/>
      <c r="EIA32" s="36"/>
      <c r="EIB32" s="36"/>
      <c r="EIC32" s="36"/>
      <c r="EID32" s="36"/>
      <c r="EIE32" s="36"/>
      <c r="EIF32" s="36"/>
      <c r="EIG32" s="36"/>
      <c r="EIH32" s="36"/>
      <c r="EII32" s="36"/>
      <c r="EIJ32" s="36"/>
      <c r="EIK32" s="36"/>
      <c r="EIL32" s="36"/>
      <c r="EIM32" s="36"/>
      <c r="EIN32" s="36"/>
      <c r="EIO32" s="36"/>
      <c r="EIP32" s="36"/>
      <c r="EIQ32" s="36"/>
      <c r="EIR32" s="36"/>
      <c r="EIS32" s="36"/>
      <c r="EIT32" s="36"/>
      <c r="EIU32" s="36"/>
      <c r="EIV32" s="36"/>
      <c r="EIW32" s="36"/>
      <c r="EIX32" s="36"/>
      <c r="EIY32" s="36"/>
      <c r="EIZ32" s="36"/>
      <c r="EJA32" s="36"/>
      <c r="EJB32" s="36"/>
      <c r="EJC32" s="36"/>
      <c r="EJD32" s="36"/>
      <c r="EJE32" s="36"/>
      <c r="EJF32" s="36"/>
      <c r="EJG32" s="36"/>
      <c r="EJH32" s="36"/>
      <c r="EJI32" s="36"/>
      <c r="EJJ32" s="36"/>
      <c r="EJK32" s="36"/>
      <c r="EJL32" s="36"/>
      <c r="EJM32" s="36"/>
      <c r="EJN32" s="36"/>
      <c r="EJO32" s="36"/>
      <c r="EJP32" s="36"/>
      <c r="EJQ32" s="36"/>
      <c r="EJR32" s="36"/>
      <c r="EJS32" s="36"/>
      <c r="EJT32" s="36"/>
      <c r="EJU32" s="36"/>
      <c r="EJV32" s="36"/>
      <c r="EJW32" s="36"/>
      <c r="EJX32" s="36"/>
      <c r="EJY32" s="36"/>
      <c r="EJZ32" s="36"/>
      <c r="EKA32" s="36"/>
      <c r="EKB32" s="36"/>
      <c r="EKC32" s="36"/>
      <c r="EKD32" s="36"/>
      <c r="EKE32" s="36"/>
      <c r="EKF32" s="36"/>
      <c r="EKG32" s="36"/>
      <c r="EKH32" s="36"/>
      <c r="EKI32" s="36"/>
      <c r="EKJ32" s="36"/>
      <c r="EKK32" s="36"/>
      <c r="EKL32" s="36"/>
      <c r="EKM32" s="36"/>
      <c r="EKN32" s="36"/>
      <c r="EKO32" s="36"/>
      <c r="EKP32" s="36"/>
      <c r="EKQ32" s="36"/>
      <c r="EKR32" s="36"/>
      <c r="EKS32" s="36"/>
      <c r="EKT32" s="36"/>
      <c r="EKU32" s="36"/>
      <c r="EKV32" s="36"/>
      <c r="EKW32" s="36"/>
      <c r="EKX32" s="36"/>
      <c r="EKY32" s="36"/>
      <c r="EKZ32" s="36"/>
      <c r="ELA32" s="36"/>
      <c r="ELB32" s="36"/>
      <c r="ELC32" s="36"/>
      <c r="ELD32" s="36"/>
      <c r="ELE32" s="36"/>
      <c r="ELF32" s="36"/>
      <c r="ELG32" s="36"/>
      <c r="ELH32" s="36"/>
      <c r="ELI32" s="36"/>
      <c r="ELJ32" s="36"/>
      <c r="ELK32" s="36"/>
      <c r="ELL32" s="36"/>
      <c r="ELM32" s="36"/>
      <c r="ELN32" s="36"/>
      <c r="ELO32" s="36"/>
      <c r="ELP32" s="36"/>
      <c r="ELQ32" s="36"/>
      <c r="ELR32" s="36"/>
      <c r="ELS32" s="36"/>
      <c r="ELT32" s="36"/>
      <c r="ELU32" s="36"/>
      <c r="ELV32" s="36"/>
      <c r="ELW32" s="36"/>
      <c r="ELX32" s="36"/>
      <c r="ELY32" s="36"/>
      <c r="ELZ32" s="36"/>
      <c r="EMA32" s="36"/>
      <c r="EMB32" s="36"/>
      <c r="EMC32" s="36"/>
      <c r="EMD32" s="36"/>
      <c r="EME32" s="36"/>
      <c r="EMF32" s="36"/>
      <c r="EMG32" s="36"/>
      <c r="EMH32" s="36"/>
      <c r="EMI32" s="36"/>
      <c r="EMJ32" s="36"/>
      <c r="EMK32" s="36"/>
      <c r="EML32" s="36"/>
      <c r="EMM32" s="36"/>
      <c r="EMN32" s="36"/>
      <c r="EMO32" s="36"/>
      <c r="EMP32" s="36"/>
      <c r="EMQ32" s="36"/>
      <c r="EMR32" s="36"/>
      <c r="EMS32" s="36"/>
      <c r="EMT32" s="36"/>
      <c r="EMU32" s="36"/>
      <c r="EMV32" s="36"/>
      <c r="EMW32" s="36"/>
      <c r="EMX32" s="36"/>
      <c r="EMY32" s="36"/>
      <c r="EMZ32" s="36"/>
      <c r="ENA32" s="36"/>
      <c r="ENB32" s="36"/>
      <c r="ENC32" s="36"/>
      <c r="END32" s="36"/>
      <c r="ENE32" s="36"/>
      <c r="ENF32" s="36"/>
      <c r="ENG32" s="36"/>
      <c r="ENH32" s="36"/>
      <c r="ENI32" s="36"/>
      <c r="ENJ32" s="36"/>
      <c r="ENK32" s="36"/>
      <c r="ENL32" s="36"/>
      <c r="ENM32" s="36"/>
      <c r="ENN32" s="36"/>
      <c r="ENO32" s="36"/>
      <c r="ENP32" s="36"/>
      <c r="ENQ32" s="36"/>
      <c r="ENR32" s="36"/>
      <c r="ENS32" s="36"/>
      <c r="ENT32" s="36"/>
      <c r="ENU32" s="36"/>
      <c r="ENV32" s="36"/>
      <c r="ENW32" s="36"/>
      <c r="ENX32" s="36"/>
      <c r="ENY32" s="36"/>
      <c r="ENZ32" s="36"/>
      <c r="EOA32" s="36"/>
      <c r="EOB32" s="36"/>
      <c r="EOC32" s="36"/>
      <c r="EOD32" s="36"/>
      <c r="EOE32" s="36"/>
      <c r="EOF32" s="36"/>
      <c r="EOG32" s="36"/>
      <c r="EOH32" s="36"/>
      <c r="EOI32" s="36"/>
      <c r="EOJ32" s="36"/>
      <c r="EOK32" s="36"/>
      <c r="EOL32" s="36"/>
      <c r="EOM32" s="36"/>
      <c r="EON32" s="36"/>
      <c r="EOO32" s="36"/>
      <c r="EOP32" s="36"/>
      <c r="EOQ32" s="36"/>
      <c r="EOR32" s="36"/>
      <c r="EOS32" s="36"/>
      <c r="EOT32" s="36"/>
      <c r="EOU32" s="36"/>
      <c r="EOV32" s="36"/>
      <c r="EOW32" s="36"/>
      <c r="EOX32" s="36"/>
      <c r="EOY32" s="36"/>
      <c r="EOZ32" s="36"/>
      <c r="EPA32" s="36"/>
      <c r="EPB32" s="36"/>
      <c r="EPC32" s="36"/>
      <c r="EPD32" s="36"/>
      <c r="EPE32" s="36"/>
      <c r="EPF32" s="36"/>
      <c r="EPG32" s="36"/>
      <c r="EPH32" s="36"/>
      <c r="EPI32" s="36"/>
      <c r="EPJ32" s="36"/>
      <c r="EPK32" s="36"/>
      <c r="EPL32" s="36"/>
      <c r="EPM32" s="36"/>
      <c r="EPN32" s="36"/>
      <c r="EPO32" s="36"/>
      <c r="EPP32" s="36"/>
      <c r="EPQ32" s="36"/>
      <c r="EPR32" s="36"/>
      <c r="EPS32" s="36"/>
      <c r="EPT32" s="36"/>
      <c r="EPU32" s="36"/>
      <c r="EPV32" s="36"/>
      <c r="EPW32" s="36"/>
      <c r="EPX32" s="36"/>
      <c r="EPY32" s="36"/>
      <c r="EPZ32" s="36"/>
      <c r="EQA32" s="36"/>
      <c r="EQB32" s="36"/>
      <c r="EQC32" s="36"/>
      <c r="EQD32" s="36"/>
      <c r="EQE32" s="36"/>
      <c r="EQF32" s="36"/>
      <c r="EQG32" s="36"/>
      <c r="EQH32" s="36"/>
      <c r="EQI32" s="36"/>
      <c r="EQJ32" s="36"/>
      <c r="EQK32" s="36"/>
      <c r="EQL32" s="36"/>
      <c r="EQM32" s="36"/>
      <c r="EQN32" s="36"/>
      <c r="EQO32" s="36"/>
      <c r="EQP32" s="36"/>
      <c r="EQQ32" s="36"/>
      <c r="EQR32" s="36"/>
      <c r="EQS32" s="36"/>
      <c r="EQT32" s="36"/>
      <c r="EQU32" s="36"/>
      <c r="EQV32" s="36"/>
      <c r="EQW32" s="36"/>
      <c r="EQX32" s="36"/>
      <c r="EQY32" s="36"/>
      <c r="EQZ32" s="36"/>
      <c r="ERA32" s="36"/>
      <c r="ERB32" s="36"/>
      <c r="ERC32" s="36"/>
      <c r="ERD32" s="36"/>
      <c r="ERE32" s="36"/>
      <c r="ERF32" s="36"/>
      <c r="ERG32" s="36"/>
      <c r="ERH32" s="36"/>
      <c r="ERI32" s="36"/>
      <c r="ERJ32" s="36"/>
      <c r="ERK32" s="36"/>
      <c r="ERL32" s="36"/>
      <c r="ERM32" s="36"/>
      <c r="ERN32" s="36"/>
      <c r="ERO32" s="36"/>
      <c r="ERP32" s="36"/>
      <c r="ERQ32" s="36"/>
      <c r="ERR32" s="36"/>
      <c r="ERS32" s="36"/>
      <c r="ERT32" s="36"/>
      <c r="ERU32" s="36"/>
      <c r="ERV32" s="36"/>
      <c r="ERW32" s="36"/>
      <c r="ERX32" s="36"/>
      <c r="ERY32" s="36"/>
      <c r="ERZ32" s="36"/>
      <c r="ESA32" s="36"/>
      <c r="ESB32" s="36"/>
      <c r="ESC32" s="36"/>
      <c r="ESD32" s="36"/>
      <c r="ESE32" s="36"/>
      <c r="ESF32" s="36"/>
      <c r="ESG32" s="36"/>
      <c r="ESH32" s="36"/>
      <c r="ESI32" s="36"/>
      <c r="ESJ32" s="36"/>
      <c r="ESK32" s="36"/>
      <c r="ESL32" s="36"/>
      <c r="ESM32" s="36"/>
      <c r="ESN32" s="36"/>
      <c r="ESO32" s="36"/>
      <c r="ESP32" s="36"/>
      <c r="ESQ32" s="36"/>
      <c r="ESR32" s="36"/>
      <c r="ESS32" s="36"/>
      <c r="EST32" s="36"/>
      <c r="ESU32" s="36"/>
      <c r="ESV32" s="36"/>
      <c r="ESW32" s="36"/>
      <c r="ESX32" s="36"/>
      <c r="ESY32" s="36"/>
      <c r="ESZ32" s="36"/>
      <c r="ETA32" s="36"/>
      <c r="ETB32" s="36"/>
      <c r="ETC32" s="36"/>
      <c r="ETD32" s="36"/>
      <c r="ETE32" s="36"/>
      <c r="ETF32" s="36"/>
      <c r="ETG32" s="36"/>
      <c r="ETH32" s="36"/>
      <c r="ETI32" s="36"/>
      <c r="ETJ32" s="36"/>
      <c r="ETK32" s="36"/>
      <c r="ETL32" s="36"/>
      <c r="ETM32" s="36"/>
      <c r="ETN32" s="36"/>
      <c r="ETO32" s="36"/>
      <c r="ETP32" s="36"/>
      <c r="ETQ32" s="36"/>
      <c r="ETR32" s="36"/>
      <c r="ETS32" s="36"/>
      <c r="ETT32" s="36"/>
      <c r="ETU32" s="36"/>
      <c r="ETV32" s="36"/>
      <c r="ETW32" s="36"/>
      <c r="ETX32" s="36"/>
      <c r="ETY32" s="36"/>
      <c r="ETZ32" s="36"/>
      <c r="EUA32" s="36"/>
      <c r="EUB32" s="36"/>
      <c r="EUC32" s="36"/>
      <c r="EUD32" s="36"/>
      <c r="EUE32" s="36"/>
      <c r="EUF32" s="36"/>
      <c r="EUG32" s="36"/>
      <c r="EUH32" s="36"/>
      <c r="EUI32" s="36"/>
      <c r="EUJ32" s="36"/>
      <c r="EUK32" s="36"/>
      <c r="EUL32" s="36"/>
      <c r="EUM32" s="36"/>
      <c r="EUN32" s="36"/>
      <c r="EUO32" s="36"/>
      <c r="EUP32" s="36"/>
      <c r="EUQ32" s="36"/>
      <c r="EUR32" s="36"/>
      <c r="EUS32" s="36"/>
      <c r="EUT32" s="36"/>
      <c r="EUU32" s="36"/>
      <c r="EUV32" s="36"/>
      <c r="EUW32" s="36"/>
      <c r="EUX32" s="36"/>
      <c r="EUY32" s="36"/>
      <c r="EUZ32" s="36"/>
      <c r="EVA32" s="36"/>
      <c r="EVB32" s="36"/>
      <c r="EVC32" s="36"/>
      <c r="EVD32" s="36"/>
      <c r="EVE32" s="36"/>
      <c r="EVF32" s="36"/>
      <c r="EVG32" s="36"/>
      <c r="EVH32" s="36"/>
      <c r="EVI32" s="36"/>
      <c r="EVJ32" s="36"/>
      <c r="EVK32" s="36"/>
      <c r="EVL32" s="36"/>
      <c r="EVM32" s="36"/>
      <c r="EVN32" s="36"/>
      <c r="EVO32" s="36"/>
      <c r="EVP32" s="36"/>
      <c r="EVQ32" s="36"/>
      <c r="EVR32" s="36"/>
      <c r="EVS32" s="36"/>
      <c r="EVT32" s="36"/>
      <c r="EVU32" s="36"/>
      <c r="EVV32" s="36"/>
      <c r="EVW32" s="36"/>
      <c r="EVX32" s="36"/>
      <c r="EVY32" s="36"/>
      <c r="EVZ32" s="36"/>
      <c r="EWA32" s="36"/>
      <c r="EWB32" s="36"/>
      <c r="EWC32" s="36"/>
      <c r="EWD32" s="36"/>
      <c r="EWE32" s="36"/>
      <c r="EWF32" s="36"/>
      <c r="EWG32" s="36"/>
      <c r="EWH32" s="36"/>
      <c r="EWI32" s="36"/>
      <c r="EWJ32" s="36"/>
      <c r="EWK32" s="36"/>
      <c r="EWL32" s="36"/>
      <c r="EWM32" s="36"/>
      <c r="EWN32" s="36"/>
      <c r="EWO32" s="36"/>
      <c r="EWP32" s="36"/>
      <c r="EWQ32" s="36"/>
      <c r="EWR32" s="36"/>
      <c r="EWS32" s="36"/>
      <c r="EWT32" s="36"/>
      <c r="EWU32" s="36"/>
      <c r="EWV32" s="36"/>
      <c r="EWW32" s="36"/>
      <c r="EWX32" s="36"/>
      <c r="EWY32" s="36"/>
      <c r="EWZ32" s="36"/>
      <c r="EXA32" s="36"/>
      <c r="EXB32" s="36"/>
      <c r="EXC32" s="36"/>
      <c r="EXD32" s="36"/>
      <c r="EXE32" s="36"/>
      <c r="EXF32" s="36"/>
      <c r="EXG32" s="36"/>
      <c r="EXH32" s="36"/>
      <c r="EXI32" s="36"/>
      <c r="EXJ32" s="36"/>
      <c r="EXK32" s="36"/>
      <c r="EXL32" s="36"/>
      <c r="EXM32" s="36"/>
      <c r="EXN32" s="36"/>
      <c r="EXO32" s="36"/>
      <c r="EXP32" s="36"/>
      <c r="EXQ32" s="36"/>
      <c r="EXR32" s="36"/>
      <c r="EXS32" s="36"/>
      <c r="EXT32" s="36"/>
      <c r="EXU32" s="36"/>
      <c r="EXV32" s="36"/>
      <c r="EXW32" s="36"/>
      <c r="EXX32" s="36"/>
      <c r="EXY32" s="36"/>
      <c r="EXZ32" s="36"/>
      <c r="EYA32" s="36"/>
      <c r="EYB32" s="36"/>
      <c r="EYC32" s="36"/>
      <c r="EYD32" s="36"/>
      <c r="EYE32" s="36"/>
      <c r="EYF32" s="36"/>
      <c r="EYG32" s="36"/>
      <c r="EYH32" s="36"/>
      <c r="EYI32" s="36"/>
      <c r="EYJ32" s="36"/>
      <c r="EYK32" s="36"/>
      <c r="EYL32" s="36"/>
      <c r="EYM32" s="36"/>
      <c r="EYN32" s="36"/>
      <c r="EYO32" s="36"/>
      <c r="EYP32" s="36"/>
      <c r="EYQ32" s="36"/>
      <c r="EYR32" s="36"/>
      <c r="EYS32" s="36"/>
      <c r="EYT32" s="36"/>
      <c r="EYU32" s="36"/>
      <c r="EYV32" s="36"/>
      <c r="EYW32" s="36"/>
      <c r="EYX32" s="36"/>
      <c r="EYY32" s="36"/>
      <c r="EYZ32" s="36"/>
      <c r="EZA32" s="36"/>
      <c r="EZB32" s="36"/>
      <c r="EZC32" s="36"/>
      <c r="EZD32" s="36"/>
      <c r="EZE32" s="36"/>
      <c r="EZF32" s="36"/>
      <c r="EZG32" s="36"/>
      <c r="EZH32" s="36"/>
      <c r="EZI32" s="36"/>
      <c r="EZJ32" s="36"/>
      <c r="EZK32" s="36"/>
      <c r="EZL32" s="36"/>
      <c r="EZM32" s="36"/>
      <c r="EZN32" s="36"/>
      <c r="EZO32" s="36"/>
      <c r="EZP32" s="36"/>
      <c r="EZQ32" s="36"/>
      <c r="EZR32" s="36"/>
      <c r="EZS32" s="36"/>
      <c r="EZT32" s="36"/>
      <c r="EZU32" s="36"/>
      <c r="EZV32" s="36"/>
      <c r="EZW32" s="36"/>
      <c r="EZX32" s="36"/>
      <c r="EZY32" s="36"/>
      <c r="EZZ32" s="36"/>
      <c r="FAA32" s="36"/>
      <c r="FAB32" s="36"/>
      <c r="FAC32" s="36"/>
      <c r="FAD32" s="36"/>
      <c r="FAE32" s="36"/>
      <c r="FAF32" s="36"/>
      <c r="FAG32" s="36"/>
      <c r="FAH32" s="36"/>
      <c r="FAI32" s="36"/>
      <c r="FAJ32" s="36"/>
      <c r="FAK32" s="36"/>
      <c r="FAL32" s="36"/>
      <c r="FAM32" s="36"/>
      <c r="FAN32" s="36"/>
      <c r="FAO32" s="36"/>
      <c r="FAP32" s="36"/>
      <c r="FAQ32" s="36"/>
      <c r="FAR32" s="36"/>
      <c r="FAS32" s="36"/>
      <c r="FAT32" s="36"/>
      <c r="FAU32" s="36"/>
      <c r="FAV32" s="36"/>
      <c r="FAW32" s="36"/>
      <c r="FAX32" s="36"/>
      <c r="FAY32" s="36"/>
      <c r="FAZ32" s="36"/>
      <c r="FBA32" s="36"/>
      <c r="FBB32" s="36"/>
      <c r="FBC32" s="36"/>
      <c r="FBD32" s="36"/>
      <c r="FBE32" s="36"/>
      <c r="FBF32" s="36"/>
      <c r="FBG32" s="36"/>
      <c r="FBH32" s="36"/>
      <c r="FBI32" s="36"/>
      <c r="FBJ32" s="36"/>
      <c r="FBK32" s="36"/>
      <c r="FBL32" s="36"/>
      <c r="FBM32" s="36"/>
      <c r="FBN32" s="36"/>
      <c r="FBO32" s="36"/>
      <c r="FBP32" s="36"/>
      <c r="FBQ32" s="36"/>
      <c r="FBR32" s="36"/>
      <c r="FBS32" s="36"/>
      <c r="FBT32" s="36"/>
      <c r="FBU32" s="36"/>
      <c r="FBV32" s="36"/>
      <c r="FBW32" s="36"/>
      <c r="FBX32" s="36"/>
      <c r="FBY32" s="36"/>
      <c r="FBZ32" s="36"/>
      <c r="FCA32" s="36"/>
      <c r="FCB32" s="36"/>
      <c r="FCC32" s="36"/>
      <c r="FCD32" s="36"/>
      <c r="FCE32" s="36"/>
      <c r="FCF32" s="36"/>
      <c r="FCG32" s="36"/>
      <c r="FCH32" s="36"/>
      <c r="FCI32" s="36"/>
      <c r="FCJ32" s="36"/>
      <c r="FCK32" s="36"/>
      <c r="FCL32" s="36"/>
      <c r="FCM32" s="36"/>
      <c r="FCN32" s="36"/>
      <c r="FCO32" s="36"/>
      <c r="FCP32" s="36"/>
      <c r="FCQ32" s="36"/>
      <c r="FCR32" s="36"/>
      <c r="FCS32" s="36"/>
      <c r="FCT32" s="36"/>
      <c r="FCU32" s="36"/>
      <c r="FCV32" s="36"/>
      <c r="FCW32" s="36"/>
      <c r="FCX32" s="36"/>
      <c r="FCY32" s="36"/>
      <c r="FCZ32" s="36"/>
      <c r="FDA32" s="36"/>
      <c r="FDB32" s="36"/>
      <c r="FDC32" s="36"/>
      <c r="FDD32" s="36"/>
      <c r="FDE32" s="36"/>
      <c r="FDF32" s="36"/>
      <c r="FDG32" s="36"/>
      <c r="FDH32" s="36"/>
      <c r="FDI32" s="36"/>
      <c r="FDJ32" s="36"/>
      <c r="FDK32" s="36"/>
      <c r="FDL32" s="36"/>
      <c r="FDM32" s="36"/>
      <c r="FDN32" s="36"/>
      <c r="FDO32" s="36"/>
      <c r="FDP32" s="36"/>
      <c r="FDQ32" s="36"/>
      <c r="FDR32" s="36"/>
      <c r="FDS32" s="36"/>
      <c r="FDT32" s="36"/>
      <c r="FDU32" s="36"/>
      <c r="FDV32" s="36"/>
      <c r="FDW32" s="36"/>
      <c r="FDX32" s="36"/>
      <c r="FDY32" s="36"/>
      <c r="FDZ32" s="36"/>
      <c r="FEA32" s="36"/>
      <c r="FEB32" s="36"/>
      <c r="FEC32" s="36"/>
      <c r="FED32" s="36"/>
      <c r="FEE32" s="36"/>
      <c r="FEF32" s="36"/>
      <c r="FEG32" s="36"/>
      <c r="FEH32" s="36"/>
      <c r="FEI32" s="36"/>
      <c r="FEJ32" s="36"/>
      <c r="FEK32" s="36"/>
      <c r="FEL32" s="36"/>
      <c r="FEM32" s="36"/>
      <c r="FEN32" s="36"/>
      <c r="FEO32" s="36"/>
      <c r="FEP32" s="36"/>
      <c r="FEQ32" s="36"/>
      <c r="FER32" s="36"/>
      <c r="FES32" s="36"/>
      <c r="FET32" s="36"/>
      <c r="FEU32" s="36"/>
      <c r="FEV32" s="36"/>
      <c r="FEW32" s="36"/>
      <c r="FEX32" s="36"/>
      <c r="FEY32" s="36"/>
      <c r="FEZ32" s="36"/>
      <c r="FFA32" s="36"/>
      <c r="FFB32" s="36"/>
      <c r="FFC32" s="36"/>
      <c r="FFD32" s="36"/>
      <c r="FFE32" s="36"/>
      <c r="FFF32" s="36"/>
      <c r="FFG32" s="36"/>
      <c r="FFH32" s="36"/>
      <c r="FFI32" s="36"/>
      <c r="FFJ32" s="36"/>
      <c r="FFK32" s="36"/>
      <c r="FFL32" s="36"/>
      <c r="FFM32" s="36"/>
      <c r="FFN32" s="36"/>
      <c r="FFO32" s="36"/>
      <c r="FFP32" s="36"/>
      <c r="FFQ32" s="36"/>
      <c r="FFR32" s="36"/>
      <c r="FFS32" s="36"/>
      <c r="FFT32" s="36"/>
      <c r="FFU32" s="36"/>
      <c r="FFV32" s="36"/>
      <c r="FFW32" s="36"/>
      <c r="FFX32" s="36"/>
      <c r="FFY32" s="36"/>
      <c r="FFZ32" s="36"/>
      <c r="FGA32" s="36"/>
      <c r="FGB32" s="36"/>
      <c r="FGC32" s="36"/>
      <c r="FGD32" s="36"/>
      <c r="FGE32" s="36"/>
      <c r="FGF32" s="36"/>
      <c r="FGG32" s="36"/>
      <c r="FGH32" s="36"/>
      <c r="FGI32" s="36"/>
      <c r="FGJ32" s="36"/>
      <c r="FGK32" s="36"/>
      <c r="FGL32" s="36"/>
      <c r="FGM32" s="36"/>
      <c r="FGN32" s="36"/>
      <c r="FGO32" s="36"/>
      <c r="FGP32" s="36"/>
      <c r="FGQ32" s="36"/>
      <c r="FGR32" s="36"/>
      <c r="FGS32" s="36"/>
      <c r="FGT32" s="36"/>
      <c r="FGU32" s="36"/>
      <c r="FGV32" s="36"/>
      <c r="FGW32" s="36"/>
      <c r="FGX32" s="36"/>
      <c r="FGY32" s="36"/>
      <c r="FGZ32" s="36"/>
      <c r="FHA32" s="36"/>
      <c r="FHB32" s="36"/>
      <c r="FHC32" s="36"/>
      <c r="FHD32" s="36"/>
      <c r="FHE32" s="36"/>
      <c r="FHF32" s="36"/>
      <c r="FHG32" s="36"/>
      <c r="FHH32" s="36"/>
      <c r="FHI32" s="36"/>
      <c r="FHJ32" s="36"/>
      <c r="FHK32" s="36"/>
      <c r="FHL32" s="36"/>
      <c r="FHM32" s="36"/>
      <c r="FHN32" s="36"/>
      <c r="FHO32" s="36"/>
      <c r="FHP32" s="36"/>
      <c r="FHQ32" s="36"/>
      <c r="FHR32" s="36"/>
      <c r="FHS32" s="36"/>
      <c r="FHT32" s="36"/>
      <c r="FHU32" s="36"/>
      <c r="FHV32" s="36"/>
      <c r="FHW32" s="36"/>
      <c r="FHX32" s="36"/>
      <c r="FHY32" s="36"/>
      <c r="FHZ32" s="36"/>
      <c r="FIA32" s="36"/>
      <c r="FIB32" s="36"/>
      <c r="FIC32" s="36"/>
      <c r="FID32" s="36"/>
      <c r="FIE32" s="36"/>
      <c r="FIF32" s="36"/>
      <c r="FIG32" s="36"/>
      <c r="FIH32" s="36"/>
      <c r="FII32" s="36"/>
      <c r="FIJ32" s="36"/>
      <c r="FIK32" s="36"/>
      <c r="FIL32" s="36"/>
      <c r="FIM32" s="36"/>
      <c r="FIN32" s="36"/>
      <c r="FIO32" s="36"/>
      <c r="FIP32" s="36"/>
      <c r="FIQ32" s="36"/>
      <c r="FIR32" s="36"/>
      <c r="FIS32" s="36"/>
      <c r="FIT32" s="36"/>
      <c r="FIU32" s="36"/>
      <c r="FIV32" s="36"/>
      <c r="FIW32" s="36"/>
      <c r="FIX32" s="36"/>
      <c r="FIY32" s="36"/>
      <c r="FIZ32" s="36"/>
      <c r="FJA32" s="36"/>
      <c r="FJB32" s="36"/>
      <c r="FJC32" s="36"/>
      <c r="FJD32" s="36"/>
      <c r="FJE32" s="36"/>
      <c r="FJF32" s="36"/>
      <c r="FJG32" s="36"/>
      <c r="FJH32" s="36"/>
      <c r="FJI32" s="36"/>
      <c r="FJJ32" s="36"/>
      <c r="FJK32" s="36"/>
      <c r="FJL32" s="36"/>
      <c r="FJM32" s="36"/>
      <c r="FJN32" s="36"/>
      <c r="FJO32" s="36"/>
      <c r="FJP32" s="36"/>
      <c r="FJQ32" s="36"/>
      <c r="FJR32" s="36"/>
      <c r="FJS32" s="36"/>
      <c r="FJT32" s="36"/>
      <c r="FJU32" s="36"/>
      <c r="FJV32" s="36"/>
      <c r="FJW32" s="36"/>
      <c r="FJX32" s="36"/>
      <c r="FJY32" s="36"/>
      <c r="FJZ32" s="36"/>
      <c r="FKA32" s="36"/>
      <c r="FKB32" s="36"/>
      <c r="FKC32" s="36"/>
      <c r="FKD32" s="36"/>
      <c r="FKE32" s="36"/>
      <c r="FKF32" s="36"/>
      <c r="FKG32" s="36"/>
      <c r="FKH32" s="36"/>
      <c r="FKI32" s="36"/>
      <c r="FKJ32" s="36"/>
      <c r="FKK32" s="36"/>
      <c r="FKL32" s="36"/>
      <c r="FKM32" s="36"/>
      <c r="FKN32" s="36"/>
      <c r="FKO32" s="36"/>
      <c r="FKP32" s="36"/>
      <c r="FKQ32" s="36"/>
      <c r="FKR32" s="36"/>
      <c r="FKS32" s="36"/>
      <c r="FKT32" s="36"/>
      <c r="FKU32" s="36"/>
      <c r="FKV32" s="36"/>
      <c r="FKW32" s="36"/>
      <c r="FKX32" s="36"/>
      <c r="FKY32" s="36"/>
      <c r="FKZ32" s="36"/>
      <c r="FLA32" s="36"/>
      <c r="FLB32" s="36"/>
      <c r="FLC32" s="36"/>
      <c r="FLD32" s="36"/>
      <c r="FLE32" s="36"/>
      <c r="FLF32" s="36"/>
      <c r="FLG32" s="36"/>
      <c r="FLH32" s="36"/>
      <c r="FLI32" s="36"/>
      <c r="FLJ32" s="36"/>
      <c r="FLK32" s="36"/>
      <c r="FLL32" s="36"/>
      <c r="FLM32" s="36"/>
      <c r="FLN32" s="36"/>
      <c r="FLO32" s="36"/>
      <c r="FLP32" s="36"/>
      <c r="FLQ32" s="36"/>
      <c r="FLR32" s="36"/>
      <c r="FLS32" s="36"/>
      <c r="FLT32" s="36"/>
      <c r="FLU32" s="36"/>
      <c r="FLV32" s="36"/>
      <c r="FLW32" s="36"/>
      <c r="FLX32" s="36"/>
      <c r="FLY32" s="36"/>
      <c r="FLZ32" s="36"/>
      <c r="FMA32" s="36"/>
      <c r="FMB32" s="36"/>
      <c r="FMC32" s="36"/>
      <c r="FMD32" s="36"/>
      <c r="FME32" s="36"/>
      <c r="FMF32" s="36"/>
      <c r="FMG32" s="36"/>
      <c r="FMH32" s="36"/>
      <c r="FMI32" s="36"/>
      <c r="FMJ32" s="36"/>
      <c r="FMK32" s="36"/>
      <c r="FML32" s="36"/>
      <c r="FMM32" s="36"/>
      <c r="FMN32" s="36"/>
      <c r="FMO32" s="36"/>
      <c r="FMP32" s="36"/>
      <c r="FMQ32" s="36"/>
      <c r="FMR32" s="36"/>
      <c r="FMS32" s="36"/>
      <c r="FMT32" s="36"/>
      <c r="FMU32" s="36"/>
      <c r="FMV32" s="36"/>
      <c r="FMW32" s="36"/>
      <c r="FMX32" s="36"/>
      <c r="FMY32" s="36"/>
      <c r="FMZ32" s="36"/>
      <c r="FNA32" s="36"/>
      <c r="FNB32" s="36"/>
      <c r="FNC32" s="36"/>
      <c r="FND32" s="36"/>
      <c r="FNE32" s="36"/>
      <c r="FNF32" s="36"/>
      <c r="FNG32" s="36"/>
      <c r="FNH32" s="36"/>
      <c r="FNI32" s="36"/>
      <c r="FNJ32" s="36"/>
      <c r="FNK32" s="36"/>
      <c r="FNL32" s="36"/>
      <c r="FNM32" s="36"/>
      <c r="FNN32" s="36"/>
      <c r="FNO32" s="36"/>
      <c r="FNP32" s="36"/>
      <c r="FNQ32" s="36"/>
      <c r="FNR32" s="36"/>
      <c r="FNS32" s="36"/>
      <c r="FNT32" s="36"/>
      <c r="FNU32" s="36"/>
      <c r="FNV32" s="36"/>
      <c r="FNW32" s="36"/>
      <c r="FNX32" s="36"/>
      <c r="FNY32" s="36"/>
      <c r="FNZ32" s="36"/>
      <c r="FOA32" s="36"/>
      <c r="FOB32" s="36"/>
      <c r="FOC32" s="36"/>
      <c r="FOD32" s="36"/>
      <c r="FOE32" s="36"/>
      <c r="FOF32" s="36"/>
      <c r="FOG32" s="36"/>
      <c r="FOH32" s="36"/>
      <c r="FOI32" s="36"/>
      <c r="FOJ32" s="36"/>
      <c r="FOK32" s="36"/>
      <c r="FOL32" s="36"/>
      <c r="FOM32" s="36"/>
      <c r="FON32" s="36"/>
      <c r="FOO32" s="36"/>
      <c r="FOP32" s="36"/>
      <c r="FOQ32" s="36"/>
      <c r="FOR32" s="36"/>
      <c r="FOS32" s="36"/>
      <c r="FOT32" s="36"/>
      <c r="FOU32" s="36"/>
      <c r="FOV32" s="36"/>
      <c r="FOW32" s="36"/>
      <c r="FOX32" s="36"/>
      <c r="FOY32" s="36"/>
      <c r="FOZ32" s="36"/>
      <c r="FPA32" s="36"/>
      <c r="FPB32" s="36"/>
      <c r="FPC32" s="36"/>
      <c r="FPD32" s="36"/>
      <c r="FPE32" s="36"/>
      <c r="FPF32" s="36"/>
      <c r="FPG32" s="36"/>
      <c r="FPH32" s="36"/>
      <c r="FPI32" s="36"/>
      <c r="FPJ32" s="36"/>
      <c r="FPK32" s="36"/>
      <c r="FPL32" s="36"/>
      <c r="FPM32" s="36"/>
      <c r="FPN32" s="36"/>
      <c r="FPO32" s="36"/>
      <c r="FPP32" s="36"/>
      <c r="FPQ32" s="36"/>
      <c r="FPR32" s="36"/>
      <c r="FPS32" s="36"/>
      <c r="FPT32" s="36"/>
      <c r="FPU32" s="36"/>
      <c r="FPV32" s="36"/>
      <c r="FPW32" s="36"/>
      <c r="FPX32" s="36"/>
      <c r="FPY32" s="36"/>
      <c r="FPZ32" s="36"/>
      <c r="FQA32" s="36"/>
      <c r="FQB32" s="36"/>
      <c r="FQC32" s="36"/>
      <c r="FQD32" s="36"/>
      <c r="FQE32" s="36"/>
      <c r="FQF32" s="36"/>
      <c r="FQG32" s="36"/>
      <c r="FQH32" s="36"/>
      <c r="FQI32" s="36"/>
      <c r="FQJ32" s="36"/>
      <c r="FQK32" s="36"/>
      <c r="FQL32" s="36"/>
      <c r="FQM32" s="36"/>
      <c r="FQN32" s="36"/>
      <c r="FQO32" s="36"/>
      <c r="FQP32" s="36"/>
      <c r="FQQ32" s="36"/>
      <c r="FQR32" s="36"/>
      <c r="FQS32" s="36"/>
      <c r="FQT32" s="36"/>
      <c r="FQU32" s="36"/>
      <c r="FQV32" s="36"/>
      <c r="FQW32" s="36"/>
      <c r="FQX32" s="36"/>
      <c r="FQY32" s="36"/>
      <c r="FQZ32" s="36"/>
      <c r="FRA32" s="36"/>
      <c r="FRB32" s="36"/>
      <c r="FRC32" s="36"/>
      <c r="FRD32" s="36"/>
      <c r="FRE32" s="36"/>
      <c r="FRF32" s="36"/>
      <c r="FRG32" s="36"/>
      <c r="FRH32" s="36"/>
      <c r="FRI32" s="36"/>
      <c r="FRJ32" s="36"/>
      <c r="FRK32" s="36"/>
      <c r="FRL32" s="36"/>
      <c r="FRM32" s="36"/>
      <c r="FRN32" s="36"/>
      <c r="FRO32" s="36"/>
      <c r="FRP32" s="36"/>
      <c r="FRQ32" s="36"/>
      <c r="FRR32" s="36"/>
      <c r="FRS32" s="36"/>
      <c r="FRT32" s="36"/>
      <c r="FRU32" s="36"/>
      <c r="FRV32" s="36"/>
      <c r="FRW32" s="36"/>
      <c r="FRX32" s="36"/>
      <c r="FRY32" s="36"/>
      <c r="FRZ32" s="36"/>
      <c r="FSA32" s="36"/>
      <c r="FSB32" s="36"/>
      <c r="FSC32" s="36"/>
      <c r="FSD32" s="36"/>
      <c r="FSE32" s="36"/>
      <c r="FSF32" s="36"/>
      <c r="FSG32" s="36"/>
      <c r="FSH32" s="36"/>
      <c r="FSI32" s="36"/>
      <c r="FSJ32" s="36"/>
      <c r="FSK32" s="36"/>
      <c r="FSL32" s="36"/>
      <c r="FSM32" s="36"/>
      <c r="FSN32" s="36"/>
      <c r="FSO32" s="36"/>
      <c r="FSP32" s="36"/>
      <c r="FSQ32" s="36"/>
      <c r="FSR32" s="36"/>
      <c r="FSS32" s="36"/>
      <c r="FST32" s="36"/>
      <c r="FSU32" s="36"/>
      <c r="FSV32" s="36"/>
      <c r="FSW32" s="36"/>
      <c r="FSX32" s="36"/>
      <c r="FSY32" s="36"/>
      <c r="FSZ32" s="36"/>
      <c r="FTA32" s="36"/>
      <c r="FTB32" s="36"/>
      <c r="FTC32" s="36"/>
      <c r="FTD32" s="36"/>
      <c r="FTE32" s="36"/>
      <c r="FTF32" s="36"/>
      <c r="FTG32" s="36"/>
      <c r="FTH32" s="36"/>
      <c r="FTI32" s="36"/>
      <c r="FTJ32" s="36"/>
      <c r="FTK32" s="36"/>
      <c r="FTL32" s="36"/>
      <c r="FTM32" s="36"/>
      <c r="FTN32" s="36"/>
      <c r="FTO32" s="36"/>
      <c r="FTP32" s="36"/>
      <c r="FTQ32" s="36"/>
      <c r="FTR32" s="36"/>
      <c r="FTS32" s="36"/>
      <c r="FTT32" s="36"/>
      <c r="FTU32" s="36"/>
      <c r="FTV32" s="36"/>
      <c r="FTW32" s="36"/>
      <c r="FTX32" s="36"/>
      <c r="FTY32" s="36"/>
      <c r="FTZ32" s="36"/>
      <c r="FUA32" s="36"/>
      <c r="FUB32" s="36"/>
      <c r="FUC32" s="36"/>
      <c r="FUD32" s="36"/>
      <c r="FUE32" s="36"/>
      <c r="FUF32" s="36"/>
      <c r="FUG32" s="36"/>
      <c r="FUH32" s="36"/>
      <c r="FUI32" s="36"/>
      <c r="FUJ32" s="36"/>
      <c r="FUK32" s="36"/>
      <c r="FUL32" s="36"/>
      <c r="FUM32" s="36"/>
      <c r="FUN32" s="36"/>
      <c r="FUO32" s="36"/>
      <c r="FUP32" s="36"/>
      <c r="FUQ32" s="36"/>
      <c r="FUR32" s="36"/>
      <c r="FUS32" s="36"/>
      <c r="FUT32" s="36"/>
      <c r="FUU32" s="36"/>
      <c r="FUV32" s="36"/>
      <c r="FUW32" s="36"/>
      <c r="FUX32" s="36"/>
      <c r="FUY32" s="36"/>
      <c r="FUZ32" s="36"/>
      <c r="FVA32" s="36"/>
      <c r="FVB32" s="36"/>
      <c r="FVC32" s="36"/>
      <c r="FVD32" s="36"/>
      <c r="FVE32" s="36"/>
      <c r="FVF32" s="36"/>
      <c r="FVG32" s="36"/>
      <c r="FVH32" s="36"/>
      <c r="FVI32" s="36"/>
      <c r="FVJ32" s="36"/>
      <c r="FVK32" s="36"/>
      <c r="FVL32" s="36"/>
      <c r="FVM32" s="36"/>
      <c r="FVN32" s="36"/>
      <c r="FVO32" s="36"/>
      <c r="FVP32" s="36"/>
      <c r="FVQ32" s="36"/>
      <c r="FVR32" s="36"/>
      <c r="FVS32" s="36"/>
      <c r="FVT32" s="36"/>
      <c r="FVU32" s="36"/>
      <c r="FVV32" s="36"/>
      <c r="FVW32" s="36"/>
      <c r="FVX32" s="36"/>
      <c r="FVY32" s="36"/>
      <c r="FVZ32" s="36"/>
      <c r="FWA32" s="36"/>
      <c r="FWB32" s="36"/>
      <c r="FWC32" s="36"/>
      <c r="FWD32" s="36"/>
      <c r="FWE32" s="36"/>
      <c r="FWF32" s="36"/>
      <c r="FWG32" s="36"/>
      <c r="FWH32" s="36"/>
      <c r="FWI32" s="36"/>
      <c r="FWJ32" s="36"/>
      <c r="FWK32" s="36"/>
      <c r="FWL32" s="36"/>
      <c r="FWM32" s="36"/>
      <c r="FWN32" s="36"/>
      <c r="FWO32" s="36"/>
      <c r="FWP32" s="36"/>
      <c r="FWQ32" s="36"/>
      <c r="FWR32" s="36"/>
      <c r="FWS32" s="36"/>
      <c r="FWT32" s="36"/>
      <c r="FWU32" s="36"/>
      <c r="FWV32" s="36"/>
      <c r="FWW32" s="36"/>
      <c r="FWX32" s="36"/>
      <c r="FWY32" s="36"/>
      <c r="FWZ32" s="36"/>
      <c r="FXA32" s="36"/>
      <c r="FXB32" s="36"/>
      <c r="FXC32" s="36"/>
      <c r="FXD32" s="36"/>
      <c r="FXE32" s="36"/>
      <c r="FXF32" s="36"/>
      <c r="FXG32" s="36"/>
      <c r="FXH32" s="36"/>
      <c r="FXI32" s="36"/>
      <c r="FXJ32" s="36"/>
      <c r="FXK32" s="36"/>
      <c r="FXL32" s="36"/>
      <c r="FXM32" s="36"/>
      <c r="FXN32" s="36"/>
      <c r="FXO32" s="36"/>
      <c r="FXP32" s="36"/>
      <c r="FXQ32" s="36"/>
      <c r="FXR32" s="36"/>
      <c r="FXS32" s="36"/>
      <c r="FXT32" s="36"/>
      <c r="FXU32" s="36"/>
      <c r="FXV32" s="36"/>
      <c r="FXW32" s="36"/>
      <c r="FXX32" s="36"/>
      <c r="FXY32" s="36"/>
      <c r="FXZ32" s="36"/>
      <c r="FYA32" s="36"/>
      <c r="FYB32" s="36"/>
      <c r="FYC32" s="36"/>
      <c r="FYD32" s="36"/>
      <c r="FYE32" s="36"/>
      <c r="FYF32" s="36"/>
      <c r="FYG32" s="36"/>
      <c r="FYH32" s="36"/>
      <c r="FYI32" s="36"/>
      <c r="FYJ32" s="36"/>
      <c r="FYK32" s="36"/>
      <c r="FYL32" s="36"/>
      <c r="FYM32" s="36"/>
      <c r="FYN32" s="36"/>
      <c r="FYO32" s="36"/>
      <c r="FYP32" s="36"/>
      <c r="FYQ32" s="36"/>
      <c r="FYR32" s="36"/>
      <c r="FYS32" s="36"/>
      <c r="FYT32" s="36"/>
      <c r="FYU32" s="36"/>
      <c r="FYV32" s="36"/>
      <c r="FYW32" s="36"/>
      <c r="FYX32" s="36"/>
      <c r="FYY32" s="36"/>
      <c r="FYZ32" s="36"/>
      <c r="FZA32" s="36"/>
      <c r="FZB32" s="36"/>
      <c r="FZC32" s="36"/>
      <c r="FZD32" s="36"/>
      <c r="FZE32" s="36"/>
      <c r="FZF32" s="36"/>
      <c r="FZG32" s="36"/>
      <c r="FZH32" s="36"/>
      <c r="FZI32" s="36"/>
      <c r="FZJ32" s="36"/>
      <c r="FZK32" s="36"/>
      <c r="FZL32" s="36"/>
      <c r="FZM32" s="36"/>
      <c r="FZN32" s="36"/>
      <c r="FZO32" s="36"/>
      <c r="FZP32" s="36"/>
      <c r="FZQ32" s="36"/>
      <c r="FZR32" s="36"/>
      <c r="FZS32" s="36"/>
      <c r="FZT32" s="36"/>
      <c r="FZU32" s="36"/>
      <c r="FZV32" s="36"/>
      <c r="FZW32" s="36"/>
      <c r="FZX32" s="36"/>
      <c r="FZY32" s="36"/>
      <c r="FZZ32" s="36"/>
      <c r="GAA32" s="36"/>
      <c r="GAB32" s="36"/>
      <c r="GAC32" s="36"/>
      <c r="GAD32" s="36"/>
      <c r="GAE32" s="36"/>
      <c r="GAF32" s="36"/>
      <c r="GAG32" s="36"/>
      <c r="GAH32" s="36"/>
      <c r="GAI32" s="36"/>
      <c r="GAJ32" s="36"/>
      <c r="GAK32" s="36"/>
      <c r="GAL32" s="36"/>
      <c r="GAM32" s="36"/>
      <c r="GAN32" s="36"/>
      <c r="GAO32" s="36"/>
      <c r="GAP32" s="36"/>
      <c r="GAQ32" s="36"/>
      <c r="GAR32" s="36"/>
      <c r="GAS32" s="36"/>
      <c r="GAT32" s="36"/>
      <c r="GAU32" s="36"/>
      <c r="GAV32" s="36"/>
      <c r="GAW32" s="36"/>
      <c r="GAX32" s="36"/>
      <c r="GAY32" s="36"/>
      <c r="GAZ32" s="36"/>
      <c r="GBA32" s="36"/>
      <c r="GBB32" s="36"/>
      <c r="GBC32" s="36"/>
      <c r="GBD32" s="36"/>
      <c r="GBE32" s="36"/>
      <c r="GBF32" s="36"/>
      <c r="GBG32" s="36"/>
      <c r="GBH32" s="36"/>
      <c r="GBI32" s="36"/>
      <c r="GBJ32" s="36"/>
      <c r="GBK32" s="36"/>
      <c r="GBL32" s="36"/>
      <c r="GBM32" s="36"/>
      <c r="GBN32" s="36"/>
      <c r="GBO32" s="36"/>
      <c r="GBP32" s="36"/>
      <c r="GBQ32" s="36"/>
      <c r="GBR32" s="36"/>
      <c r="GBS32" s="36"/>
      <c r="GBT32" s="36"/>
      <c r="GBU32" s="36"/>
      <c r="GBV32" s="36"/>
      <c r="GBW32" s="36"/>
      <c r="GBX32" s="36"/>
      <c r="GBY32" s="36"/>
      <c r="GBZ32" s="36"/>
      <c r="GCA32" s="36"/>
      <c r="GCB32" s="36"/>
      <c r="GCC32" s="36"/>
      <c r="GCD32" s="36"/>
      <c r="GCE32" s="36"/>
      <c r="GCF32" s="36"/>
      <c r="GCG32" s="36"/>
      <c r="GCH32" s="36"/>
      <c r="GCI32" s="36"/>
      <c r="GCJ32" s="36"/>
      <c r="GCK32" s="36"/>
      <c r="GCL32" s="36"/>
      <c r="GCM32" s="36"/>
      <c r="GCN32" s="36"/>
      <c r="GCO32" s="36"/>
      <c r="GCP32" s="36"/>
      <c r="GCQ32" s="36"/>
      <c r="GCR32" s="36"/>
      <c r="GCS32" s="36"/>
      <c r="GCT32" s="36"/>
      <c r="GCU32" s="36"/>
      <c r="GCV32" s="36"/>
      <c r="GCW32" s="36"/>
      <c r="GCX32" s="36"/>
      <c r="GCY32" s="36"/>
      <c r="GCZ32" s="36"/>
      <c r="GDA32" s="36"/>
      <c r="GDB32" s="36"/>
      <c r="GDC32" s="36"/>
      <c r="GDD32" s="36"/>
      <c r="GDE32" s="36"/>
      <c r="GDF32" s="36"/>
      <c r="GDG32" s="36"/>
      <c r="GDH32" s="36"/>
      <c r="GDI32" s="36"/>
      <c r="GDJ32" s="36"/>
      <c r="GDK32" s="36"/>
      <c r="GDL32" s="36"/>
      <c r="GDM32" s="36"/>
      <c r="GDN32" s="36"/>
      <c r="GDO32" s="36"/>
      <c r="GDP32" s="36"/>
      <c r="GDQ32" s="36"/>
      <c r="GDR32" s="36"/>
      <c r="GDS32" s="36"/>
      <c r="GDT32" s="36"/>
      <c r="GDU32" s="36"/>
      <c r="GDV32" s="36"/>
      <c r="GDW32" s="36"/>
      <c r="GDX32" s="36"/>
      <c r="GDY32" s="36"/>
      <c r="GDZ32" s="36"/>
      <c r="GEA32" s="36"/>
      <c r="GEB32" s="36"/>
      <c r="GEC32" s="36"/>
      <c r="GED32" s="36"/>
      <c r="GEE32" s="36"/>
      <c r="GEF32" s="36"/>
      <c r="GEG32" s="36"/>
      <c r="GEH32" s="36"/>
      <c r="GEI32" s="36"/>
      <c r="GEJ32" s="36"/>
      <c r="GEK32" s="36"/>
      <c r="GEL32" s="36"/>
      <c r="GEM32" s="36"/>
      <c r="GEN32" s="36"/>
      <c r="GEO32" s="36"/>
      <c r="GEP32" s="36"/>
      <c r="GEQ32" s="36"/>
      <c r="GER32" s="36"/>
      <c r="GES32" s="36"/>
      <c r="GET32" s="36"/>
      <c r="GEU32" s="36"/>
      <c r="GEV32" s="36"/>
      <c r="GEW32" s="36"/>
      <c r="GEX32" s="36"/>
      <c r="GEY32" s="36"/>
      <c r="GEZ32" s="36"/>
      <c r="GFA32" s="36"/>
      <c r="GFB32" s="36"/>
      <c r="GFC32" s="36"/>
      <c r="GFD32" s="36"/>
      <c r="GFE32" s="36"/>
      <c r="GFF32" s="36"/>
      <c r="GFG32" s="36"/>
      <c r="GFH32" s="36"/>
      <c r="GFI32" s="36"/>
      <c r="GFJ32" s="36"/>
      <c r="GFK32" s="36"/>
      <c r="GFL32" s="36"/>
      <c r="GFM32" s="36"/>
      <c r="GFN32" s="36"/>
      <c r="GFO32" s="36"/>
      <c r="GFP32" s="36"/>
      <c r="GFQ32" s="36"/>
      <c r="GFR32" s="36"/>
      <c r="GFS32" s="36"/>
      <c r="GFT32" s="36"/>
      <c r="GFU32" s="36"/>
      <c r="GFV32" s="36"/>
      <c r="GFW32" s="36"/>
      <c r="GFX32" s="36"/>
      <c r="GFY32" s="36"/>
      <c r="GFZ32" s="36"/>
      <c r="GGA32" s="36"/>
      <c r="GGB32" s="36"/>
      <c r="GGC32" s="36"/>
      <c r="GGD32" s="36"/>
      <c r="GGE32" s="36"/>
      <c r="GGF32" s="36"/>
      <c r="GGG32" s="36"/>
      <c r="GGH32" s="36"/>
      <c r="GGI32" s="36"/>
      <c r="GGJ32" s="36"/>
      <c r="GGK32" s="36"/>
      <c r="GGL32" s="36"/>
      <c r="GGM32" s="36"/>
      <c r="GGN32" s="36"/>
      <c r="GGO32" s="36"/>
      <c r="GGP32" s="36"/>
      <c r="GGQ32" s="36"/>
      <c r="GGR32" s="36"/>
      <c r="GGS32" s="36"/>
      <c r="GGT32" s="36"/>
      <c r="GGU32" s="36"/>
      <c r="GGV32" s="36"/>
      <c r="GGW32" s="36"/>
      <c r="GGX32" s="36"/>
      <c r="GGY32" s="36"/>
      <c r="GGZ32" s="36"/>
      <c r="GHA32" s="36"/>
      <c r="GHB32" s="36"/>
      <c r="GHC32" s="36"/>
      <c r="GHD32" s="36"/>
      <c r="GHE32" s="36"/>
      <c r="GHF32" s="36"/>
      <c r="GHG32" s="36"/>
      <c r="GHH32" s="36"/>
      <c r="GHI32" s="36"/>
      <c r="GHJ32" s="36"/>
      <c r="GHK32" s="36"/>
      <c r="GHL32" s="36"/>
      <c r="GHM32" s="36"/>
      <c r="GHN32" s="36"/>
      <c r="GHO32" s="36"/>
      <c r="GHP32" s="36"/>
      <c r="GHQ32" s="36"/>
      <c r="GHR32" s="36"/>
      <c r="GHS32" s="36"/>
      <c r="GHT32" s="36"/>
      <c r="GHU32" s="36"/>
      <c r="GHV32" s="36"/>
      <c r="GHW32" s="36"/>
      <c r="GHX32" s="36"/>
      <c r="GHY32" s="36"/>
      <c r="GHZ32" s="36"/>
      <c r="GIA32" s="36"/>
      <c r="GIB32" s="36"/>
      <c r="GIC32" s="36"/>
      <c r="GID32" s="36"/>
      <c r="GIE32" s="36"/>
      <c r="GIF32" s="36"/>
      <c r="GIG32" s="36"/>
      <c r="GIH32" s="36"/>
      <c r="GII32" s="36"/>
      <c r="GIJ32" s="36"/>
      <c r="GIK32" s="36"/>
      <c r="GIL32" s="36"/>
      <c r="GIM32" s="36"/>
      <c r="GIN32" s="36"/>
      <c r="GIO32" s="36"/>
      <c r="GIP32" s="36"/>
      <c r="GIQ32" s="36"/>
      <c r="GIR32" s="36"/>
      <c r="GIS32" s="36"/>
      <c r="GIT32" s="36"/>
      <c r="GIU32" s="36"/>
      <c r="GIV32" s="36"/>
      <c r="GIW32" s="36"/>
      <c r="GIX32" s="36"/>
      <c r="GIY32" s="36"/>
      <c r="GIZ32" s="36"/>
      <c r="GJA32" s="36"/>
      <c r="GJB32" s="36"/>
      <c r="GJC32" s="36"/>
      <c r="GJD32" s="36"/>
      <c r="GJE32" s="36"/>
      <c r="GJF32" s="36"/>
      <c r="GJG32" s="36"/>
      <c r="GJH32" s="36"/>
      <c r="GJI32" s="36"/>
      <c r="GJJ32" s="36"/>
      <c r="GJK32" s="36"/>
      <c r="GJL32" s="36"/>
      <c r="GJM32" s="36"/>
      <c r="GJN32" s="36"/>
      <c r="GJO32" s="36"/>
      <c r="GJP32" s="36"/>
      <c r="GJQ32" s="36"/>
      <c r="GJR32" s="36"/>
      <c r="GJS32" s="36"/>
      <c r="GJT32" s="36"/>
      <c r="GJU32" s="36"/>
      <c r="GJV32" s="36"/>
      <c r="GJW32" s="36"/>
      <c r="GJX32" s="36"/>
      <c r="GJY32" s="36"/>
      <c r="GJZ32" s="36"/>
      <c r="GKA32" s="36"/>
      <c r="GKB32" s="36"/>
      <c r="GKC32" s="36"/>
      <c r="GKD32" s="36"/>
      <c r="GKE32" s="36"/>
      <c r="GKF32" s="36"/>
      <c r="GKG32" s="36"/>
      <c r="GKH32" s="36"/>
      <c r="GKI32" s="36"/>
      <c r="GKJ32" s="36"/>
      <c r="GKK32" s="36"/>
      <c r="GKL32" s="36"/>
      <c r="GKM32" s="36"/>
      <c r="GKN32" s="36"/>
      <c r="GKO32" s="36"/>
      <c r="GKP32" s="36"/>
      <c r="GKQ32" s="36"/>
      <c r="GKR32" s="36"/>
      <c r="GKS32" s="36"/>
      <c r="GKT32" s="36"/>
      <c r="GKU32" s="36"/>
      <c r="GKV32" s="36"/>
      <c r="GKW32" s="36"/>
      <c r="GKX32" s="36"/>
      <c r="GKY32" s="36"/>
      <c r="GKZ32" s="36"/>
      <c r="GLA32" s="36"/>
      <c r="GLB32" s="36"/>
      <c r="GLC32" s="36"/>
      <c r="GLD32" s="36"/>
      <c r="GLE32" s="36"/>
      <c r="GLF32" s="36"/>
      <c r="GLG32" s="36"/>
      <c r="GLH32" s="36"/>
      <c r="GLI32" s="36"/>
      <c r="GLJ32" s="36"/>
      <c r="GLK32" s="36"/>
      <c r="GLL32" s="36"/>
      <c r="GLM32" s="36"/>
      <c r="GLN32" s="36"/>
      <c r="GLO32" s="36"/>
      <c r="GLP32" s="36"/>
      <c r="GLQ32" s="36"/>
      <c r="GLR32" s="36"/>
      <c r="GLS32" s="36"/>
      <c r="GLT32" s="36"/>
      <c r="GLU32" s="36"/>
      <c r="GLV32" s="36"/>
      <c r="GLW32" s="36"/>
      <c r="GLX32" s="36"/>
      <c r="GLY32" s="36"/>
      <c r="GLZ32" s="36"/>
      <c r="GMA32" s="36"/>
      <c r="GMB32" s="36"/>
      <c r="GMC32" s="36"/>
      <c r="GMD32" s="36"/>
      <c r="GME32" s="36"/>
      <c r="GMF32" s="36"/>
      <c r="GMG32" s="36"/>
      <c r="GMH32" s="36"/>
      <c r="GMI32" s="36"/>
      <c r="GMJ32" s="36"/>
      <c r="GMK32" s="36"/>
      <c r="GML32" s="36"/>
      <c r="GMM32" s="36"/>
      <c r="GMN32" s="36"/>
      <c r="GMO32" s="36"/>
      <c r="GMP32" s="36"/>
      <c r="GMQ32" s="36"/>
      <c r="GMR32" s="36"/>
      <c r="GMS32" s="36"/>
      <c r="GMT32" s="36"/>
      <c r="GMU32" s="36"/>
      <c r="GMV32" s="36"/>
      <c r="GMW32" s="36"/>
      <c r="GMX32" s="36"/>
      <c r="GMY32" s="36"/>
      <c r="GMZ32" s="36"/>
      <c r="GNA32" s="36"/>
      <c r="GNB32" s="36"/>
      <c r="GNC32" s="36"/>
      <c r="GND32" s="36"/>
      <c r="GNE32" s="36"/>
      <c r="GNF32" s="36"/>
      <c r="GNG32" s="36"/>
      <c r="GNH32" s="36"/>
      <c r="GNI32" s="36"/>
      <c r="GNJ32" s="36"/>
      <c r="GNK32" s="36"/>
      <c r="GNL32" s="36"/>
      <c r="GNM32" s="36"/>
      <c r="GNN32" s="36"/>
      <c r="GNO32" s="36"/>
      <c r="GNP32" s="36"/>
      <c r="GNQ32" s="36"/>
      <c r="GNR32" s="36"/>
      <c r="GNS32" s="36"/>
      <c r="GNT32" s="36"/>
      <c r="GNU32" s="36"/>
      <c r="GNV32" s="36"/>
      <c r="GNW32" s="36"/>
      <c r="GNX32" s="36"/>
      <c r="GNY32" s="36"/>
      <c r="GNZ32" s="36"/>
      <c r="GOA32" s="36"/>
      <c r="GOB32" s="36"/>
      <c r="GOC32" s="36"/>
      <c r="GOD32" s="36"/>
      <c r="GOE32" s="36"/>
      <c r="GOF32" s="36"/>
      <c r="GOG32" s="36"/>
      <c r="GOH32" s="36"/>
      <c r="GOI32" s="36"/>
      <c r="GOJ32" s="36"/>
      <c r="GOK32" s="36"/>
      <c r="GOL32" s="36"/>
      <c r="GOM32" s="36"/>
      <c r="GON32" s="36"/>
      <c r="GOO32" s="36"/>
      <c r="GOP32" s="36"/>
      <c r="GOQ32" s="36"/>
      <c r="GOR32" s="36"/>
      <c r="GOS32" s="36"/>
      <c r="GOT32" s="36"/>
      <c r="GOU32" s="36"/>
      <c r="GOV32" s="36"/>
      <c r="GOW32" s="36"/>
      <c r="GOX32" s="36"/>
      <c r="GOY32" s="36"/>
      <c r="GOZ32" s="36"/>
      <c r="GPA32" s="36"/>
      <c r="GPB32" s="36"/>
      <c r="GPC32" s="36"/>
      <c r="GPD32" s="36"/>
      <c r="GPE32" s="36"/>
      <c r="GPF32" s="36"/>
      <c r="GPG32" s="36"/>
      <c r="GPH32" s="36"/>
      <c r="GPI32" s="36"/>
      <c r="GPJ32" s="36"/>
      <c r="GPK32" s="36"/>
      <c r="GPL32" s="36"/>
      <c r="GPM32" s="36"/>
      <c r="GPN32" s="36"/>
      <c r="GPO32" s="36"/>
      <c r="GPP32" s="36"/>
      <c r="GPQ32" s="36"/>
      <c r="GPR32" s="36"/>
      <c r="GPS32" s="36"/>
      <c r="GPT32" s="36"/>
      <c r="GPU32" s="36"/>
      <c r="GPV32" s="36"/>
      <c r="GPW32" s="36"/>
      <c r="GPX32" s="36"/>
      <c r="GPY32" s="36"/>
      <c r="GPZ32" s="36"/>
      <c r="GQA32" s="36"/>
      <c r="GQB32" s="36"/>
      <c r="GQC32" s="36"/>
      <c r="GQD32" s="36"/>
      <c r="GQE32" s="36"/>
      <c r="GQF32" s="36"/>
      <c r="GQG32" s="36"/>
      <c r="GQH32" s="36"/>
      <c r="GQI32" s="36"/>
      <c r="GQJ32" s="36"/>
      <c r="GQK32" s="36"/>
      <c r="GQL32" s="36"/>
      <c r="GQM32" s="36"/>
      <c r="GQN32" s="36"/>
      <c r="GQO32" s="36"/>
      <c r="GQP32" s="36"/>
      <c r="GQQ32" s="36"/>
      <c r="GQR32" s="36"/>
      <c r="GQS32" s="36"/>
      <c r="GQT32" s="36"/>
      <c r="GQU32" s="36"/>
      <c r="GQV32" s="36"/>
      <c r="GQW32" s="36"/>
      <c r="GQX32" s="36"/>
      <c r="GQY32" s="36"/>
      <c r="GQZ32" s="36"/>
      <c r="GRA32" s="36"/>
      <c r="GRB32" s="36"/>
      <c r="GRC32" s="36"/>
      <c r="GRD32" s="36"/>
      <c r="GRE32" s="36"/>
      <c r="GRF32" s="36"/>
      <c r="GRG32" s="36"/>
      <c r="GRH32" s="36"/>
      <c r="GRI32" s="36"/>
      <c r="GRJ32" s="36"/>
      <c r="GRK32" s="36"/>
      <c r="GRL32" s="36"/>
      <c r="GRM32" s="36"/>
      <c r="GRN32" s="36"/>
      <c r="GRO32" s="36"/>
      <c r="GRP32" s="36"/>
      <c r="GRQ32" s="36"/>
      <c r="GRR32" s="36"/>
      <c r="GRS32" s="36"/>
      <c r="GRT32" s="36"/>
      <c r="GRU32" s="36"/>
      <c r="GRV32" s="36"/>
      <c r="GRW32" s="36"/>
      <c r="GRX32" s="36"/>
      <c r="GRY32" s="36"/>
      <c r="GRZ32" s="36"/>
      <c r="GSA32" s="36"/>
      <c r="GSB32" s="36"/>
      <c r="GSC32" s="36"/>
      <c r="GSD32" s="36"/>
      <c r="GSE32" s="36"/>
      <c r="GSF32" s="36"/>
      <c r="GSG32" s="36"/>
      <c r="GSH32" s="36"/>
      <c r="GSI32" s="36"/>
      <c r="GSJ32" s="36"/>
      <c r="GSK32" s="36"/>
      <c r="GSL32" s="36"/>
      <c r="GSM32" s="36"/>
      <c r="GSN32" s="36"/>
      <c r="GSO32" s="36"/>
      <c r="GSP32" s="36"/>
      <c r="GSQ32" s="36"/>
      <c r="GSR32" s="36"/>
      <c r="GSS32" s="36"/>
      <c r="GST32" s="36"/>
      <c r="GSU32" s="36"/>
      <c r="GSV32" s="36"/>
      <c r="GSW32" s="36"/>
      <c r="GSX32" s="36"/>
      <c r="GSY32" s="36"/>
      <c r="GSZ32" s="36"/>
      <c r="GTA32" s="36"/>
      <c r="GTB32" s="36"/>
      <c r="GTC32" s="36"/>
      <c r="GTD32" s="36"/>
      <c r="GTE32" s="36"/>
      <c r="GTF32" s="36"/>
      <c r="GTG32" s="36"/>
      <c r="GTH32" s="36"/>
      <c r="GTI32" s="36"/>
      <c r="GTJ32" s="36"/>
      <c r="GTK32" s="36"/>
      <c r="GTL32" s="36"/>
      <c r="GTM32" s="36"/>
      <c r="GTN32" s="36"/>
      <c r="GTO32" s="36"/>
      <c r="GTP32" s="36"/>
      <c r="GTQ32" s="36"/>
      <c r="GTR32" s="36"/>
      <c r="GTS32" s="36"/>
      <c r="GTT32" s="36"/>
      <c r="GTU32" s="36"/>
      <c r="GTV32" s="36"/>
      <c r="GTW32" s="36"/>
      <c r="GTX32" s="36"/>
      <c r="GTY32" s="36"/>
      <c r="GTZ32" s="36"/>
      <c r="GUA32" s="36"/>
      <c r="GUB32" s="36"/>
      <c r="GUC32" s="36"/>
      <c r="GUD32" s="36"/>
      <c r="GUE32" s="36"/>
      <c r="GUF32" s="36"/>
      <c r="GUG32" s="36"/>
      <c r="GUH32" s="36"/>
      <c r="GUI32" s="36"/>
      <c r="GUJ32" s="36"/>
      <c r="GUK32" s="36"/>
      <c r="GUL32" s="36"/>
      <c r="GUM32" s="36"/>
      <c r="GUN32" s="36"/>
      <c r="GUO32" s="36"/>
      <c r="GUP32" s="36"/>
      <c r="GUQ32" s="36"/>
      <c r="GUR32" s="36"/>
      <c r="GUS32" s="36"/>
      <c r="GUT32" s="36"/>
      <c r="GUU32" s="36"/>
      <c r="GUV32" s="36"/>
      <c r="GUW32" s="36"/>
      <c r="GUX32" s="36"/>
      <c r="GUY32" s="36"/>
      <c r="GUZ32" s="36"/>
      <c r="GVA32" s="36"/>
      <c r="GVB32" s="36"/>
      <c r="GVC32" s="36"/>
      <c r="GVD32" s="36"/>
      <c r="GVE32" s="36"/>
      <c r="GVF32" s="36"/>
      <c r="GVG32" s="36"/>
      <c r="GVH32" s="36"/>
      <c r="GVI32" s="36"/>
      <c r="GVJ32" s="36"/>
      <c r="GVK32" s="36"/>
      <c r="GVL32" s="36"/>
      <c r="GVM32" s="36"/>
      <c r="GVN32" s="36"/>
      <c r="GVO32" s="36"/>
      <c r="GVP32" s="36"/>
      <c r="GVQ32" s="36"/>
      <c r="GVR32" s="36"/>
      <c r="GVS32" s="36"/>
      <c r="GVT32" s="36"/>
      <c r="GVU32" s="36"/>
      <c r="GVV32" s="36"/>
      <c r="GVW32" s="36"/>
      <c r="GVX32" s="36"/>
      <c r="GVY32" s="36"/>
      <c r="GVZ32" s="36"/>
      <c r="GWA32" s="36"/>
      <c r="GWB32" s="36"/>
      <c r="GWC32" s="36"/>
      <c r="GWD32" s="36"/>
      <c r="GWE32" s="36"/>
      <c r="GWF32" s="36"/>
      <c r="GWG32" s="36"/>
      <c r="GWH32" s="36"/>
      <c r="GWI32" s="36"/>
      <c r="GWJ32" s="36"/>
      <c r="GWK32" s="36"/>
      <c r="GWL32" s="36"/>
      <c r="GWM32" s="36"/>
      <c r="GWN32" s="36"/>
      <c r="GWO32" s="36"/>
      <c r="GWP32" s="36"/>
      <c r="GWQ32" s="36"/>
      <c r="GWR32" s="36"/>
      <c r="GWS32" s="36"/>
      <c r="GWT32" s="36"/>
      <c r="GWU32" s="36"/>
      <c r="GWV32" s="36"/>
      <c r="GWW32" s="36"/>
      <c r="GWX32" s="36"/>
      <c r="GWY32" s="36"/>
      <c r="GWZ32" s="36"/>
      <c r="GXA32" s="36"/>
      <c r="GXB32" s="36"/>
      <c r="GXC32" s="36"/>
      <c r="GXD32" s="36"/>
      <c r="GXE32" s="36"/>
      <c r="GXF32" s="36"/>
      <c r="GXG32" s="36"/>
      <c r="GXH32" s="36"/>
      <c r="GXI32" s="36"/>
      <c r="GXJ32" s="36"/>
      <c r="GXK32" s="36"/>
      <c r="GXL32" s="36"/>
      <c r="GXM32" s="36"/>
      <c r="GXN32" s="36"/>
      <c r="GXO32" s="36"/>
      <c r="GXP32" s="36"/>
      <c r="GXQ32" s="36"/>
      <c r="GXR32" s="36"/>
      <c r="GXS32" s="36"/>
      <c r="GXT32" s="36"/>
      <c r="GXU32" s="36"/>
      <c r="GXV32" s="36"/>
      <c r="GXW32" s="36"/>
      <c r="GXX32" s="36"/>
      <c r="GXY32" s="36"/>
      <c r="GXZ32" s="36"/>
      <c r="GYA32" s="36"/>
      <c r="GYB32" s="36"/>
      <c r="GYC32" s="36"/>
      <c r="GYD32" s="36"/>
      <c r="GYE32" s="36"/>
      <c r="GYF32" s="36"/>
      <c r="GYG32" s="36"/>
      <c r="GYH32" s="36"/>
      <c r="GYI32" s="36"/>
      <c r="GYJ32" s="36"/>
      <c r="GYK32" s="36"/>
      <c r="GYL32" s="36"/>
      <c r="GYM32" s="36"/>
      <c r="GYN32" s="36"/>
      <c r="GYO32" s="36"/>
      <c r="GYP32" s="36"/>
      <c r="GYQ32" s="36"/>
      <c r="GYR32" s="36"/>
      <c r="GYS32" s="36"/>
      <c r="GYT32" s="36"/>
      <c r="GYU32" s="36"/>
      <c r="GYV32" s="36"/>
      <c r="GYW32" s="36"/>
      <c r="GYX32" s="36"/>
      <c r="GYY32" s="36"/>
      <c r="GYZ32" s="36"/>
      <c r="GZA32" s="36"/>
      <c r="GZB32" s="36"/>
      <c r="GZC32" s="36"/>
      <c r="GZD32" s="36"/>
      <c r="GZE32" s="36"/>
      <c r="GZF32" s="36"/>
      <c r="GZG32" s="36"/>
      <c r="GZH32" s="36"/>
      <c r="GZI32" s="36"/>
      <c r="GZJ32" s="36"/>
      <c r="GZK32" s="36"/>
      <c r="GZL32" s="36"/>
      <c r="GZM32" s="36"/>
      <c r="GZN32" s="36"/>
      <c r="GZO32" s="36"/>
      <c r="GZP32" s="36"/>
      <c r="GZQ32" s="36"/>
      <c r="GZR32" s="36"/>
      <c r="GZS32" s="36"/>
      <c r="GZT32" s="36"/>
      <c r="GZU32" s="36"/>
      <c r="GZV32" s="36"/>
      <c r="GZW32" s="36"/>
      <c r="GZX32" s="36"/>
      <c r="GZY32" s="36"/>
      <c r="GZZ32" s="36"/>
      <c r="HAA32" s="36"/>
      <c r="HAB32" s="36"/>
      <c r="HAC32" s="36"/>
      <c r="HAD32" s="36"/>
      <c r="HAE32" s="36"/>
      <c r="HAF32" s="36"/>
      <c r="HAG32" s="36"/>
      <c r="HAH32" s="36"/>
      <c r="HAI32" s="36"/>
      <c r="HAJ32" s="36"/>
      <c r="HAK32" s="36"/>
      <c r="HAL32" s="36"/>
      <c r="HAM32" s="36"/>
      <c r="HAN32" s="36"/>
      <c r="HAO32" s="36"/>
      <c r="HAP32" s="36"/>
      <c r="HAQ32" s="36"/>
      <c r="HAR32" s="36"/>
      <c r="HAS32" s="36"/>
      <c r="HAT32" s="36"/>
      <c r="HAU32" s="36"/>
      <c r="HAV32" s="36"/>
      <c r="HAW32" s="36"/>
      <c r="HAX32" s="36"/>
      <c r="HAY32" s="36"/>
      <c r="HAZ32" s="36"/>
      <c r="HBA32" s="36"/>
      <c r="HBB32" s="36"/>
      <c r="HBC32" s="36"/>
      <c r="HBD32" s="36"/>
      <c r="HBE32" s="36"/>
      <c r="HBF32" s="36"/>
      <c r="HBG32" s="36"/>
      <c r="HBH32" s="36"/>
      <c r="HBI32" s="36"/>
      <c r="HBJ32" s="36"/>
      <c r="HBK32" s="36"/>
      <c r="HBL32" s="36"/>
      <c r="HBM32" s="36"/>
      <c r="HBN32" s="36"/>
      <c r="HBO32" s="36"/>
      <c r="HBP32" s="36"/>
      <c r="HBQ32" s="36"/>
      <c r="HBR32" s="36"/>
      <c r="HBS32" s="36"/>
      <c r="HBT32" s="36"/>
      <c r="HBU32" s="36"/>
      <c r="HBV32" s="36"/>
      <c r="HBW32" s="36"/>
      <c r="HBX32" s="36"/>
      <c r="HBY32" s="36"/>
      <c r="HBZ32" s="36"/>
      <c r="HCA32" s="36"/>
      <c r="HCB32" s="36"/>
      <c r="HCC32" s="36"/>
      <c r="HCD32" s="36"/>
      <c r="HCE32" s="36"/>
      <c r="HCF32" s="36"/>
      <c r="HCG32" s="36"/>
      <c r="HCH32" s="36"/>
      <c r="HCI32" s="36"/>
      <c r="HCJ32" s="36"/>
      <c r="HCK32" s="36"/>
      <c r="HCL32" s="36"/>
      <c r="HCM32" s="36"/>
      <c r="HCN32" s="36"/>
      <c r="HCO32" s="36"/>
      <c r="HCP32" s="36"/>
      <c r="HCQ32" s="36"/>
      <c r="HCR32" s="36"/>
      <c r="HCS32" s="36"/>
      <c r="HCT32" s="36"/>
      <c r="HCU32" s="36"/>
      <c r="HCV32" s="36"/>
      <c r="HCW32" s="36"/>
      <c r="HCX32" s="36"/>
      <c r="HCY32" s="36"/>
      <c r="HCZ32" s="36"/>
      <c r="HDA32" s="36"/>
      <c r="HDB32" s="36"/>
      <c r="HDC32" s="36"/>
      <c r="HDD32" s="36"/>
      <c r="HDE32" s="36"/>
      <c r="HDF32" s="36"/>
      <c r="HDG32" s="36"/>
      <c r="HDH32" s="36"/>
      <c r="HDI32" s="36"/>
      <c r="HDJ32" s="36"/>
      <c r="HDK32" s="36"/>
      <c r="HDL32" s="36"/>
      <c r="HDM32" s="36"/>
      <c r="HDN32" s="36"/>
      <c r="HDO32" s="36"/>
      <c r="HDP32" s="36"/>
      <c r="HDQ32" s="36"/>
      <c r="HDR32" s="36"/>
      <c r="HDS32" s="36"/>
      <c r="HDT32" s="36"/>
      <c r="HDU32" s="36"/>
      <c r="HDV32" s="36"/>
      <c r="HDW32" s="36"/>
      <c r="HDX32" s="36"/>
      <c r="HDY32" s="36"/>
      <c r="HDZ32" s="36"/>
      <c r="HEA32" s="36"/>
      <c r="HEB32" s="36"/>
      <c r="HEC32" s="36"/>
      <c r="HED32" s="36"/>
      <c r="HEE32" s="36"/>
      <c r="HEF32" s="36"/>
      <c r="HEG32" s="36"/>
      <c r="HEH32" s="36"/>
      <c r="HEI32" s="36"/>
      <c r="HEJ32" s="36"/>
      <c r="HEK32" s="36"/>
      <c r="HEL32" s="36"/>
      <c r="HEM32" s="36"/>
      <c r="HEN32" s="36"/>
      <c r="HEO32" s="36"/>
      <c r="HEP32" s="36"/>
      <c r="HEQ32" s="36"/>
      <c r="HER32" s="36"/>
      <c r="HES32" s="36"/>
      <c r="HET32" s="36"/>
      <c r="HEU32" s="36"/>
      <c r="HEV32" s="36"/>
      <c r="HEW32" s="36"/>
      <c r="HEX32" s="36"/>
      <c r="HEY32" s="36"/>
      <c r="HEZ32" s="36"/>
      <c r="HFA32" s="36"/>
      <c r="HFB32" s="36"/>
      <c r="HFC32" s="36"/>
      <c r="HFD32" s="36"/>
      <c r="HFE32" s="36"/>
      <c r="HFF32" s="36"/>
      <c r="HFG32" s="36"/>
      <c r="HFH32" s="36"/>
      <c r="HFI32" s="36"/>
      <c r="HFJ32" s="36"/>
      <c r="HFK32" s="36"/>
      <c r="HFL32" s="36"/>
      <c r="HFM32" s="36"/>
      <c r="HFN32" s="36"/>
      <c r="HFO32" s="36"/>
      <c r="HFP32" s="36"/>
      <c r="HFQ32" s="36"/>
      <c r="HFR32" s="36"/>
      <c r="HFS32" s="36"/>
      <c r="HFT32" s="36"/>
      <c r="HFU32" s="36"/>
      <c r="HFV32" s="36"/>
      <c r="HFW32" s="36"/>
      <c r="HFX32" s="36"/>
      <c r="HFY32" s="36"/>
      <c r="HFZ32" s="36"/>
      <c r="HGA32" s="36"/>
      <c r="HGB32" s="36"/>
      <c r="HGC32" s="36"/>
      <c r="HGD32" s="36"/>
      <c r="HGE32" s="36"/>
      <c r="HGF32" s="36"/>
      <c r="HGG32" s="36"/>
      <c r="HGH32" s="36"/>
      <c r="HGI32" s="36"/>
      <c r="HGJ32" s="36"/>
      <c r="HGK32" s="36"/>
      <c r="HGL32" s="36"/>
      <c r="HGM32" s="36"/>
      <c r="HGN32" s="36"/>
      <c r="HGO32" s="36"/>
      <c r="HGP32" s="36"/>
      <c r="HGQ32" s="36"/>
      <c r="HGR32" s="36"/>
      <c r="HGS32" s="36"/>
      <c r="HGT32" s="36"/>
      <c r="HGU32" s="36"/>
      <c r="HGV32" s="36"/>
      <c r="HGW32" s="36"/>
      <c r="HGX32" s="36"/>
      <c r="HGY32" s="36"/>
      <c r="HGZ32" s="36"/>
      <c r="HHA32" s="36"/>
      <c r="HHB32" s="36"/>
      <c r="HHC32" s="36"/>
      <c r="HHD32" s="36"/>
      <c r="HHE32" s="36"/>
      <c r="HHF32" s="36"/>
      <c r="HHG32" s="36"/>
      <c r="HHH32" s="36"/>
      <c r="HHI32" s="36"/>
      <c r="HHJ32" s="36"/>
      <c r="HHK32" s="36"/>
      <c r="HHL32" s="36"/>
      <c r="HHM32" s="36"/>
      <c r="HHN32" s="36"/>
      <c r="HHO32" s="36"/>
      <c r="HHP32" s="36"/>
      <c r="HHQ32" s="36"/>
      <c r="HHR32" s="36"/>
      <c r="HHS32" s="36"/>
      <c r="HHT32" s="36"/>
      <c r="HHU32" s="36"/>
      <c r="HHV32" s="36"/>
      <c r="HHW32" s="36"/>
      <c r="HHX32" s="36"/>
      <c r="HHY32" s="36"/>
      <c r="HHZ32" s="36"/>
      <c r="HIA32" s="36"/>
      <c r="HIB32" s="36"/>
      <c r="HIC32" s="36"/>
      <c r="HID32" s="36"/>
      <c r="HIE32" s="36"/>
      <c r="HIF32" s="36"/>
      <c r="HIG32" s="36"/>
      <c r="HIH32" s="36"/>
      <c r="HII32" s="36"/>
      <c r="HIJ32" s="36"/>
      <c r="HIK32" s="36"/>
      <c r="HIL32" s="36"/>
      <c r="HIM32" s="36"/>
      <c r="HIN32" s="36"/>
      <c r="HIO32" s="36"/>
      <c r="HIP32" s="36"/>
      <c r="HIQ32" s="36"/>
      <c r="HIR32" s="36"/>
      <c r="HIS32" s="36"/>
      <c r="HIT32" s="36"/>
      <c r="HIU32" s="36"/>
      <c r="HIV32" s="36"/>
      <c r="HIW32" s="36"/>
      <c r="HIX32" s="36"/>
      <c r="HIY32" s="36"/>
      <c r="HIZ32" s="36"/>
      <c r="HJA32" s="36"/>
      <c r="HJB32" s="36"/>
      <c r="HJC32" s="36"/>
      <c r="HJD32" s="36"/>
      <c r="HJE32" s="36"/>
      <c r="HJF32" s="36"/>
      <c r="HJG32" s="36"/>
      <c r="HJH32" s="36"/>
      <c r="HJI32" s="36"/>
      <c r="HJJ32" s="36"/>
      <c r="HJK32" s="36"/>
      <c r="HJL32" s="36"/>
      <c r="HJM32" s="36"/>
      <c r="HJN32" s="36"/>
      <c r="HJO32" s="36"/>
      <c r="HJP32" s="36"/>
      <c r="HJQ32" s="36"/>
      <c r="HJR32" s="36"/>
      <c r="HJS32" s="36"/>
      <c r="HJT32" s="36"/>
      <c r="HJU32" s="36"/>
      <c r="HJV32" s="36"/>
      <c r="HJW32" s="36"/>
      <c r="HJX32" s="36"/>
      <c r="HJY32" s="36"/>
      <c r="HJZ32" s="36"/>
      <c r="HKA32" s="36"/>
      <c r="HKB32" s="36"/>
      <c r="HKC32" s="36"/>
      <c r="HKD32" s="36"/>
      <c r="HKE32" s="36"/>
      <c r="HKF32" s="36"/>
      <c r="HKG32" s="36"/>
      <c r="HKH32" s="36"/>
      <c r="HKI32" s="36"/>
      <c r="HKJ32" s="36"/>
      <c r="HKK32" s="36"/>
      <c r="HKL32" s="36"/>
      <c r="HKM32" s="36"/>
      <c r="HKN32" s="36"/>
      <c r="HKO32" s="36"/>
      <c r="HKP32" s="36"/>
      <c r="HKQ32" s="36"/>
      <c r="HKR32" s="36"/>
      <c r="HKS32" s="36"/>
      <c r="HKT32" s="36"/>
      <c r="HKU32" s="36"/>
      <c r="HKV32" s="36"/>
      <c r="HKW32" s="36"/>
      <c r="HKX32" s="36"/>
      <c r="HKY32" s="36"/>
      <c r="HKZ32" s="36"/>
      <c r="HLA32" s="36"/>
      <c r="HLB32" s="36"/>
      <c r="HLC32" s="36"/>
      <c r="HLD32" s="36"/>
      <c r="HLE32" s="36"/>
      <c r="HLF32" s="36"/>
      <c r="HLG32" s="36"/>
      <c r="HLH32" s="36"/>
      <c r="HLI32" s="36"/>
      <c r="HLJ32" s="36"/>
      <c r="HLK32" s="36"/>
      <c r="HLL32" s="36"/>
      <c r="HLM32" s="36"/>
      <c r="HLN32" s="36"/>
      <c r="HLO32" s="36"/>
      <c r="HLP32" s="36"/>
      <c r="HLQ32" s="36"/>
      <c r="HLR32" s="36"/>
      <c r="HLS32" s="36"/>
      <c r="HLT32" s="36"/>
      <c r="HLU32" s="36"/>
      <c r="HLV32" s="36"/>
      <c r="HLW32" s="36"/>
      <c r="HLX32" s="36"/>
      <c r="HLY32" s="36"/>
      <c r="HLZ32" s="36"/>
      <c r="HMA32" s="36"/>
      <c r="HMB32" s="36"/>
      <c r="HMC32" s="36"/>
      <c r="HMD32" s="36"/>
      <c r="HME32" s="36"/>
      <c r="HMF32" s="36"/>
      <c r="HMG32" s="36"/>
      <c r="HMH32" s="36"/>
      <c r="HMI32" s="36"/>
      <c r="HMJ32" s="36"/>
      <c r="HMK32" s="36"/>
      <c r="HML32" s="36"/>
      <c r="HMM32" s="36"/>
      <c r="HMN32" s="36"/>
      <c r="HMO32" s="36"/>
      <c r="HMP32" s="36"/>
      <c r="HMQ32" s="36"/>
      <c r="HMR32" s="36"/>
      <c r="HMS32" s="36"/>
      <c r="HMT32" s="36"/>
      <c r="HMU32" s="36"/>
      <c r="HMV32" s="36"/>
      <c r="HMW32" s="36"/>
      <c r="HMX32" s="36"/>
      <c r="HMY32" s="36"/>
      <c r="HMZ32" s="36"/>
      <c r="HNA32" s="36"/>
      <c r="HNB32" s="36"/>
      <c r="HNC32" s="36"/>
      <c r="HND32" s="36"/>
      <c r="HNE32" s="36"/>
      <c r="HNF32" s="36"/>
      <c r="HNG32" s="36"/>
      <c r="HNH32" s="36"/>
      <c r="HNI32" s="36"/>
      <c r="HNJ32" s="36"/>
      <c r="HNK32" s="36"/>
      <c r="HNL32" s="36"/>
      <c r="HNM32" s="36"/>
      <c r="HNN32" s="36"/>
      <c r="HNO32" s="36"/>
      <c r="HNP32" s="36"/>
      <c r="HNQ32" s="36"/>
      <c r="HNR32" s="36"/>
      <c r="HNS32" s="36"/>
      <c r="HNT32" s="36"/>
      <c r="HNU32" s="36"/>
      <c r="HNV32" s="36"/>
      <c r="HNW32" s="36"/>
      <c r="HNX32" s="36"/>
      <c r="HNY32" s="36"/>
      <c r="HNZ32" s="36"/>
      <c r="HOA32" s="36"/>
      <c r="HOB32" s="36"/>
      <c r="HOC32" s="36"/>
      <c r="HOD32" s="36"/>
      <c r="HOE32" s="36"/>
      <c r="HOF32" s="36"/>
      <c r="HOG32" s="36"/>
      <c r="HOH32" s="36"/>
      <c r="HOI32" s="36"/>
      <c r="HOJ32" s="36"/>
      <c r="HOK32" s="36"/>
      <c r="HOL32" s="36"/>
      <c r="HOM32" s="36"/>
      <c r="HON32" s="36"/>
      <c r="HOO32" s="36"/>
      <c r="HOP32" s="36"/>
      <c r="HOQ32" s="36"/>
      <c r="HOR32" s="36"/>
      <c r="HOS32" s="36"/>
      <c r="HOT32" s="36"/>
      <c r="HOU32" s="36"/>
      <c r="HOV32" s="36"/>
      <c r="HOW32" s="36"/>
      <c r="HOX32" s="36"/>
      <c r="HOY32" s="36"/>
      <c r="HOZ32" s="36"/>
      <c r="HPA32" s="36"/>
      <c r="HPB32" s="36"/>
      <c r="HPC32" s="36"/>
      <c r="HPD32" s="36"/>
      <c r="HPE32" s="36"/>
      <c r="HPF32" s="36"/>
      <c r="HPG32" s="36"/>
      <c r="HPH32" s="36"/>
      <c r="HPI32" s="36"/>
      <c r="HPJ32" s="36"/>
      <c r="HPK32" s="36"/>
      <c r="HPL32" s="36"/>
      <c r="HPM32" s="36"/>
      <c r="HPN32" s="36"/>
      <c r="HPO32" s="36"/>
      <c r="HPP32" s="36"/>
      <c r="HPQ32" s="36"/>
      <c r="HPR32" s="36"/>
      <c r="HPS32" s="36"/>
      <c r="HPT32" s="36"/>
      <c r="HPU32" s="36"/>
      <c r="HPV32" s="36"/>
      <c r="HPW32" s="36"/>
      <c r="HPX32" s="36"/>
      <c r="HPY32" s="36"/>
      <c r="HPZ32" s="36"/>
      <c r="HQA32" s="36"/>
      <c r="HQB32" s="36"/>
      <c r="HQC32" s="36"/>
      <c r="HQD32" s="36"/>
      <c r="HQE32" s="36"/>
      <c r="HQF32" s="36"/>
      <c r="HQG32" s="36"/>
      <c r="HQH32" s="36"/>
      <c r="HQI32" s="36"/>
      <c r="HQJ32" s="36"/>
      <c r="HQK32" s="36"/>
      <c r="HQL32" s="36"/>
      <c r="HQM32" s="36"/>
      <c r="HQN32" s="36"/>
      <c r="HQO32" s="36"/>
      <c r="HQP32" s="36"/>
      <c r="HQQ32" s="36"/>
      <c r="HQR32" s="36"/>
      <c r="HQS32" s="36"/>
      <c r="HQT32" s="36"/>
      <c r="HQU32" s="36"/>
      <c r="HQV32" s="36"/>
      <c r="HQW32" s="36"/>
      <c r="HQX32" s="36"/>
      <c r="HQY32" s="36"/>
      <c r="HQZ32" s="36"/>
      <c r="HRA32" s="36"/>
      <c r="HRB32" s="36"/>
      <c r="HRC32" s="36"/>
      <c r="HRD32" s="36"/>
      <c r="HRE32" s="36"/>
      <c r="HRF32" s="36"/>
      <c r="HRG32" s="36"/>
      <c r="HRH32" s="36"/>
      <c r="HRI32" s="36"/>
      <c r="HRJ32" s="36"/>
      <c r="HRK32" s="36"/>
      <c r="HRL32" s="36"/>
      <c r="HRM32" s="36"/>
      <c r="HRN32" s="36"/>
      <c r="HRO32" s="36"/>
      <c r="HRP32" s="36"/>
      <c r="HRQ32" s="36"/>
      <c r="HRR32" s="36"/>
      <c r="HRS32" s="36"/>
      <c r="HRT32" s="36"/>
      <c r="HRU32" s="36"/>
      <c r="HRV32" s="36"/>
      <c r="HRW32" s="36"/>
      <c r="HRX32" s="36"/>
      <c r="HRY32" s="36"/>
      <c r="HRZ32" s="36"/>
      <c r="HSA32" s="36"/>
      <c r="HSB32" s="36"/>
      <c r="HSC32" s="36"/>
      <c r="HSD32" s="36"/>
      <c r="HSE32" s="36"/>
      <c r="HSF32" s="36"/>
      <c r="HSG32" s="36"/>
      <c r="HSH32" s="36"/>
      <c r="HSI32" s="36"/>
      <c r="HSJ32" s="36"/>
      <c r="HSK32" s="36"/>
      <c r="HSL32" s="36"/>
      <c r="HSM32" s="36"/>
      <c r="HSN32" s="36"/>
      <c r="HSO32" s="36"/>
      <c r="HSP32" s="36"/>
      <c r="HSQ32" s="36"/>
      <c r="HSR32" s="36"/>
      <c r="HSS32" s="36"/>
      <c r="HST32" s="36"/>
      <c r="HSU32" s="36"/>
      <c r="HSV32" s="36"/>
      <c r="HSW32" s="36"/>
      <c r="HSX32" s="36"/>
      <c r="HSY32" s="36"/>
      <c r="HSZ32" s="36"/>
      <c r="HTA32" s="36"/>
      <c r="HTB32" s="36"/>
      <c r="HTC32" s="36"/>
      <c r="HTD32" s="36"/>
      <c r="HTE32" s="36"/>
      <c r="HTF32" s="36"/>
      <c r="HTG32" s="36"/>
      <c r="HTH32" s="36"/>
      <c r="HTI32" s="36"/>
      <c r="HTJ32" s="36"/>
      <c r="HTK32" s="36"/>
      <c r="HTL32" s="36"/>
      <c r="HTM32" s="36"/>
      <c r="HTN32" s="36"/>
      <c r="HTO32" s="36"/>
      <c r="HTP32" s="36"/>
      <c r="HTQ32" s="36"/>
      <c r="HTR32" s="36"/>
      <c r="HTS32" s="36"/>
      <c r="HTT32" s="36"/>
      <c r="HTU32" s="36"/>
      <c r="HTV32" s="36"/>
      <c r="HTW32" s="36"/>
      <c r="HTX32" s="36"/>
      <c r="HTY32" s="36"/>
      <c r="HTZ32" s="36"/>
      <c r="HUA32" s="36"/>
      <c r="HUB32" s="36"/>
      <c r="HUC32" s="36"/>
      <c r="HUD32" s="36"/>
      <c r="HUE32" s="36"/>
      <c r="HUF32" s="36"/>
      <c r="HUG32" s="36"/>
      <c r="HUH32" s="36"/>
      <c r="HUI32" s="36"/>
      <c r="HUJ32" s="36"/>
      <c r="HUK32" s="36"/>
      <c r="HUL32" s="36"/>
      <c r="HUM32" s="36"/>
      <c r="HUN32" s="36"/>
      <c r="HUO32" s="36"/>
      <c r="HUP32" s="36"/>
      <c r="HUQ32" s="36"/>
      <c r="HUR32" s="36"/>
      <c r="HUS32" s="36"/>
      <c r="HUT32" s="36"/>
      <c r="HUU32" s="36"/>
      <c r="HUV32" s="36"/>
      <c r="HUW32" s="36"/>
      <c r="HUX32" s="36"/>
      <c r="HUY32" s="36"/>
      <c r="HUZ32" s="36"/>
      <c r="HVA32" s="36"/>
      <c r="HVB32" s="36"/>
      <c r="HVC32" s="36"/>
      <c r="HVD32" s="36"/>
      <c r="HVE32" s="36"/>
      <c r="HVF32" s="36"/>
      <c r="HVG32" s="36"/>
      <c r="HVH32" s="36"/>
      <c r="HVI32" s="36"/>
      <c r="HVJ32" s="36"/>
      <c r="HVK32" s="36"/>
      <c r="HVL32" s="36"/>
      <c r="HVM32" s="36"/>
      <c r="HVN32" s="36"/>
      <c r="HVO32" s="36"/>
      <c r="HVP32" s="36"/>
      <c r="HVQ32" s="36"/>
      <c r="HVR32" s="36"/>
      <c r="HVS32" s="36"/>
      <c r="HVT32" s="36"/>
      <c r="HVU32" s="36"/>
      <c r="HVV32" s="36"/>
      <c r="HVW32" s="36"/>
      <c r="HVX32" s="36"/>
      <c r="HVY32" s="36"/>
      <c r="HVZ32" s="36"/>
      <c r="HWA32" s="36"/>
      <c r="HWB32" s="36"/>
      <c r="HWC32" s="36"/>
      <c r="HWD32" s="36"/>
      <c r="HWE32" s="36"/>
      <c r="HWF32" s="36"/>
      <c r="HWG32" s="36"/>
      <c r="HWH32" s="36"/>
      <c r="HWI32" s="36"/>
      <c r="HWJ32" s="36"/>
      <c r="HWK32" s="36"/>
      <c r="HWL32" s="36"/>
      <c r="HWM32" s="36"/>
      <c r="HWN32" s="36"/>
      <c r="HWO32" s="36"/>
      <c r="HWP32" s="36"/>
      <c r="HWQ32" s="36"/>
      <c r="HWR32" s="36"/>
      <c r="HWS32" s="36"/>
      <c r="HWT32" s="36"/>
      <c r="HWU32" s="36"/>
      <c r="HWV32" s="36"/>
      <c r="HWW32" s="36"/>
      <c r="HWX32" s="36"/>
      <c r="HWY32" s="36"/>
      <c r="HWZ32" s="36"/>
      <c r="HXA32" s="36"/>
      <c r="HXB32" s="36"/>
      <c r="HXC32" s="36"/>
      <c r="HXD32" s="36"/>
      <c r="HXE32" s="36"/>
      <c r="HXF32" s="36"/>
      <c r="HXG32" s="36"/>
      <c r="HXH32" s="36"/>
      <c r="HXI32" s="36"/>
      <c r="HXJ32" s="36"/>
      <c r="HXK32" s="36"/>
      <c r="HXL32" s="36"/>
      <c r="HXM32" s="36"/>
      <c r="HXN32" s="36"/>
      <c r="HXO32" s="36"/>
      <c r="HXP32" s="36"/>
      <c r="HXQ32" s="36"/>
      <c r="HXR32" s="36"/>
      <c r="HXS32" s="36"/>
      <c r="HXT32" s="36"/>
      <c r="HXU32" s="36"/>
      <c r="HXV32" s="36"/>
      <c r="HXW32" s="36"/>
      <c r="HXX32" s="36"/>
      <c r="HXY32" s="36"/>
      <c r="HXZ32" s="36"/>
      <c r="HYA32" s="36"/>
      <c r="HYB32" s="36"/>
      <c r="HYC32" s="36"/>
      <c r="HYD32" s="36"/>
      <c r="HYE32" s="36"/>
      <c r="HYF32" s="36"/>
      <c r="HYG32" s="36"/>
      <c r="HYH32" s="36"/>
      <c r="HYI32" s="36"/>
      <c r="HYJ32" s="36"/>
      <c r="HYK32" s="36"/>
      <c r="HYL32" s="36"/>
      <c r="HYM32" s="36"/>
      <c r="HYN32" s="36"/>
      <c r="HYO32" s="36"/>
      <c r="HYP32" s="36"/>
      <c r="HYQ32" s="36"/>
      <c r="HYR32" s="36"/>
      <c r="HYS32" s="36"/>
      <c r="HYT32" s="36"/>
      <c r="HYU32" s="36"/>
      <c r="HYV32" s="36"/>
      <c r="HYW32" s="36"/>
      <c r="HYX32" s="36"/>
      <c r="HYY32" s="36"/>
      <c r="HYZ32" s="36"/>
      <c r="HZA32" s="36"/>
      <c r="HZB32" s="36"/>
      <c r="HZC32" s="36"/>
      <c r="HZD32" s="36"/>
      <c r="HZE32" s="36"/>
      <c r="HZF32" s="36"/>
      <c r="HZG32" s="36"/>
      <c r="HZH32" s="36"/>
      <c r="HZI32" s="36"/>
      <c r="HZJ32" s="36"/>
      <c r="HZK32" s="36"/>
      <c r="HZL32" s="36"/>
      <c r="HZM32" s="36"/>
      <c r="HZN32" s="36"/>
      <c r="HZO32" s="36"/>
      <c r="HZP32" s="36"/>
      <c r="HZQ32" s="36"/>
      <c r="HZR32" s="36"/>
      <c r="HZS32" s="36"/>
      <c r="HZT32" s="36"/>
      <c r="HZU32" s="36"/>
      <c r="HZV32" s="36"/>
      <c r="HZW32" s="36"/>
      <c r="HZX32" s="36"/>
      <c r="HZY32" s="36"/>
      <c r="HZZ32" s="36"/>
    </row>
    <row r="33" spans="1:6110" s="72" customFormat="1" x14ac:dyDescent="0.35">
      <c r="A33" s="39"/>
      <c r="B33" s="36"/>
      <c r="C33" s="37"/>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c r="HX33" s="36"/>
      <c r="HY33" s="36"/>
      <c r="HZ33" s="36"/>
      <c r="IA33" s="36"/>
      <c r="IB33" s="36"/>
      <c r="IC33" s="36"/>
      <c r="ID33" s="36"/>
      <c r="IE33" s="36"/>
      <c r="IF33" s="36"/>
      <c r="IG33" s="36"/>
      <c r="IH33" s="36"/>
      <c r="II33" s="36"/>
      <c r="IJ33" s="36"/>
      <c r="IK33" s="36"/>
      <c r="IL33" s="36"/>
      <c r="IM33" s="36"/>
      <c r="IN33" s="36"/>
      <c r="IO33" s="36"/>
      <c r="IP33" s="36"/>
      <c r="IQ33" s="36"/>
      <c r="IR33" s="36"/>
      <c r="IS33" s="36"/>
      <c r="IT33" s="36"/>
      <c r="IU33" s="36"/>
      <c r="IV33" s="36"/>
      <c r="IW33" s="36"/>
      <c r="IX33" s="36"/>
      <c r="IY33" s="36"/>
      <c r="IZ33" s="36"/>
      <c r="JA33" s="36"/>
      <c r="JB33" s="36"/>
      <c r="JC33" s="36"/>
      <c r="JD33" s="36"/>
      <c r="JE33" s="36"/>
      <c r="JF33" s="36"/>
      <c r="JG33" s="36"/>
      <c r="JH33" s="36"/>
      <c r="JI33" s="36"/>
      <c r="JJ33" s="36"/>
      <c r="JK33" s="36"/>
      <c r="JL33" s="36"/>
      <c r="JM33" s="36"/>
      <c r="JN33" s="36"/>
      <c r="JO33" s="36"/>
      <c r="JP33" s="36"/>
      <c r="JQ33" s="36"/>
      <c r="JR33" s="36"/>
      <c r="JS33" s="36"/>
      <c r="JT33" s="36"/>
      <c r="JU33" s="36"/>
      <c r="JV33" s="36"/>
      <c r="JW33" s="36"/>
      <c r="JX33" s="36"/>
      <c r="JY33" s="36"/>
      <c r="JZ33" s="36"/>
      <c r="KA33" s="36"/>
      <c r="KB33" s="36"/>
      <c r="KC33" s="36"/>
      <c r="KD33" s="36"/>
      <c r="KE33" s="36"/>
      <c r="KF33" s="36"/>
      <c r="KG33" s="36"/>
      <c r="KH33" s="36"/>
      <c r="KI33" s="36"/>
      <c r="KJ33" s="36"/>
      <c r="KK33" s="36"/>
      <c r="KL33" s="36"/>
      <c r="KM33" s="36"/>
      <c r="KN33" s="36"/>
      <c r="KO33" s="36"/>
      <c r="KP33" s="36"/>
      <c r="KQ33" s="36"/>
      <c r="KR33" s="36"/>
      <c r="KS33" s="36"/>
      <c r="KT33" s="36"/>
      <c r="KU33" s="36"/>
      <c r="KV33" s="36"/>
      <c r="KW33" s="36"/>
      <c r="KX33" s="36"/>
      <c r="KY33" s="36"/>
      <c r="KZ33" s="36"/>
      <c r="LA33" s="36"/>
      <c r="LB33" s="36"/>
      <c r="LC33" s="36"/>
      <c r="LD33" s="36"/>
      <c r="LE33" s="36"/>
      <c r="LF33" s="36"/>
      <c r="LG33" s="36"/>
      <c r="LH33" s="36"/>
      <c r="LI33" s="36"/>
      <c r="LJ33" s="36"/>
      <c r="LK33" s="36"/>
      <c r="LL33" s="36"/>
      <c r="LM33" s="36"/>
      <c r="LN33" s="36"/>
      <c r="LO33" s="36"/>
      <c r="LP33" s="36"/>
      <c r="LQ33" s="36"/>
      <c r="LR33" s="36"/>
      <c r="LS33" s="36"/>
      <c r="LT33" s="36"/>
      <c r="LU33" s="36"/>
      <c r="LV33" s="36"/>
      <c r="LW33" s="36"/>
      <c r="LX33" s="36"/>
      <c r="LY33" s="36"/>
      <c r="LZ33" s="36"/>
      <c r="MA33" s="36"/>
      <c r="MB33" s="36"/>
      <c r="MC33" s="36"/>
      <c r="MD33" s="36"/>
      <c r="ME33" s="36"/>
      <c r="MF33" s="36"/>
      <c r="MG33" s="36"/>
      <c r="MH33" s="36"/>
      <c r="MI33" s="36"/>
      <c r="MJ33" s="36"/>
      <c r="MK33" s="36"/>
      <c r="ML33" s="36"/>
      <c r="MM33" s="36"/>
      <c r="MN33" s="36"/>
      <c r="MO33" s="36"/>
      <c r="MP33" s="36"/>
      <c r="MQ33" s="36"/>
      <c r="MR33" s="36"/>
      <c r="MS33" s="36"/>
      <c r="MT33" s="36"/>
      <c r="MU33" s="36"/>
      <c r="MV33" s="36"/>
      <c r="MW33" s="36"/>
      <c r="MX33" s="36"/>
      <c r="MY33" s="36"/>
      <c r="MZ33" s="36"/>
      <c r="NA33" s="36"/>
      <c r="NB33" s="36"/>
      <c r="NC33" s="36"/>
      <c r="ND33" s="36"/>
      <c r="NE33" s="36"/>
      <c r="NF33" s="36"/>
      <c r="NG33" s="36"/>
      <c r="NH33" s="36"/>
      <c r="NI33" s="36"/>
      <c r="NJ33" s="36"/>
      <c r="NK33" s="36"/>
      <c r="NL33" s="36"/>
      <c r="NM33" s="36"/>
      <c r="NN33" s="36"/>
      <c r="NO33" s="36"/>
      <c r="NP33" s="36"/>
      <c r="NQ33" s="36"/>
      <c r="NR33" s="36"/>
      <c r="NS33" s="36"/>
      <c r="NT33" s="36"/>
      <c r="NU33" s="36"/>
      <c r="NV33" s="36"/>
      <c r="NW33" s="36"/>
      <c r="NX33" s="36"/>
      <c r="NY33" s="36"/>
      <c r="NZ33" s="36"/>
      <c r="OA33" s="36"/>
      <c r="OB33" s="36"/>
      <c r="OC33" s="36"/>
      <c r="OD33" s="36"/>
      <c r="OE33" s="36"/>
      <c r="OF33" s="36"/>
      <c r="OG33" s="36"/>
      <c r="OH33" s="36"/>
      <c r="OI33" s="36"/>
      <c r="OJ33" s="36"/>
      <c r="OK33" s="36"/>
      <c r="OL33" s="36"/>
      <c r="OM33" s="36"/>
      <c r="ON33" s="36"/>
      <c r="OO33" s="36"/>
      <c r="OP33" s="36"/>
      <c r="OQ33" s="36"/>
      <c r="OR33" s="36"/>
      <c r="OS33" s="36"/>
      <c r="OT33" s="36"/>
      <c r="OU33" s="36"/>
      <c r="OV33" s="36"/>
      <c r="OW33" s="36"/>
      <c r="OX33" s="36"/>
      <c r="OY33" s="36"/>
      <c r="OZ33" s="36"/>
      <c r="PA33" s="36"/>
      <c r="PB33" s="36"/>
      <c r="PC33" s="36"/>
      <c r="PD33" s="36"/>
      <c r="PE33" s="36"/>
      <c r="PF33" s="36"/>
      <c r="PG33" s="36"/>
      <c r="PH33" s="36"/>
      <c r="PI33" s="36"/>
      <c r="PJ33" s="36"/>
      <c r="PK33" s="36"/>
      <c r="PL33" s="36"/>
      <c r="PM33" s="36"/>
      <c r="PN33" s="36"/>
      <c r="PO33" s="36"/>
      <c r="PP33" s="36"/>
      <c r="PQ33" s="36"/>
      <c r="PR33" s="36"/>
      <c r="PS33" s="36"/>
      <c r="PT33" s="36"/>
      <c r="PU33" s="36"/>
      <c r="PV33" s="36"/>
      <c r="PW33" s="36"/>
      <c r="PX33" s="36"/>
      <c r="PY33" s="36"/>
      <c r="PZ33" s="36"/>
      <c r="QA33" s="36"/>
      <c r="QB33" s="36"/>
      <c r="QC33" s="36"/>
      <c r="QD33" s="36"/>
      <c r="QE33" s="36"/>
      <c r="QF33" s="36"/>
      <c r="QG33" s="36"/>
      <c r="QH33" s="36"/>
      <c r="QI33" s="36"/>
      <c r="QJ33" s="36"/>
      <c r="QK33" s="36"/>
      <c r="QL33" s="36"/>
      <c r="QM33" s="36"/>
      <c r="QN33" s="36"/>
      <c r="QO33" s="36"/>
      <c r="QP33" s="36"/>
      <c r="QQ33" s="36"/>
      <c r="QR33" s="36"/>
      <c r="QS33" s="36"/>
      <c r="QT33" s="36"/>
      <c r="QU33" s="36"/>
      <c r="QV33" s="36"/>
      <c r="QW33" s="36"/>
      <c r="QX33" s="36"/>
      <c r="QY33" s="36"/>
      <c r="QZ33" s="36"/>
      <c r="RA33" s="36"/>
      <c r="RB33" s="36"/>
      <c r="RC33" s="36"/>
      <c r="RD33" s="36"/>
      <c r="RE33" s="36"/>
      <c r="RF33" s="36"/>
      <c r="RG33" s="36"/>
      <c r="RH33" s="36"/>
      <c r="RI33" s="36"/>
      <c r="RJ33" s="36"/>
      <c r="RK33" s="36"/>
      <c r="RL33" s="36"/>
      <c r="RM33" s="36"/>
      <c r="RN33" s="36"/>
      <c r="RO33" s="36"/>
      <c r="RP33" s="36"/>
      <c r="RQ33" s="36"/>
      <c r="RR33" s="36"/>
      <c r="RS33" s="36"/>
      <c r="RT33" s="36"/>
      <c r="RU33" s="36"/>
      <c r="RV33" s="36"/>
      <c r="RW33" s="36"/>
      <c r="RX33" s="36"/>
      <c r="RY33" s="36"/>
      <c r="RZ33" s="36"/>
      <c r="SA33" s="36"/>
      <c r="SB33" s="36"/>
      <c r="SC33" s="36"/>
      <c r="SD33" s="36"/>
      <c r="SE33" s="36"/>
      <c r="SF33" s="36"/>
      <c r="SG33" s="36"/>
      <c r="SH33" s="36"/>
      <c r="SI33" s="36"/>
      <c r="SJ33" s="36"/>
      <c r="SK33" s="36"/>
      <c r="SL33" s="36"/>
      <c r="SM33" s="36"/>
      <c r="SN33" s="36"/>
      <c r="SO33" s="36"/>
      <c r="SP33" s="36"/>
      <c r="SQ33" s="36"/>
      <c r="SR33" s="36"/>
      <c r="SS33" s="36"/>
      <c r="ST33" s="36"/>
      <c r="SU33" s="36"/>
      <c r="SV33" s="36"/>
      <c r="SW33" s="36"/>
      <c r="SX33" s="36"/>
      <c r="SY33" s="36"/>
      <c r="SZ33" s="36"/>
      <c r="TA33" s="36"/>
      <c r="TB33" s="36"/>
      <c r="TC33" s="36"/>
      <c r="TD33" s="36"/>
      <c r="TE33" s="36"/>
      <c r="TF33" s="36"/>
      <c r="TG33" s="36"/>
      <c r="TH33" s="36"/>
      <c r="TI33" s="36"/>
      <c r="TJ33" s="36"/>
      <c r="TK33" s="36"/>
      <c r="TL33" s="36"/>
      <c r="TM33" s="36"/>
      <c r="TN33" s="36"/>
      <c r="TO33" s="36"/>
      <c r="TP33" s="36"/>
      <c r="TQ33" s="36"/>
      <c r="TR33" s="36"/>
      <c r="TS33" s="36"/>
      <c r="TT33" s="36"/>
      <c r="TU33" s="36"/>
      <c r="TV33" s="36"/>
      <c r="TW33" s="36"/>
      <c r="TX33" s="36"/>
      <c r="TY33" s="36"/>
      <c r="TZ33" s="36"/>
      <c r="UA33" s="36"/>
      <c r="UB33" s="36"/>
      <c r="UC33" s="36"/>
      <c r="UD33" s="36"/>
      <c r="UE33" s="36"/>
      <c r="UF33" s="36"/>
      <c r="UG33" s="36"/>
      <c r="UH33" s="36"/>
      <c r="UI33" s="36"/>
      <c r="UJ33" s="36"/>
      <c r="UK33" s="36"/>
      <c r="UL33" s="36"/>
      <c r="UM33" s="36"/>
      <c r="UN33" s="36"/>
      <c r="UO33" s="36"/>
      <c r="UP33" s="36"/>
      <c r="UQ33" s="36"/>
      <c r="UR33" s="36"/>
      <c r="US33" s="36"/>
      <c r="UT33" s="36"/>
      <c r="UU33" s="36"/>
      <c r="UV33" s="36"/>
      <c r="UW33" s="36"/>
      <c r="UX33" s="36"/>
      <c r="UY33" s="36"/>
      <c r="UZ33" s="36"/>
      <c r="VA33" s="36"/>
      <c r="VB33" s="36"/>
      <c r="VC33" s="36"/>
      <c r="VD33" s="36"/>
      <c r="VE33" s="36"/>
      <c r="VF33" s="36"/>
      <c r="VG33" s="36"/>
      <c r="VH33" s="36"/>
      <c r="VI33" s="36"/>
      <c r="VJ33" s="36"/>
      <c r="VK33" s="36"/>
      <c r="VL33" s="36"/>
      <c r="VM33" s="36"/>
      <c r="VN33" s="36"/>
      <c r="VO33" s="36"/>
      <c r="VP33" s="36"/>
      <c r="VQ33" s="36"/>
      <c r="VR33" s="36"/>
      <c r="VS33" s="36"/>
      <c r="VT33" s="36"/>
      <c r="VU33" s="36"/>
      <c r="VV33" s="36"/>
      <c r="VW33" s="36"/>
      <c r="VX33" s="36"/>
      <c r="VY33" s="36"/>
      <c r="VZ33" s="36"/>
      <c r="WA33" s="36"/>
      <c r="WB33" s="36"/>
      <c r="WC33" s="36"/>
      <c r="WD33" s="36"/>
      <c r="WE33" s="36"/>
      <c r="WF33" s="36"/>
      <c r="WG33" s="36"/>
      <c r="WH33" s="36"/>
      <c r="WI33" s="36"/>
      <c r="WJ33" s="36"/>
      <c r="WK33" s="36"/>
      <c r="WL33" s="36"/>
      <c r="WM33" s="36"/>
      <c r="WN33" s="36"/>
      <c r="WO33" s="36"/>
      <c r="WP33" s="36"/>
      <c r="WQ33" s="36"/>
      <c r="WR33" s="36"/>
      <c r="WS33" s="36"/>
      <c r="WT33" s="36"/>
      <c r="WU33" s="36"/>
      <c r="WV33" s="36"/>
      <c r="WW33" s="36"/>
      <c r="WX33" s="36"/>
      <c r="WY33" s="36"/>
      <c r="WZ33" s="36"/>
      <c r="XA33" s="36"/>
      <c r="XB33" s="36"/>
      <c r="XC33" s="36"/>
      <c r="XD33" s="36"/>
      <c r="XE33" s="36"/>
      <c r="XF33" s="36"/>
      <c r="XG33" s="36"/>
      <c r="XH33" s="36"/>
      <c r="XI33" s="36"/>
      <c r="XJ33" s="36"/>
      <c r="XK33" s="36"/>
      <c r="XL33" s="36"/>
      <c r="XM33" s="36"/>
      <c r="XN33" s="36"/>
      <c r="XO33" s="36"/>
      <c r="XP33" s="36"/>
      <c r="XQ33" s="36"/>
      <c r="XR33" s="36"/>
      <c r="XS33" s="36"/>
      <c r="XT33" s="36"/>
      <c r="XU33" s="36"/>
      <c r="XV33" s="36"/>
      <c r="XW33" s="36"/>
      <c r="XX33" s="36"/>
      <c r="XY33" s="36"/>
      <c r="XZ33" s="36"/>
      <c r="YA33" s="36"/>
      <c r="YB33" s="36"/>
      <c r="YC33" s="36"/>
      <c r="YD33" s="36"/>
      <c r="YE33" s="36"/>
      <c r="YF33" s="36"/>
      <c r="YG33" s="36"/>
      <c r="YH33" s="36"/>
      <c r="YI33" s="36"/>
      <c r="YJ33" s="36"/>
      <c r="YK33" s="36"/>
      <c r="YL33" s="36"/>
      <c r="YM33" s="36"/>
      <c r="YN33" s="36"/>
      <c r="YO33" s="36"/>
      <c r="YP33" s="36"/>
      <c r="YQ33" s="36"/>
      <c r="YR33" s="36"/>
      <c r="YS33" s="36"/>
      <c r="YT33" s="36"/>
      <c r="YU33" s="36"/>
      <c r="YV33" s="36"/>
      <c r="YW33" s="36"/>
      <c r="YX33" s="36"/>
      <c r="YY33" s="36"/>
      <c r="YZ33" s="36"/>
      <c r="ZA33" s="36"/>
      <c r="ZB33" s="36"/>
      <c r="ZC33" s="36"/>
      <c r="ZD33" s="36"/>
      <c r="ZE33" s="36"/>
      <c r="ZF33" s="36"/>
      <c r="ZG33" s="36"/>
      <c r="ZH33" s="36"/>
      <c r="ZI33" s="36"/>
      <c r="ZJ33" s="36"/>
      <c r="ZK33" s="36"/>
      <c r="ZL33" s="36"/>
      <c r="ZM33" s="36"/>
      <c r="ZN33" s="36"/>
      <c r="ZO33" s="36"/>
      <c r="ZP33" s="36"/>
      <c r="ZQ33" s="36"/>
      <c r="ZR33" s="36"/>
      <c r="ZS33" s="36"/>
      <c r="ZT33" s="36"/>
      <c r="ZU33" s="36"/>
      <c r="ZV33" s="36"/>
      <c r="ZW33" s="36"/>
      <c r="ZX33" s="36"/>
      <c r="ZY33" s="36"/>
      <c r="ZZ33" s="36"/>
      <c r="AAA33" s="36"/>
      <c r="AAB33" s="36"/>
      <c r="AAC33" s="36"/>
      <c r="AAD33" s="36"/>
      <c r="AAE33" s="36"/>
      <c r="AAF33" s="36"/>
      <c r="AAG33" s="36"/>
      <c r="AAH33" s="36"/>
      <c r="AAI33" s="36"/>
      <c r="AAJ33" s="36"/>
      <c r="AAK33" s="36"/>
      <c r="AAL33" s="36"/>
      <c r="AAM33" s="36"/>
      <c r="AAN33" s="36"/>
      <c r="AAO33" s="36"/>
      <c r="AAP33" s="36"/>
      <c r="AAQ33" s="36"/>
      <c r="AAR33" s="36"/>
      <c r="AAS33" s="36"/>
      <c r="AAT33" s="36"/>
      <c r="AAU33" s="36"/>
      <c r="AAV33" s="36"/>
      <c r="AAW33" s="36"/>
      <c r="AAX33" s="36"/>
      <c r="AAY33" s="36"/>
      <c r="AAZ33" s="36"/>
      <c r="ABA33" s="36"/>
      <c r="ABB33" s="36"/>
      <c r="ABC33" s="36"/>
      <c r="ABD33" s="36"/>
      <c r="ABE33" s="36"/>
      <c r="ABF33" s="36"/>
      <c r="ABG33" s="36"/>
      <c r="ABH33" s="36"/>
      <c r="ABI33" s="36"/>
      <c r="ABJ33" s="36"/>
      <c r="ABK33" s="36"/>
      <c r="ABL33" s="36"/>
      <c r="ABM33" s="36"/>
      <c r="ABN33" s="36"/>
      <c r="ABO33" s="36"/>
      <c r="ABP33" s="36"/>
      <c r="ABQ33" s="36"/>
      <c r="ABR33" s="36"/>
      <c r="ABS33" s="36"/>
      <c r="ABT33" s="36"/>
      <c r="ABU33" s="36"/>
      <c r="ABV33" s="36"/>
      <c r="ABW33" s="36"/>
      <c r="ABX33" s="36"/>
      <c r="ABY33" s="36"/>
      <c r="ABZ33" s="36"/>
      <c r="ACA33" s="36"/>
      <c r="ACB33" s="36"/>
      <c r="ACC33" s="36"/>
      <c r="ACD33" s="36"/>
      <c r="ACE33" s="36"/>
      <c r="ACF33" s="36"/>
      <c r="ACG33" s="36"/>
      <c r="ACH33" s="36"/>
      <c r="ACI33" s="36"/>
      <c r="ACJ33" s="36"/>
      <c r="ACK33" s="36"/>
      <c r="ACL33" s="36"/>
      <c r="ACM33" s="36"/>
      <c r="ACN33" s="36"/>
      <c r="ACO33" s="36"/>
      <c r="ACP33" s="36"/>
      <c r="ACQ33" s="36"/>
      <c r="ACR33" s="36"/>
      <c r="ACS33" s="36"/>
      <c r="ACT33" s="36"/>
      <c r="ACU33" s="36"/>
      <c r="ACV33" s="36"/>
      <c r="ACW33" s="36"/>
      <c r="ACX33" s="36"/>
      <c r="ACY33" s="36"/>
      <c r="ACZ33" s="36"/>
      <c r="ADA33" s="36"/>
      <c r="ADB33" s="36"/>
      <c r="ADC33" s="36"/>
      <c r="ADD33" s="36"/>
      <c r="ADE33" s="36"/>
      <c r="ADF33" s="36"/>
      <c r="ADG33" s="36"/>
      <c r="ADH33" s="36"/>
      <c r="ADI33" s="36"/>
      <c r="ADJ33" s="36"/>
      <c r="ADK33" s="36"/>
      <c r="ADL33" s="36"/>
      <c r="ADM33" s="36"/>
      <c r="ADN33" s="36"/>
      <c r="ADO33" s="36"/>
      <c r="ADP33" s="36"/>
      <c r="ADQ33" s="36"/>
      <c r="ADR33" s="36"/>
      <c r="ADS33" s="36"/>
      <c r="ADT33" s="36"/>
      <c r="ADU33" s="36"/>
      <c r="ADV33" s="36"/>
      <c r="ADW33" s="36"/>
      <c r="ADX33" s="36"/>
      <c r="ADY33" s="36"/>
      <c r="ADZ33" s="36"/>
      <c r="AEA33" s="36"/>
      <c r="AEB33" s="36"/>
      <c r="AEC33" s="36"/>
      <c r="AED33" s="36"/>
      <c r="AEE33" s="36"/>
      <c r="AEF33" s="36"/>
      <c r="AEG33" s="36"/>
      <c r="AEH33" s="36"/>
      <c r="AEI33" s="36"/>
      <c r="AEJ33" s="36"/>
      <c r="AEK33" s="36"/>
      <c r="AEL33" s="36"/>
      <c r="AEM33" s="36"/>
      <c r="AEN33" s="36"/>
      <c r="AEO33" s="36"/>
      <c r="AEP33" s="36"/>
      <c r="AEQ33" s="36"/>
      <c r="AER33" s="36"/>
      <c r="AES33" s="36"/>
      <c r="AET33" s="36"/>
      <c r="AEU33" s="36"/>
      <c r="AEV33" s="36"/>
      <c r="AEW33" s="36"/>
      <c r="AEX33" s="36"/>
      <c r="AEY33" s="36"/>
      <c r="AEZ33" s="36"/>
      <c r="AFA33" s="36"/>
      <c r="AFB33" s="36"/>
      <c r="AFC33" s="36"/>
      <c r="AFD33" s="36"/>
      <c r="AFE33" s="36"/>
      <c r="AFF33" s="36"/>
      <c r="AFG33" s="36"/>
      <c r="AFH33" s="36"/>
      <c r="AFI33" s="36"/>
      <c r="AFJ33" s="36"/>
      <c r="AFK33" s="36"/>
      <c r="AFL33" s="36"/>
      <c r="AFM33" s="36"/>
      <c r="AFN33" s="36"/>
      <c r="AFO33" s="36"/>
      <c r="AFP33" s="36"/>
      <c r="AFQ33" s="36"/>
      <c r="AFR33" s="36"/>
      <c r="AFS33" s="36"/>
      <c r="AFT33" s="36"/>
      <c r="AFU33" s="36"/>
      <c r="AFV33" s="36"/>
      <c r="AFW33" s="36"/>
      <c r="AFX33" s="36"/>
      <c r="AFY33" s="36"/>
      <c r="AFZ33" s="36"/>
      <c r="AGA33" s="36"/>
      <c r="AGB33" s="36"/>
      <c r="AGC33" s="36"/>
      <c r="AGD33" s="36"/>
      <c r="AGE33" s="36"/>
      <c r="AGF33" s="36"/>
      <c r="AGG33" s="36"/>
      <c r="AGH33" s="36"/>
      <c r="AGI33" s="36"/>
      <c r="AGJ33" s="36"/>
      <c r="AGK33" s="36"/>
      <c r="AGL33" s="36"/>
      <c r="AGM33" s="36"/>
      <c r="AGN33" s="36"/>
      <c r="AGO33" s="36"/>
      <c r="AGP33" s="36"/>
      <c r="AGQ33" s="36"/>
      <c r="AGR33" s="36"/>
      <c r="AGS33" s="36"/>
      <c r="AGT33" s="36"/>
      <c r="AGU33" s="36"/>
      <c r="AGV33" s="36"/>
      <c r="AGW33" s="36"/>
      <c r="AGX33" s="36"/>
      <c r="AGY33" s="36"/>
      <c r="AGZ33" s="36"/>
      <c r="AHA33" s="36"/>
      <c r="AHB33" s="36"/>
      <c r="AHC33" s="36"/>
      <c r="AHD33" s="36"/>
      <c r="AHE33" s="36"/>
      <c r="AHF33" s="36"/>
      <c r="AHG33" s="36"/>
      <c r="AHH33" s="36"/>
      <c r="AHI33" s="36"/>
      <c r="AHJ33" s="36"/>
      <c r="AHK33" s="36"/>
      <c r="AHL33" s="36"/>
      <c r="AHM33" s="36"/>
      <c r="AHN33" s="36"/>
      <c r="AHO33" s="36"/>
      <c r="AHP33" s="36"/>
      <c r="AHQ33" s="36"/>
      <c r="AHR33" s="36"/>
      <c r="AHS33" s="36"/>
      <c r="AHT33" s="36"/>
      <c r="AHU33" s="36"/>
      <c r="AHV33" s="36"/>
      <c r="AHW33" s="36"/>
      <c r="AHX33" s="36"/>
      <c r="AHY33" s="36"/>
      <c r="AHZ33" s="36"/>
      <c r="AIA33" s="36"/>
      <c r="AIB33" s="36"/>
      <c r="AIC33" s="36"/>
      <c r="AID33" s="36"/>
      <c r="AIE33" s="36"/>
      <c r="AIF33" s="36"/>
      <c r="AIG33" s="36"/>
      <c r="AIH33" s="36"/>
      <c r="AII33" s="36"/>
      <c r="AIJ33" s="36"/>
      <c r="AIK33" s="36"/>
      <c r="AIL33" s="36"/>
      <c r="AIM33" s="36"/>
      <c r="AIN33" s="36"/>
      <c r="AIO33" s="36"/>
      <c r="AIP33" s="36"/>
      <c r="AIQ33" s="36"/>
      <c r="AIR33" s="36"/>
      <c r="AIS33" s="36"/>
      <c r="AIT33" s="36"/>
      <c r="AIU33" s="36"/>
      <c r="AIV33" s="36"/>
      <c r="AIW33" s="36"/>
      <c r="AIX33" s="36"/>
      <c r="AIY33" s="36"/>
      <c r="AIZ33" s="36"/>
      <c r="AJA33" s="36"/>
      <c r="AJB33" s="36"/>
      <c r="AJC33" s="36"/>
      <c r="AJD33" s="36"/>
      <c r="AJE33" s="36"/>
      <c r="AJF33" s="36"/>
      <c r="AJG33" s="36"/>
      <c r="AJH33" s="36"/>
      <c r="AJI33" s="36"/>
      <c r="AJJ33" s="36"/>
      <c r="AJK33" s="36"/>
      <c r="AJL33" s="36"/>
      <c r="AJM33" s="36"/>
      <c r="AJN33" s="36"/>
      <c r="AJO33" s="36"/>
      <c r="AJP33" s="36"/>
      <c r="AJQ33" s="36"/>
      <c r="AJR33" s="36"/>
      <c r="AJS33" s="36"/>
      <c r="AJT33" s="36"/>
      <c r="AJU33" s="36"/>
      <c r="AJV33" s="36"/>
      <c r="AJW33" s="36"/>
      <c r="AJX33" s="36"/>
      <c r="AJY33" s="36"/>
      <c r="AJZ33" s="36"/>
      <c r="AKA33" s="36"/>
      <c r="AKB33" s="36"/>
      <c r="AKC33" s="36"/>
      <c r="AKD33" s="36"/>
      <c r="AKE33" s="36"/>
      <c r="AKF33" s="36"/>
      <c r="AKG33" s="36"/>
      <c r="AKH33" s="36"/>
      <c r="AKI33" s="36"/>
      <c r="AKJ33" s="36"/>
      <c r="AKK33" s="36"/>
      <c r="AKL33" s="36"/>
      <c r="AKM33" s="36"/>
      <c r="AKN33" s="36"/>
      <c r="AKO33" s="36"/>
      <c r="AKP33" s="36"/>
      <c r="AKQ33" s="36"/>
      <c r="AKR33" s="36"/>
      <c r="AKS33" s="36"/>
      <c r="AKT33" s="36"/>
      <c r="AKU33" s="36"/>
      <c r="AKV33" s="36"/>
      <c r="AKW33" s="36"/>
      <c r="AKX33" s="36"/>
      <c r="AKY33" s="36"/>
      <c r="AKZ33" s="36"/>
      <c r="ALA33" s="36"/>
      <c r="ALB33" s="36"/>
      <c r="ALC33" s="36"/>
      <c r="ALD33" s="36"/>
      <c r="ALE33" s="36"/>
      <c r="ALF33" s="36"/>
      <c r="ALG33" s="36"/>
      <c r="ALH33" s="36"/>
      <c r="ALI33" s="36"/>
      <c r="ALJ33" s="36"/>
      <c r="ALK33" s="36"/>
      <c r="ALL33" s="36"/>
      <c r="ALM33" s="36"/>
      <c r="ALN33" s="36"/>
      <c r="ALO33" s="36"/>
      <c r="ALP33" s="36"/>
      <c r="ALQ33" s="36"/>
      <c r="ALR33" s="36"/>
      <c r="ALS33" s="36"/>
      <c r="ALT33" s="36"/>
      <c r="ALU33" s="36"/>
      <c r="ALV33" s="36"/>
      <c r="ALW33" s="36"/>
      <c r="ALX33" s="36"/>
      <c r="ALY33" s="36"/>
      <c r="ALZ33" s="36"/>
      <c r="AMA33" s="36"/>
      <c r="AMB33" s="36"/>
      <c r="AMC33" s="36"/>
      <c r="AMD33" s="36"/>
      <c r="AME33" s="36"/>
      <c r="AMF33" s="36"/>
      <c r="AMG33" s="36"/>
      <c r="AMH33" s="36"/>
      <c r="AMI33" s="36"/>
      <c r="AMJ33" s="36"/>
      <c r="AMK33" s="36"/>
      <c r="AML33" s="36"/>
      <c r="AMM33" s="36"/>
      <c r="AMN33" s="36"/>
      <c r="AMO33" s="36"/>
      <c r="AMP33" s="36"/>
      <c r="AMQ33" s="36"/>
      <c r="AMR33" s="36"/>
      <c r="AMS33" s="36"/>
      <c r="AMT33" s="36"/>
      <c r="AMU33" s="36"/>
      <c r="AMV33" s="36"/>
      <c r="AMW33" s="36"/>
      <c r="AMX33" s="36"/>
      <c r="AMY33" s="36"/>
      <c r="AMZ33" s="36"/>
      <c r="ANA33" s="36"/>
      <c r="ANB33" s="36"/>
      <c r="ANC33" s="36"/>
      <c r="AND33" s="36"/>
      <c r="ANE33" s="36"/>
      <c r="ANF33" s="36"/>
      <c r="ANG33" s="36"/>
      <c r="ANH33" s="36"/>
      <c r="ANI33" s="36"/>
      <c r="ANJ33" s="36"/>
      <c r="ANK33" s="36"/>
      <c r="ANL33" s="36"/>
      <c r="ANM33" s="36"/>
      <c r="ANN33" s="36"/>
      <c r="ANO33" s="36"/>
      <c r="ANP33" s="36"/>
      <c r="ANQ33" s="36"/>
      <c r="ANR33" s="36"/>
      <c r="ANS33" s="36"/>
      <c r="ANT33" s="36"/>
      <c r="ANU33" s="36"/>
      <c r="ANV33" s="36"/>
      <c r="ANW33" s="36"/>
      <c r="ANX33" s="36"/>
      <c r="ANY33" s="36"/>
      <c r="ANZ33" s="36"/>
      <c r="AOA33" s="36"/>
      <c r="AOB33" s="36"/>
      <c r="AOC33" s="36"/>
      <c r="AOD33" s="36"/>
      <c r="AOE33" s="36"/>
      <c r="AOF33" s="36"/>
      <c r="AOG33" s="36"/>
      <c r="AOH33" s="36"/>
      <c r="AOI33" s="36"/>
      <c r="AOJ33" s="36"/>
      <c r="AOK33" s="36"/>
      <c r="AOL33" s="36"/>
      <c r="AOM33" s="36"/>
      <c r="AON33" s="36"/>
      <c r="AOO33" s="36"/>
      <c r="AOP33" s="36"/>
      <c r="AOQ33" s="36"/>
      <c r="AOR33" s="36"/>
      <c r="AOS33" s="36"/>
      <c r="AOT33" s="36"/>
      <c r="AOU33" s="36"/>
      <c r="AOV33" s="36"/>
      <c r="AOW33" s="36"/>
      <c r="AOX33" s="36"/>
      <c r="AOY33" s="36"/>
      <c r="AOZ33" s="36"/>
      <c r="APA33" s="36"/>
      <c r="APB33" s="36"/>
      <c r="APC33" s="36"/>
      <c r="APD33" s="36"/>
      <c r="APE33" s="36"/>
      <c r="APF33" s="36"/>
      <c r="APG33" s="36"/>
      <c r="APH33" s="36"/>
      <c r="API33" s="36"/>
      <c r="APJ33" s="36"/>
      <c r="APK33" s="36"/>
      <c r="APL33" s="36"/>
      <c r="APM33" s="36"/>
      <c r="APN33" s="36"/>
      <c r="APO33" s="36"/>
      <c r="APP33" s="36"/>
      <c r="APQ33" s="36"/>
      <c r="APR33" s="36"/>
      <c r="APS33" s="36"/>
      <c r="APT33" s="36"/>
      <c r="APU33" s="36"/>
      <c r="APV33" s="36"/>
      <c r="APW33" s="36"/>
      <c r="APX33" s="36"/>
      <c r="APY33" s="36"/>
      <c r="APZ33" s="36"/>
      <c r="AQA33" s="36"/>
      <c r="AQB33" s="36"/>
      <c r="AQC33" s="36"/>
      <c r="AQD33" s="36"/>
      <c r="AQE33" s="36"/>
      <c r="AQF33" s="36"/>
      <c r="AQG33" s="36"/>
      <c r="AQH33" s="36"/>
      <c r="AQI33" s="36"/>
      <c r="AQJ33" s="36"/>
      <c r="AQK33" s="36"/>
      <c r="AQL33" s="36"/>
      <c r="AQM33" s="36"/>
      <c r="AQN33" s="36"/>
      <c r="AQO33" s="36"/>
      <c r="AQP33" s="36"/>
      <c r="AQQ33" s="36"/>
      <c r="AQR33" s="36"/>
      <c r="AQS33" s="36"/>
      <c r="AQT33" s="36"/>
      <c r="AQU33" s="36"/>
      <c r="AQV33" s="36"/>
      <c r="AQW33" s="36"/>
      <c r="AQX33" s="36"/>
      <c r="AQY33" s="36"/>
      <c r="AQZ33" s="36"/>
      <c r="ARA33" s="36"/>
      <c r="ARB33" s="36"/>
      <c r="ARC33" s="36"/>
      <c r="ARD33" s="36"/>
      <c r="ARE33" s="36"/>
      <c r="ARF33" s="36"/>
      <c r="ARG33" s="36"/>
      <c r="ARH33" s="36"/>
      <c r="ARI33" s="36"/>
      <c r="ARJ33" s="36"/>
      <c r="ARK33" s="36"/>
      <c r="ARL33" s="36"/>
      <c r="ARM33" s="36"/>
      <c r="ARN33" s="36"/>
      <c r="ARO33" s="36"/>
      <c r="ARP33" s="36"/>
      <c r="ARQ33" s="36"/>
      <c r="ARR33" s="36"/>
      <c r="ARS33" s="36"/>
      <c r="ART33" s="36"/>
      <c r="ARU33" s="36"/>
      <c r="ARV33" s="36"/>
      <c r="ARW33" s="36"/>
      <c r="ARX33" s="36"/>
      <c r="ARY33" s="36"/>
      <c r="ARZ33" s="36"/>
      <c r="ASA33" s="36"/>
      <c r="ASB33" s="36"/>
      <c r="ASC33" s="36"/>
      <c r="ASD33" s="36"/>
      <c r="ASE33" s="36"/>
      <c r="ASF33" s="36"/>
      <c r="ASG33" s="36"/>
      <c r="ASH33" s="36"/>
      <c r="ASI33" s="36"/>
      <c r="ASJ33" s="36"/>
      <c r="ASK33" s="36"/>
      <c r="ASL33" s="36"/>
      <c r="ASM33" s="36"/>
      <c r="ASN33" s="36"/>
      <c r="ASO33" s="36"/>
      <c r="ASP33" s="36"/>
      <c r="ASQ33" s="36"/>
      <c r="ASR33" s="36"/>
      <c r="ASS33" s="36"/>
      <c r="AST33" s="36"/>
      <c r="ASU33" s="36"/>
      <c r="ASV33" s="36"/>
      <c r="ASW33" s="36"/>
      <c r="ASX33" s="36"/>
      <c r="ASY33" s="36"/>
      <c r="ASZ33" s="36"/>
      <c r="ATA33" s="36"/>
      <c r="ATB33" s="36"/>
      <c r="ATC33" s="36"/>
      <c r="ATD33" s="36"/>
      <c r="ATE33" s="36"/>
      <c r="ATF33" s="36"/>
      <c r="ATG33" s="36"/>
      <c r="ATH33" s="36"/>
      <c r="ATI33" s="36"/>
      <c r="ATJ33" s="36"/>
      <c r="ATK33" s="36"/>
      <c r="ATL33" s="36"/>
      <c r="ATM33" s="36"/>
      <c r="ATN33" s="36"/>
      <c r="ATO33" s="36"/>
      <c r="ATP33" s="36"/>
      <c r="ATQ33" s="36"/>
      <c r="ATR33" s="36"/>
      <c r="ATS33" s="36"/>
      <c r="ATT33" s="36"/>
      <c r="ATU33" s="36"/>
      <c r="ATV33" s="36"/>
      <c r="ATW33" s="36"/>
      <c r="ATX33" s="36"/>
      <c r="ATY33" s="36"/>
      <c r="ATZ33" s="36"/>
      <c r="AUA33" s="36"/>
      <c r="AUB33" s="36"/>
      <c r="AUC33" s="36"/>
      <c r="AUD33" s="36"/>
      <c r="AUE33" s="36"/>
      <c r="AUF33" s="36"/>
      <c r="AUG33" s="36"/>
      <c r="AUH33" s="36"/>
      <c r="AUI33" s="36"/>
      <c r="AUJ33" s="36"/>
      <c r="AUK33" s="36"/>
      <c r="AUL33" s="36"/>
      <c r="AUM33" s="36"/>
      <c r="AUN33" s="36"/>
      <c r="AUO33" s="36"/>
      <c r="AUP33" s="36"/>
      <c r="AUQ33" s="36"/>
      <c r="AUR33" s="36"/>
      <c r="AUS33" s="36"/>
      <c r="AUT33" s="36"/>
      <c r="AUU33" s="36"/>
      <c r="AUV33" s="36"/>
      <c r="AUW33" s="36"/>
      <c r="AUX33" s="36"/>
      <c r="AUY33" s="36"/>
      <c r="AUZ33" s="36"/>
      <c r="AVA33" s="36"/>
      <c r="AVB33" s="36"/>
      <c r="AVC33" s="36"/>
      <c r="AVD33" s="36"/>
      <c r="AVE33" s="36"/>
      <c r="AVF33" s="36"/>
      <c r="AVG33" s="36"/>
      <c r="AVH33" s="36"/>
      <c r="AVI33" s="36"/>
      <c r="AVJ33" s="36"/>
      <c r="AVK33" s="36"/>
      <c r="AVL33" s="36"/>
      <c r="AVM33" s="36"/>
      <c r="AVN33" s="36"/>
      <c r="AVO33" s="36"/>
      <c r="AVP33" s="36"/>
      <c r="AVQ33" s="36"/>
      <c r="AVR33" s="36"/>
      <c r="AVS33" s="36"/>
      <c r="AVT33" s="36"/>
      <c r="AVU33" s="36"/>
      <c r="AVV33" s="36"/>
      <c r="AVW33" s="36"/>
      <c r="AVX33" s="36"/>
      <c r="AVY33" s="36"/>
      <c r="AVZ33" s="36"/>
      <c r="AWA33" s="36"/>
      <c r="AWB33" s="36"/>
      <c r="AWC33" s="36"/>
      <c r="AWD33" s="36"/>
      <c r="AWE33" s="36"/>
      <c r="AWF33" s="36"/>
      <c r="AWG33" s="36"/>
      <c r="AWH33" s="36"/>
      <c r="AWI33" s="36"/>
      <c r="AWJ33" s="36"/>
      <c r="AWK33" s="36"/>
      <c r="AWL33" s="36"/>
      <c r="AWM33" s="36"/>
      <c r="AWN33" s="36"/>
      <c r="AWO33" s="36"/>
      <c r="AWP33" s="36"/>
      <c r="AWQ33" s="36"/>
      <c r="AWR33" s="36"/>
      <c r="AWS33" s="36"/>
      <c r="AWT33" s="36"/>
      <c r="AWU33" s="36"/>
      <c r="AWV33" s="36"/>
      <c r="AWW33" s="36"/>
      <c r="AWX33" s="36"/>
      <c r="AWY33" s="36"/>
      <c r="AWZ33" s="36"/>
      <c r="AXA33" s="36"/>
      <c r="AXB33" s="36"/>
      <c r="AXC33" s="36"/>
      <c r="AXD33" s="36"/>
      <c r="AXE33" s="36"/>
      <c r="AXF33" s="36"/>
      <c r="AXG33" s="36"/>
      <c r="AXH33" s="36"/>
      <c r="AXI33" s="36"/>
      <c r="AXJ33" s="36"/>
      <c r="AXK33" s="36"/>
      <c r="AXL33" s="36"/>
      <c r="AXM33" s="36"/>
      <c r="AXN33" s="36"/>
      <c r="AXO33" s="36"/>
      <c r="AXP33" s="36"/>
      <c r="AXQ33" s="36"/>
      <c r="AXR33" s="36"/>
      <c r="AXS33" s="36"/>
      <c r="AXT33" s="36"/>
      <c r="AXU33" s="36"/>
      <c r="AXV33" s="36"/>
      <c r="AXW33" s="36"/>
      <c r="AXX33" s="36"/>
      <c r="AXY33" s="36"/>
      <c r="AXZ33" s="36"/>
      <c r="AYA33" s="36"/>
      <c r="AYB33" s="36"/>
      <c r="AYC33" s="36"/>
      <c r="AYD33" s="36"/>
      <c r="AYE33" s="36"/>
      <c r="AYF33" s="36"/>
      <c r="AYG33" s="36"/>
      <c r="AYH33" s="36"/>
      <c r="AYI33" s="36"/>
      <c r="AYJ33" s="36"/>
      <c r="AYK33" s="36"/>
      <c r="AYL33" s="36"/>
      <c r="AYM33" s="36"/>
      <c r="AYN33" s="36"/>
      <c r="AYO33" s="36"/>
      <c r="AYP33" s="36"/>
      <c r="AYQ33" s="36"/>
      <c r="AYR33" s="36"/>
      <c r="AYS33" s="36"/>
      <c r="AYT33" s="36"/>
      <c r="AYU33" s="36"/>
      <c r="AYV33" s="36"/>
      <c r="AYW33" s="36"/>
      <c r="AYX33" s="36"/>
      <c r="AYY33" s="36"/>
      <c r="AYZ33" s="36"/>
      <c r="AZA33" s="36"/>
      <c r="AZB33" s="36"/>
      <c r="AZC33" s="36"/>
      <c r="AZD33" s="36"/>
      <c r="AZE33" s="36"/>
      <c r="AZF33" s="36"/>
      <c r="AZG33" s="36"/>
      <c r="AZH33" s="36"/>
      <c r="AZI33" s="36"/>
      <c r="AZJ33" s="36"/>
      <c r="AZK33" s="36"/>
      <c r="AZL33" s="36"/>
      <c r="AZM33" s="36"/>
      <c r="AZN33" s="36"/>
      <c r="AZO33" s="36"/>
      <c r="AZP33" s="36"/>
      <c r="AZQ33" s="36"/>
      <c r="AZR33" s="36"/>
      <c r="AZS33" s="36"/>
      <c r="AZT33" s="36"/>
      <c r="AZU33" s="36"/>
      <c r="AZV33" s="36"/>
      <c r="AZW33" s="36"/>
      <c r="AZX33" s="36"/>
      <c r="AZY33" s="36"/>
      <c r="AZZ33" s="36"/>
      <c r="BAA33" s="36"/>
      <c r="BAB33" s="36"/>
      <c r="BAC33" s="36"/>
      <c r="BAD33" s="36"/>
      <c r="BAE33" s="36"/>
      <c r="BAF33" s="36"/>
      <c r="BAG33" s="36"/>
      <c r="BAH33" s="36"/>
      <c r="BAI33" s="36"/>
      <c r="BAJ33" s="36"/>
      <c r="BAK33" s="36"/>
      <c r="BAL33" s="36"/>
      <c r="BAM33" s="36"/>
      <c r="BAN33" s="36"/>
      <c r="BAO33" s="36"/>
      <c r="BAP33" s="36"/>
      <c r="BAQ33" s="36"/>
      <c r="BAR33" s="36"/>
      <c r="BAS33" s="36"/>
      <c r="BAT33" s="36"/>
      <c r="BAU33" s="36"/>
      <c r="BAV33" s="36"/>
      <c r="BAW33" s="36"/>
      <c r="BAX33" s="36"/>
      <c r="BAY33" s="36"/>
      <c r="BAZ33" s="36"/>
      <c r="BBA33" s="36"/>
      <c r="BBB33" s="36"/>
      <c r="BBC33" s="36"/>
      <c r="BBD33" s="36"/>
      <c r="BBE33" s="36"/>
      <c r="BBF33" s="36"/>
      <c r="BBG33" s="36"/>
      <c r="BBH33" s="36"/>
      <c r="BBI33" s="36"/>
      <c r="BBJ33" s="36"/>
      <c r="BBK33" s="36"/>
      <c r="BBL33" s="36"/>
      <c r="BBM33" s="36"/>
      <c r="BBN33" s="36"/>
      <c r="BBO33" s="36"/>
      <c r="BBP33" s="36"/>
      <c r="BBQ33" s="36"/>
      <c r="BBR33" s="36"/>
      <c r="BBS33" s="36"/>
      <c r="BBT33" s="36"/>
      <c r="BBU33" s="36"/>
      <c r="BBV33" s="36"/>
      <c r="BBW33" s="36"/>
      <c r="BBX33" s="36"/>
      <c r="BBY33" s="36"/>
      <c r="BBZ33" s="36"/>
      <c r="BCA33" s="36"/>
      <c r="BCB33" s="36"/>
      <c r="BCC33" s="36"/>
      <c r="BCD33" s="36"/>
      <c r="BCE33" s="36"/>
      <c r="BCF33" s="36"/>
      <c r="BCG33" s="36"/>
      <c r="BCH33" s="36"/>
      <c r="BCI33" s="36"/>
      <c r="BCJ33" s="36"/>
      <c r="BCK33" s="36"/>
      <c r="BCL33" s="36"/>
      <c r="BCM33" s="36"/>
      <c r="BCN33" s="36"/>
      <c r="BCO33" s="36"/>
      <c r="BCP33" s="36"/>
      <c r="BCQ33" s="36"/>
      <c r="BCR33" s="36"/>
      <c r="BCS33" s="36"/>
      <c r="BCT33" s="36"/>
      <c r="BCU33" s="36"/>
      <c r="BCV33" s="36"/>
      <c r="BCW33" s="36"/>
      <c r="BCX33" s="36"/>
      <c r="BCY33" s="36"/>
      <c r="BCZ33" s="36"/>
      <c r="BDA33" s="36"/>
      <c r="BDB33" s="36"/>
      <c r="BDC33" s="36"/>
      <c r="BDD33" s="36"/>
      <c r="BDE33" s="36"/>
      <c r="BDF33" s="36"/>
      <c r="BDG33" s="36"/>
      <c r="BDH33" s="36"/>
      <c r="BDI33" s="36"/>
      <c r="BDJ33" s="36"/>
      <c r="BDK33" s="36"/>
      <c r="BDL33" s="36"/>
      <c r="BDM33" s="36"/>
      <c r="BDN33" s="36"/>
      <c r="BDO33" s="36"/>
      <c r="BDP33" s="36"/>
      <c r="BDQ33" s="36"/>
      <c r="BDR33" s="36"/>
      <c r="BDS33" s="36"/>
      <c r="BDT33" s="36"/>
      <c r="BDU33" s="36"/>
      <c r="BDV33" s="36"/>
      <c r="BDW33" s="36"/>
      <c r="BDX33" s="36"/>
      <c r="BDY33" s="36"/>
      <c r="BDZ33" s="36"/>
      <c r="BEA33" s="36"/>
      <c r="BEB33" s="36"/>
      <c r="BEC33" s="36"/>
      <c r="BED33" s="36"/>
      <c r="BEE33" s="36"/>
      <c r="BEF33" s="36"/>
      <c r="BEG33" s="36"/>
      <c r="BEH33" s="36"/>
      <c r="BEI33" s="36"/>
      <c r="BEJ33" s="36"/>
      <c r="BEK33" s="36"/>
      <c r="BEL33" s="36"/>
      <c r="BEM33" s="36"/>
      <c r="BEN33" s="36"/>
      <c r="BEO33" s="36"/>
      <c r="BEP33" s="36"/>
      <c r="BEQ33" s="36"/>
      <c r="BER33" s="36"/>
      <c r="BES33" s="36"/>
      <c r="BET33" s="36"/>
      <c r="BEU33" s="36"/>
      <c r="BEV33" s="36"/>
      <c r="BEW33" s="36"/>
      <c r="BEX33" s="36"/>
      <c r="BEY33" s="36"/>
      <c r="BEZ33" s="36"/>
      <c r="BFA33" s="36"/>
      <c r="BFB33" s="36"/>
      <c r="BFC33" s="36"/>
      <c r="BFD33" s="36"/>
      <c r="BFE33" s="36"/>
      <c r="BFF33" s="36"/>
      <c r="BFG33" s="36"/>
      <c r="BFH33" s="36"/>
      <c r="BFI33" s="36"/>
      <c r="BFJ33" s="36"/>
      <c r="BFK33" s="36"/>
      <c r="BFL33" s="36"/>
      <c r="BFM33" s="36"/>
      <c r="BFN33" s="36"/>
      <c r="BFO33" s="36"/>
      <c r="BFP33" s="36"/>
      <c r="BFQ33" s="36"/>
      <c r="BFR33" s="36"/>
      <c r="BFS33" s="36"/>
      <c r="BFT33" s="36"/>
      <c r="BFU33" s="36"/>
      <c r="BFV33" s="36"/>
      <c r="BFW33" s="36"/>
      <c r="BFX33" s="36"/>
      <c r="BFY33" s="36"/>
      <c r="BFZ33" s="36"/>
      <c r="BGA33" s="36"/>
      <c r="BGB33" s="36"/>
      <c r="BGC33" s="36"/>
      <c r="BGD33" s="36"/>
      <c r="BGE33" s="36"/>
      <c r="BGF33" s="36"/>
      <c r="BGG33" s="36"/>
      <c r="BGH33" s="36"/>
      <c r="BGI33" s="36"/>
      <c r="BGJ33" s="36"/>
      <c r="BGK33" s="36"/>
      <c r="BGL33" s="36"/>
      <c r="BGM33" s="36"/>
      <c r="BGN33" s="36"/>
      <c r="BGO33" s="36"/>
      <c r="BGP33" s="36"/>
      <c r="BGQ33" s="36"/>
      <c r="BGR33" s="36"/>
      <c r="BGS33" s="36"/>
      <c r="BGT33" s="36"/>
      <c r="BGU33" s="36"/>
      <c r="BGV33" s="36"/>
      <c r="BGW33" s="36"/>
      <c r="BGX33" s="36"/>
      <c r="BGY33" s="36"/>
      <c r="BGZ33" s="36"/>
      <c r="BHA33" s="36"/>
      <c r="BHB33" s="36"/>
      <c r="BHC33" s="36"/>
      <c r="BHD33" s="36"/>
      <c r="BHE33" s="36"/>
      <c r="BHF33" s="36"/>
      <c r="BHG33" s="36"/>
      <c r="BHH33" s="36"/>
      <c r="BHI33" s="36"/>
      <c r="BHJ33" s="36"/>
      <c r="BHK33" s="36"/>
      <c r="BHL33" s="36"/>
      <c r="BHM33" s="36"/>
      <c r="BHN33" s="36"/>
      <c r="BHO33" s="36"/>
      <c r="BHP33" s="36"/>
      <c r="BHQ33" s="36"/>
      <c r="BHR33" s="36"/>
      <c r="BHS33" s="36"/>
      <c r="BHT33" s="36"/>
      <c r="BHU33" s="36"/>
      <c r="BHV33" s="36"/>
      <c r="BHW33" s="36"/>
      <c r="BHX33" s="36"/>
      <c r="BHY33" s="36"/>
      <c r="BHZ33" s="36"/>
      <c r="BIA33" s="36"/>
      <c r="BIB33" s="36"/>
      <c r="BIC33" s="36"/>
      <c r="BID33" s="36"/>
      <c r="BIE33" s="36"/>
      <c r="BIF33" s="36"/>
      <c r="BIG33" s="36"/>
      <c r="BIH33" s="36"/>
      <c r="BII33" s="36"/>
      <c r="BIJ33" s="36"/>
      <c r="BIK33" s="36"/>
      <c r="BIL33" s="36"/>
      <c r="BIM33" s="36"/>
      <c r="BIN33" s="36"/>
      <c r="BIO33" s="36"/>
      <c r="BIP33" s="36"/>
      <c r="BIQ33" s="36"/>
      <c r="BIR33" s="36"/>
      <c r="BIS33" s="36"/>
      <c r="BIT33" s="36"/>
      <c r="BIU33" s="36"/>
      <c r="BIV33" s="36"/>
      <c r="BIW33" s="36"/>
      <c r="BIX33" s="36"/>
      <c r="BIY33" s="36"/>
      <c r="BIZ33" s="36"/>
      <c r="BJA33" s="36"/>
      <c r="BJB33" s="36"/>
      <c r="BJC33" s="36"/>
      <c r="BJD33" s="36"/>
      <c r="BJE33" s="36"/>
      <c r="BJF33" s="36"/>
      <c r="BJG33" s="36"/>
      <c r="BJH33" s="36"/>
      <c r="BJI33" s="36"/>
      <c r="BJJ33" s="36"/>
      <c r="BJK33" s="36"/>
      <c r="BJL33" s="36"/>
      <c r="BJM33" s="36"/>
      <c r="BJN33" s="36"/>
      <c r="BJO33" s="36"/>
      <c r="BJP33" s="36"/>
      <c r="BJQ33" s="36"/>
      <c r="BJR33" s="36"/>
      <c r="BJS33" s="36"/>
      <c r="BJT33" s="36"/>
      <c r="BJU33" s="36"/>
      <c r="BJV33" s="36"/>
      <c r="BJW33" s="36"/>
      <c r="BJX33" s="36"/>
      <c r="BJY33" s="36"/>
      <c r="BJZ33" s="36"/>
      <c r="BKA33" s="36"/>
      <c r="BKB33" s="36"/>
      <c r="BKC33" s="36"/>
      <c r="BKD33" s="36"/>
      <c r="BKE33" s="36"/>
      <c r="BKF33" s="36"/>
      <c r="BKG33" s="36"/>
      <c r="BKH33" s="36"/>
      <c r="BKI33" s="36"/>
      <c r="BKJ33" s="36"/>
      <c r="BKK33" s="36"/>
      <c r="BKL33" s="36"/>
      <c r="BKM33" s="36"/>
      <c r="BKN33" s="36"/>
      <c r="BKO33" s="36"/>
      <c r="BKP33" s="36"/>
      <c r="BKQ33" s="36"/>
      <c r="BKR33" s="36"/>
      <c r="BKS33" s="36"/>
      <c r="BKT33" s="36"/>
      <c r="BKU33" s="36"/>
      <c r="BKV33" s="36"/>
      <c r="BKW33" s="36"/>
      <c r="BKX33" s="36"/>
      <c r="BKY33" s="36"/>
      <c r="BKZ33" s="36"/>
      <c r="BLA33" s="36"/>
      <c r="BLB33" s="36"/>
      <c r="BLC33" s="36"/>
      <c r="BLD33" s="36"/>
      <c r="BLE33" s="36"/>
      <c r="BLF33" s="36"/>
      <c r="BLG33" s="36"/>
      <c r="BLH33" s="36"/>
      <c r="BLI33" s="36"/>
      <c r="BLJ33" s="36"/>
      <c r="BLK33" s="36"/>
      <c r="BLL33" s="36"/>
      <c r="BLM33" s="36"/>
      <c r="BLN33" s="36"/>
      <c r="BLO33" s="36"/>
      <c r="BLP33" s="36"/>
      <c r="BLQ33" s="36"/>
      <c r="BLR33" s="36"/>
      <c r="BLS33" s="36"/>
      <c r="BLT33" s="36"/>
      <c r="BLU33" s="36"/>
      <c r="BLV33" s="36"/>
      <c r="BLW33" s="36"/>
      <c r="BLX33" s="36"/>
      <c r="BLY33" s="36"/>
      <c r="BLZ33" s="36"/>
      <c r="BMA33" s="36"/>
      <c r="BMB33" s="36"/>
      <c r="BMC33" s="36"/>
      <c r="BMD33" s="36"/>
      <c r="BME33" s="36"/>
      <c r="BMF33" s="36"/>
      <c r="BMG33" s="36"/>
      <c r="BMH33" s="36"/>
      <c r="BMI33" s="36"/>
      <c r="BMJ33" s="36"/>
      <c r="BMK33" s="36"/>
      <c r="BML33" s="36"/>
      <c r="BMM33" s="36"/>
      <c r="BMN33" s="36"/>
      <c r="BMO33" s="36"/>
      <c r="BMP33" s="36"/>
      <c r="BMQ33" s="36"/>
      <c r="BMR33" s="36"/>
      <c r="BMS33" s="36"/>
      <c r="BMT33" s="36"/>
      <c r="BMU33" s="36"/>
      <c r="BMV33" s="36"/>
      <c r="BMW33" s="36"/>
      <c r="BMX33" s="36"/>
      <c r="BMY33" s="36"/>
      <c r="BMZ33" s="36"/>
      <c r="BNA33" s="36"/>
      <c r="BNB33" s="36"/>
      <c r="BNC33" s="36"/>
      <c r="BND33" s="36"/>
      <c r="BNE33" s="36"/>
      <c r="BNF33" s="36"/>
      <c r="BNG33" s="36"/>
      <c r="BNH33" s="36"/>
      <c r="BNI33" s="36"/>
      <c r="BNJ33" s="36"/>
      <c r="BNK33" s="36"/>
      <c r="BNL33" s="36"/>
      <c r="BNM33" s="36"/>
      <c r="BNN33" s="36"/>
      <c r="BNO33" s="36"/>
      <c r="BNP33" s="36"/>
      <c r="BNQ33" s="36"/>
      <c r="BNR33" s="36"/>
      <c r="BNS33" s="36"/>
      <c r="BNT33" s="36"/>
      <c r="BNU33" s="36"/>
      <c r="BNV33" s="36"/>
      <c r="BNW33" s="36"/>
      <c r="BNX33" s="36"/>
      <c r="BNY33" s="36"/>
      <c r="BNZ33" s="36"/>
      <c r="BOA33" s="36"/>
      <c r="BOB33" s="36"/>
      <c r="BOC33" s="36"/>
      <c r="BOD33" s="36"/>
      <c r="BOE33" s="36"/>
      <c r="BOF33" s="36"/>
      <c r="BOG33" s="36"/>
      <c r="BOH33" s="36"/>
      <c r="BOI33" s="36"/>
      <c r="BOJ33" s="36"/>
      <c r="BOK33" s="36"/>
      <c r="BOL33" s="36"/>
      <c r="BOM33" s="36"/>
      <c r="BON33" s="36"/>
      <c r="BOO33" s="36"/>
      <c r="BOP33" s="36"/>
      <c r="BOQ33" s="36"/>
      <c r="BOR33" s="36"/>
      <c r="BOS33" s="36"/>
      <c r="BOT33" s="36"/>
      <c r="BOU33" s="36"/>
      <c r="BOV33" s="36"/>
      <c r="BOW33" s="36"/>
      <c r="BOX33" s="36"/>
      <c r="BOY33" s="36"/>
      <c r="BOZ33" s="36"/>
      <c r="BPA33" s="36"/>
      <c r="BPB33" s="36"/>
      <c r="BPC33" s="36"/>
      <c r="BPD33" s="36"/>
      <c r="BPE33" s="36"/>
      <c r="BPF33" s="36"/>
      <c r="BPG33" s="36"/>
      <c r="BPH33" s="36"/>
      <c r="BPI33" s="36"/>
      <c r="BPJ33" s="36"/>
      <c r="BPK33" s="36"/>
      <c r="BPL33" s="36"/>
      <c r="BPM33" s="36"/>
      <c r="BPN33" s="36"/>
      <c r="BPO33" s="36"/>
      <c r="BPP33" s="36"/>
      <c r="BPQ33" s="36"/>
      <c r="BPR33" s="36"/>
      <c r="BPS33" s="36"/>
      <c r="BPT33" s="36"/>
      <c r="BPU33" s="36"/>
      <c r="BPV33" s="36"/>
      <c r="BPW33" s="36"/>
      <c r="BPX33" s="36"/>
      <c r="BPY33" s="36"/>
      <c r="BPZ33" s="36"/>
      <c r="BQA33" s="36"/>
      <c r="BQB33" s="36"/>
      <c r="BQC33" s="36"/>
      <c r="BQD33" s="36"/>
      <c r="BQE33" s="36"/>
      <c r="BQF33" s="36"/>
      <c r="BQG33" s="36"/>
      <c r="BQH33" s="36"/>
      <c r="BQI33" s="36"/>
      <c r="BQJ33" s="36"/>
      <c r="BQK33" s="36"/>
      <c r="BQL33" s="36"/>
      <c r="BQM33" s="36"/>
      <c r="BQN33" s="36"/>
      <c r="BQO33" s="36"/>
      <c r="BQP33" s="36"/>
      <c r="BQQ33" s="36"/>
      <c r="BQR33" s="36"/>
      <c r="BQS33" s="36"/>
      <c r="BQT33" s="36"/>
      <c r="BQU33" s="36"/>
      <c r="BQV33" s="36"/>
      <c r="BQW33" s="36"/>
      <c r="BQX33" s="36"/>
      <c r="BQY33" s="36"/>
      <c r="BQZ33" s="36"/>
      <c r="BRA33" s="36"/>
      <c r="BRB33" s="36"/>
      <c r="BRC33" s="36"/>
      <c r="BRD33" s="36"/>
      <c r="BRE33" s="36"/>
      <c r="BRF33" s="36"/>
      <c r="BRG33" s="36"/>
      <c r="BRH33" s="36"/>
      <c r="BRI33" s="36"/>
      <c r="BRJ33" s="36"/>
      <c r="BRK33" s="36"/>
      <c r="BRL33" s="36"/>
      <c r="BRM33" s="36"/>
      <c r="BRN33" s="36"/>
      <c r="BRO33" s="36"/>
      <c r="BRP33" s="36"/>
      <c r="BRQ33" s="36"/>
      <c r="BRR33" s="36"/>
      <c r="BRS33" s="36"/>
      <c r="BRT33" s="36"/>
      <c r="BRU33" s="36"/>
      <c r="BRV33" s="36"/>
      <c r="BRW33" s="36"/>
      <c r="BRX33" s="36"/>
      <c r="BRY33" s="36"/>
      <c r="BRZ33" s="36"/>
      <c r="BSA33" s="36"/>
      <c r="BSB33" s="36"/>
      <c r="BSC33" s="36"/>
      <c r="BSD33" s="36"/>
      <c r="BSE33" s="36"/>
      <c r="BSF33" s="36"/>
      <c r="BSG33" s="36"/>
      <c r="BSH33" s="36"/>
      <c r="BSI33" s="36"/>
      <c r="BSJ33" s="36"/>
      <c r="BSK33" s="36"/>
      <c r="BSL33" s="36"/>
      <c r="BSM33" s="36"/>
      <c r="BSN33" s="36"/>
      <c r="BSO33" s="36"/>
      <c r="BSP33" s="36"/>
      <c r="BSQ33" s="36"/>
      <c r="BSR33" s="36"/>
      <c r="BSS33" s="36"/>
      <c r="BST33" s="36"/>
      <c r="BSU33" s="36"/>
      <c r="BSV33" s="36"/>
      <c r="BSW33" s="36"/>
      <c r="BSX33" s="36"/>
      <c r="BSY33" s="36"/>
      <c r="BSZ33" s="36"/>
      <c r="BTA33" s="36"/>
      <c r="BTB33" s="36"/>
      <c r="BTC33" s="36"/>
      <c r="BTD33" s="36"/>
      <c r="BTE33" s="36"/>
      <c r="BTF33" s="36"/>
      <c r="BTG33" s="36"/>
      <c r="BTH33" s="36"/>
      <c r="BTI33" s="36"/>
      <c r="BTJ33" s="36"/>
      <c r="BTK33" s="36"/>
      <c r="BTL33" s="36"/>
      <c r="BTM33" s="36"/>
      <c r="BTN33" s="36"/>
      <c r="BTO33" s="36"/>
      <c r="BTP33" s="36"/>
      <c r="BTQ33" s="36"/>
      <c r="BTR33" s="36"/>
      <c r="BTS33" s="36"/>
      <c r="BTT33" s="36"/>
      <c r="BTU33" s="36"/>
      <c r="BTV33" s="36"/>
      <c r="BTW33" s="36"/>
      <c r="BTX33" s="36"/>
      <c r="BTY33" s="36"/>
      <c r="BTZ33" s="36"/>
      <c r="BUA33" s="36"/>
      <c r="BUB33" s="36"/>
      <c r="BUC33" s="36"/>
      <c r="BUD33" s="36"/>
      <c r="BUE33" s="36"/>
      <c r="BUF33" s="36"/>
      <c r="BUG33" s="36"/>
      <c r="BUH33" s="36"/>
      <c r="BUI33" s="36"/>
      <c r="BUJ33" s="36"/>
      <c r="BUK33" s="36"/>
      <c r="BUL33" s="36"/>
      <c r="BUM33" s="36"/>
      <c r="BUN33" s="36"/>
      <c r="BUO33" s="36"/>
      <c r="BUP33" s="36"/>
      <c r="BUQ33" s="36"/>
      <c r="BUR33" s="36"/>
      <c r="BUS33" s="36"/>
      <c r="BUT33" s="36"/>
      <c r="BUU33" s="36"/>
      <c r="BUV33" s="36"/>
      <c r="BUW33" s="36"/>
      <c r="BUX33" s="36"/>
      <c r="BUY33" s="36"/>
      <c r="BUZ33" s="36"/>
      <c r="BVA33" s="36"/>
      <c r="BVB33" s="36"/>
      <c r="BVC33" s="36"/>
      <c r="BVD33" s="36"/>
      <c r="BVE33" s="36"/>
      <c r="BVF33" s="36"/>
      <c r="BVG33" s="36"/>
      <c r="BVH33" s="36"/>
      <c r="BVI33" s="36"/>
      <c r="BVJ33" s="36"/>
      <c r="BVK33" s="36"/>
      <c r="BVL33" s="36"/>
      <c r="BVM33" s="36"/>
      <c r="BVN33" s="36"/>
      <c r="BVO33" s="36"/>
      <c r="BVP33" s="36"/>
      <c r="BVQ33" s="36"/>
      <c r="BVR33" s="36"/>
      <c r="BVS33" s="36"/>
      <c r="BVT33" s="36"/>
      <c r="BVU33" s="36"/>
      <c r="BVV33" s="36"/>
      <c r="BVW33" s="36"/>
      <c r="BVX33" s="36"/>
      <c r="BVY33" s="36"/>
      <c r="BVZ33" s="36"/>
      <c r="BWA33" s="36"/>
      <c r="BWB33" s="36"/>
      <c r="BWC33" s="36"/>
      <c r="BWD33" s="36"/>
      <c r="BWE33" s="36"/>
      <c r="BWF33" s="36"/>
      <c r="BWG33" s="36"/>
      <c r="BWH33" s="36"/>
      <c r="BWI33" s="36"/>
      <c r="BWJ33" s="36"/>
      <c r="BWK33" s="36"/>
      <c r="BWL33" s="36"/>
      <c r="BWM33" s="36"/>
      <c r="BWN33" s="36"/>
      <c r="BWO33" s="36"/>
      <c r="BWP33" s="36"/>
      <c r="BWQ33" s="36"/>
      <c r="BWR33" s="36"/>
      <c r="BWS33" s="36"/>
      <c r="BWT33" s="36"/>
      <c r="BWU33" s="36"/>
      <c r="BWV33" s="36"/>
      <c r="BWW33" s="36"/>
      <c r="BWX33" s="36"/>
      <c r="BWY33" s="36"/>
      <c r="BWZ33" s="36"/>
      <c r="BXA33" s="36"/>
      <c r="BXB33" s="36"/>
      <c r="BXC33" s="36"/>
      <c r="BXD33" s="36"/>
      <c r="BXE33" s="36"/>
      <c r="BXF33" s="36"/>
      <c r="BXG33" s="36"/>
      <c r="BXH33" s="36"/>
      <c r="BXI33" s="36"/>
      <c r="BXJ33" s="36"/>
      <c r="BXK33" s="36"/>
      <c r="BXL33" s="36"/>
      <c r="BXM33" s="36"/>
      <c r="BXN33" s="36"/>
      <c r="BXO33" s="36"/>
      <c r="BXP33" s="36"/>
      <c r="BXQ33" s="36"/>
      <c r="BXR33" s="36"/>
      <c r="BXS33" s="36"/>
      <c r="BXT33" s="36"/>
      <c r="BXU33" s="36"/>
      <c r="BXV33" s="36"/>
      <c r="BXW33" s="36"/>
      <c r="BXX33" s="36"/>
      <c r="BXY33" s="36"/>
      <c r="BXZ33" s="36"/>
      <c r="BYA33" s="36"/>
      <c r="BYB33" s="36"/>
      <c r="BYC33" s="36"/>
      <c r="BYD33" s="36"/>
      <c r="BYE33" s="36"/>
      <c r="BYF33" s="36"/>
      <c r="BYG33" s="36"/>
      <c r="BYH33" s="36"/>
      <c r="BYI33" s="36"/>
      <c r="BYJ33" s="36"/>
      <c r="BYK33" s="36"/>
      <c r="BYL33" s="36"/>
      <c r="BYM33" s="36"/>
      <c r="BYN33" s="36"/>
      <c r="BYO33" s="36"/>
      <c r="BYP33" s="36"/>
      <c r="BYQ33" s="36"/>
      <c r="BYR33" s="36"/>
      <c r="BYS33" s="36"/>
      <c r="BYT33" s="36"/>
      <c r="BYU33" s="36"/>
      <c r="BYV33" s="36"/>
      <c r="BYW33" s="36"/>
      <c r="BYX33" s="36"/>
      <c r="BYY33" s="36"/>
      <c r="BYZ33" s="36"/>
      <c r="BZA33" s="36"/>
      <c r="BZB33" s="36"/>
      <c r="BZC33" s="36"/>
      <c r="BZD33" s="36"/>
      <c r="BZE33" s="36"/>
      <c r="BZF33" s="36"/>
      <c r="BZG33" s="36"/>
      <c r="BZH33" s="36"/>
      <c r="BZI33" s="36"/>
      <c r="BZJ33" s="36"/>
      <c r="BZK33" s="36"/>
      <c r="BZL33" s="36"/>
      <c r="BZM33" s="36"/>
      <c r="BZN33" s="36"/>
      <c r="BZO33" s="36"/>
      <c r="BZP33" s="36"/>
      <c r="BZQ33" s="36"/>
      <c r="BZR33" s="36"/>
      <c r="BZS33" s="36"/>
      <c r="BZT33" s="36"/>
      <c r="BZU33" s="36"/>
      <c r="BZV33" s="36"/>
      <c r="BZW33" s="36"/>
      <c r="BZX33" s="36"/>
      <c r="BZY33" s="36"/>
      <c r="BZZ33" s="36"/>
      <c r="CAA33" s="36"/>
      <c r="CAB33" s="36"/>
      <c r="CAC33" s="36"/>
      <c r="CAD33" s="36"/>
      <c r="CAE33" s="36"/>
      <c r="CAF33" s="36"/>
      <c r="CAG33" s="36"/>
      <c r="CAH33" s="36"/>
      <c r="CAI33" s="36"/>
      <c r="CAJ33" s="36"/>
      <c r="CAK33" s="36"/>
      <c r="CAL33" s="36"/>
      <c r="CAM33" s="36"/>
      <c r="CAN33" s="36"/>
      <c r="CAO33" s="36"/>
      <c r="CAP33" s="36"/>
      <c r="CAQ33" s="36"/>
      <c r="CAR33" s="36"/>
      <c r="CAS33" s="36"/>
      <c r="CAT33" s="36"/>
      <c r="CAU33" s="36"/>
      <c r="CAV33" s="36"/>
      <c r="CAW33" s="36"/>
      <c r="CAX33" s="36"/>
      <c r="CAY33" s="36"/>
      <c r="CAZ33" s="36"/>
      <c r="CBA33" s="36"/>
      <c r="CBB33" s="36"/>
      <c r="CBC33" s="36"/>
      <c r="CBD33" s="36"/>
      <c r="CBE33" s="36"/>
      <c r="CBF33" s="36"/>
      <c r="CBG33" s="36"/>
      <c r="CBH33" s="36"/>
      <c r="CBI33" s="36"/>
      <c r="CBJ33" s="36"/>
      <c r="CBK33" s="36"/>
      <c r="CBL33" s="36"/>
      <c r="CBM33" s="36"/>
      <c r="CBN33" s="36"/>
      <c r="CBO33" s="36"/>
      <c r="CBP33" s="36"/>
      <c r="CBQ33" s="36"/>
      <c r="CBR33" s="36"/>
      <c r="CBS33" s="36"/>
      <c r="CBT33" s="36"/>
      <c r="CBU33" s="36"/>
      <c r="CBV33" s="36"/>
      <c r="CBW33" s="36"/>
      <c r="CBX33" s="36"/>
      <c r="CBY33" s="36"/>
      <c r="CBZ33" s="36"/>
      <c r="CCA33" s="36"/>
      <c r="CCB33" s="36"/>
      <c r="CCC33" s="36"/>
      <c r="CCD33" s="36"/>
      <c r="CCE33" s="36"/>
      <c r="CCF33" s="36"/>
      <c r="CCG33" s="36"/>
      <c r="CCH33" s="36"/>
      <c r="CCI33" s="36"/>
      <c r="CCJ33" s="36"/>
      <c r="CCK33" s="36"/>
      <c r="CCL33" s="36"/>
      <c r="CCM33" s="36"/>
      <c r="CCN33" s="36"/>
      <c r="CCO33" s="36"/>
      <c r="CCP33" s="36"/>
      <c r="CCQ33" s="36"/>
      <c r="CCR33" s="36"/>
      <c r="CCS33" s="36"/>
      <c r="CCT33" s="36"/>
      <c r="CCU33" s="36"/>
      <c r="CCV33" s="36"/>
      <c r="CCW33" s="36"/>
      <c r="CCX33" s="36"/>
      <c r="CCY33" s="36"/>
      <c r="CCZ33" s="36"/>
      <c r="CDA33" s="36"/>
      <c r="CDB33" s="36"/>
      <c r="CDC33" s="36"/>
      <c r="CDD33" s="36"/>
      <c r="CDE33" s="36"/>
      <c r="CDF33" s="36"/>
      <c r="CDG33" s="36"/>
      <c r="CDH33" s="36"/>
      <c r="CDI33" s="36"/>
      <c r="CDJ33" s="36"/>
      <c r="CDK33" s="36"/>
      <c r="CDL33" s="36"/>
      <c r="CDM33" s="36"/>
      <c r="CDN33" s="36"/>
      <c r="CDO33" s="36"/>
      <c r="CDP33" s="36"/>
      <c r="CDQ33" s="36"/>
      <c r="CDR33" s="36"/>
      <c r="CDS33" s="36"/>
      <c r="CDT33" s="36"/>
      <c r="CDU33" s="36"/>
      <c r="CDV33" s="36"/>
      <c r="CDW33" s="36"/>
      <c r="CDX33" s="36"/>
      <c r="CDY33" s="36"/>
      <c r="CDZ33" s="36"/>
      <c r="CEA33" s="36"/>
      <c r="CEB33" s="36"/>
      <c r="CEC33" s="36"/>
      <c r="CED33" s="36"/>
      <c r="CEE33" s="36"/>
      <c r="CEF33" s="36"/>
      <c r="CEG33" s="36"/>
      <c r="CEH33" s="36"/>
      <c r="CEI33" s="36"/>
      <c r="CEJ33" s="36"/>
      <c r="CEK33" s="36"/>
      <c r="CEL33" s="36"/>
      <c r="CEM33" s="36"/>
      <c r="CEN33" s="36"/>
      <c r="CEO33" s="36"/>
      <c r="CEP33" s="36"/>
      <c r="CEQ33" s="36"/>
      <c r="CER33" s="36"/>
      <c r="CES33" s="36"/>
      <c r="CET33" s="36"/>
      <c r="CEU33" s="36"/>
      <c r="CEV33" s="36"/>
      <c r="CEW33" s="36"/>
      <c r="CEX33" s="36"/>
      <c r="CEY33" s="36"/>
      <c r="CEZ33" s="36"/>
      <c r="CFA33" s="36"/>
      <c r="CFB33" s="36"/>
      <c r="CFC33" s="36"/>
      <c r="CFD33" s="36"/>
      <c r="CFE33" s="36"/>
      <c r="CFF33" s="36"/>
      <c r="CFG33" s="36"/>
      <c r="CFH33" s="36"/>
      <c r="CFI33" s="36"/>
      <c r="CFJ33" s="36"/>
      <c r="CFK33" s="36"/>
      <c r="CFL33" s="36"/>
      <c r="CFM33" s="36"/>
      <c r="CFN33" s="36"/>
      <c r="CFO33" s="36"/>
      <c r="CFP33" s="36"/>
      <c r="CFQ33" s="36"/>
      <c r="CFR33" s="36"/>
      <c r="CFS33" s="36"/>
      <c r="CFT33" s="36"/>
      <c r="CFU33" s="36"/>
      <c r="CFV33" s="36"/>
      <c r="CFW33" s="36"/>
      <c r="CFX33" s="36"/>
      <c r="CFY33" s="36"/>
      <c r="CFZ33" s="36"/>
      <c r="CGA33" s="36"/>
      <c r="CGB33" s="36"/>
      <c r="CGC33" s="36"/>
      <c r="CGD33" s="36"/>
      <c r="CGE33" s="36"/>
      <c r="CGF33" s="36"/>
      <c r="CGG33" s="36"/>
      <c r="CGH33" s="36"/>
      <c r="CGI33" s="36"/>
      <c r="CGJ33" s="36"/>
      <c r="CGK33" s="36"/>
      <c r="CGL33" s="36"/>
      <c r="CGM33" s="36"/>
      <c r="CGN33" s="36"/>
      <c r="CGO33" s="36"/>
      <c r="CGP33" s="36"/>
      <c r="CGQ33" s="36"/>
      <c r="CGR33" s="36"/>
      <c r="CGS33" s="36"/>
      <c r="CGT33" s="36"/>
      <c r="CGU33" s="36"/>
      <c r="CGV33" s="36"/>
      <c r="CGW33" s="36"/>
      <c r="CGX33" s="36"/>
      <c r="CGY33" s="36"/>
      <c r="CGZ33" s="36"/>
      <c r="CHA33" s="36"/>
      <c r="CHB33" s="36"/>
      <c r="CHC33" s="36"/>
      <c r="CHD33" s="36"/>
      <c r="CHE33" s="36"/>
      <c r="CHF33" s="36"/>
      <c r="CHG33" s="36"/>
      <c r="CHH33" s="36"/>
      <c r="CHI33" s="36"/>
      <c r="CHJ33" s="36"/>
      <c r="CHK33" s="36"/>
      <c r="CHL33" s="36"/>
      <c r="CHM33" s="36"/>
      <c r="CHN33" s="36"/>
      <c r="CHO33" s="36"/>
      <c r="CHP33" s="36"/>
      <c r="CHQ33" s="36"/>
      <c r="CHR33" s="36"/>
      <c r="CHS33" s="36"/>
      <c r="CHT33" s="36"/>
      <c r="CHU33" s="36"/>
      <c r="CHV33" s="36"/>
      <c r="CHW33" s="36"/>
      <c r="CHX33" s="36"/>
      <c r="CHY33" s="36"/>
      <c r="CHZ33" s="36"/>
      <c r="CIA33" s="36"/>
      <c r="CIB33" s="36"/>
      <c r="CIC33" s="36"/>
      <c r="CID33" s="36"/>
      <c r="CIE33" s="36"/>
      <c r="CIF33" s="36"/>
      <c r="CIG33" s="36"/>
      <c r="CIH33" s="36"/>
      <c r="CII33" s="36"/>
      <c r="CIJ33" s="36"/>
      <c r="CIK33" s="36"/>
      <c r="CIL33" s="36"/>
      <c r="CIM33" s="36"/>
      <c r="CIN33" s="36"/>
      <c r="CIO33" s="36"/>
      <c r="CIP33" s="36"/>
      <c r="CIQ33" s="36"/>
      <c r="CIR33" s="36"/>
      <c r="CIS33" s="36"/>
      <c r="CIT33" s="36"/>
      <c r="CIU33" s="36"/>
      <c r="CIV33" s="36"/>
      <c r="CIW33" s="36"/>
      <c r="CIX33" s="36"/>
      <c r="CIY33" s="36"/>
      <c r="CIZ33" s="36"/>
      <c r="CJA33" s="36"/>
      <c r="CJB33" s="36"/>
      <c r="CJC33" s="36"/>
      <c r="CJD33" s="36"/>
      <c r="CJE33" s="36"/>
      <c r="CJF33" s="36"/>
      <c r="CJG33" s="36"/>
      <c r="CJH33" s="36"/>
      <c r="CJI33" s="36"/>
      <c r="CJJ33" s="36"/>
      <c r="CJK33" s="36"/>
      <c r="CJL33" s="36"/>
      <c r="CJM33" s="36"/>
      <c r="CJN33" s="36"/>
      <c r="CJO33" s="36"/>
      <c r="CJP33" s="36"/>
      <c r="CJQ33" s="36"/>
      <c r="CJR33" s="36"/>
      <c r="CJS33" s="36"/>
      <c r="CJT33" s="36"/>
      <c r="CJU33" s="36"/>
      <c r="CJV33" s="36"/>
      <c r="CJW33" s="36"/>
      <c r="CJX33" s="36"/>
      <c r="CJY33" s="36"/>
      <c r="CJZ33" s="36"/>
      <c r="CKA33" s="36"/>
      <c r="CKB33" s="36"/>
      <c r="CKC33" s="36"/>
      <c r="CKD33" s="36"/>
      <c r="CKE33" s="36"/>
      <c r="CKF33" s="36"/>
      <c r="CKG33" s="36"/>
      <c r="CKH33" s="36"/>
      <c r="CKI33" s="36"/>
      <c r="CKJ33" s="36"/>
      <c r="CKK33" s="36"/>
      <c r="CKL33" s="36"/>
      <c r="CKM33" s="36"/>
      <c r="CKN33" s="36"/>
      <c r="CKO33" s="36"/>
      <c r="CKP33" s="36"/>
      <c r="CKQ33" s="36"/>
      <c r="CKR33" s="36"/>
      <c r="CKS33" s="36"/>
      <c r="CKT33" s="36"/>
      <c r="CKU33" s="36"/>
      <c r="CKV33" s="36"/>
      <c r="CKW33" s="36"/>
      <c r="CKX33" s="36"/>
      <c r="CKY33" s="36"/>
      <c r="CKZ33" s="36"/>
      <c r="CLA33" s="36"/>
      <c r="CLB33" s="36"/>
      <c r="CLC33" s="36"/>
      <c r="CLD33" s="36"/>
      <c r="CLE33" s="36"/>
      <c r="CLF33" s="36"/>
      <c r="CLG33" s="36"/>
      <c r="CLH33" s="36"/>
      <c r="CLI33" s="36"/>
      <c r="CLJ33" s="36"/>
      <c r="CLK33" s="36"/>
      <c r="CLL33" s="36"/>
      <c r="CLM33" s="36"/>
      <c r="CLN33" s="36"/>
      <c r="CLO33" s="36"/>
      <c r="CLP33" s="36"/>
      <c r="CLQ33" s="36"/>
      <c r="CLR33" s="36"/>
      <c r="CLS33" s="36"/>
      <c r="CLT33" s="36"/>
      <c r="CLU33" s="36"/>
      <c r="CLV33" s="36"/>
      <c r="CLW33" s="36"/>
      <c r="CLX33" s="36"/>
      <c r="CLY33" s="36"/>
      <c r="CLZ33" s="36"/>
      <c r="CMA33" s="36"/>
      <c r="CMB33" s="36"/>
      <c r="CMC33" s="36"/>
      <c r="CMD33" s="36"/>
      <c r="CME33" s="36"/>
      <c r="CMF33" s="36"/>
      <c r="CMG33" s="36"/>
      <c r="CMH33" s="36"/>
      <c r="CMI33" s="36"/>
      <c r="CMJ33" s="36"/>
      <c r="CMK33" s="36"/>
      <c r="CML33" s="36"/>
      <c r="CMM33" s="36"/>
      <c r="CMN33" s="36"/>
      <c r="CMO33" s="36"/>
      <c r="CMP33" s="36"/>
      <c r="CMQ33" s="36"/>
      <c r="CMR33" s="36"/>
      <c r="CMS33" s="36"/>
      <c r="CMT33" s="36"/>
      <c r="CMU33" s="36"/>
      <c r="CMV33" s="36"/>
      <c r="CMW33" s="36"/>
      <c r="CMX33" s="36"/>
      <c r="CMY33" s="36"/>
      <c r="CMZ33" s="36"/>
      <c r="CNA33" s="36"/>
      <c r="CNB33" s="36"/>
      <c r="CNC33" s="36"/>
      <c r="CND33" s="36"/>
      <c r="CNE33" s="36"/>
      <c r="CNF33" s="36"/>
      <c r="CNG33" s="36"/>
      <c r="CNH33" s="36"/>
      <c r="CNI33" s="36"/>
      <c r="CNJ33" s="36"/>
      <c r="CNK33" s="36"/>
      <c r="CNL33" s="36"/>
      <c r="CNM33" s="36"/>
      <c r="CNN33" s="36"/>
      <c r="CNO33" s="36"/>
      <c r="CNP33" s="36"/>
      <c r="CNQ33" s="36"/>
      <c r="CNR33" s="36"/>
      <c r="CNS33" s="36"/>
      <c r="CNT33" s="36"/>
      <c r="CNU33" s="36"/>
      <c r="CNV33" s="36"/>
      <c r="CNW33" s="36"/>
      <c r="CNX33" s="36"/>
      <c r="CNY33" s="36"/>
      <c r="CNZ33" s="36"/>
      <c r="COA33" s="36"/>
      <c r="COB33" s="36"/>
      <c r="COC33" s="36"/>
      <c r="COD33" s="36"/>
      <c r="COE33" s="36"/>
      <c r="COF33" s="36"/>
      <c r="COG33" s="36"/>
      <c r="COH33" s="36"/>
      <c r="COI33" s="36"/>
      <c r="COJ33" s="36"/>
      <c r="COK33" s="36"/>
      <c r="COL33" s="36"/>
      <c r="COM33" s="36"/>
      <c r="CON33" s="36"/>
      <c r="COO33" s="36"/>
      <c r="COP33" s="36"/>
      <c r="COQ33" s="36"/>
      <c r="COR33" s="36"/>
      <c r="COS33" s="36"/>
      <c r="COT33" s="36"/>
      <c r="COU33" s="36"/>
      <c r="COV33" s="36"/>
      <c r="COW33" s="36"/>
      <c r="COX33" s="36"/>
      <c r="COY33" s="36"/>
      <c r="COZ33" s="36"/>
      <c r="CPA33" s="36"/>
      <c r="CPB33" s="36"/>
      <c r="CPC33" s="36"/>
      <c r="CPD33" s="36"/>
      <c r="CPE33" s="36"/>
      <c r="CPF33" s="36"/>
      <c r="CPG33" s="36"/>
      <c r="CPH33" s="36"/>
      <c r="CPI33" s="36"/>
      <c r="CPJ33" s="36"/>
      <c r="CPK33" s="36"/>
      <c r="CPL33" s="36"/>
      <c r="CPM33" s="36"/>
      <c r="CPN33" s="36"/>
      <c r="CPO33" s="36"/>
      <c r="CPP33" s="36"/>
      <c r="CPQ33" s="36"/>
      <c r="CPR33" s="36"/>
      <c r="CPS33" s="36"/>
      <c r="CPT33" s="36"/>
      <c r="CPU33" s="36"/>
      <c r="CPV33" s="36"/>
      <c r="CPW33" s="36"/>
      <c r="CPX33" s="36"/>
      <c r="CPY33" s="36"/>
      <c r="CPZ33" s="36"/>
      <c r="CQA33" s="36"/>
      <c r="CQB33" s="36"/>
      <c r="CQC33" s="36"/>
      <c r="CQD33" s="36"/>
      <c r="CQE33" s="36"/>
      <c r="CQF33" s="36"/>
      <c r="CQG33" s="36"/>
      <c r="CQH33" s="36"/>
      <c r="CQI33" s="36"/>
      <c r="CQJ33" s="36"/>
      <c r="CQK33" s="36"/>
      <c r="CQL33" s="36"/>
      <c r="CQM33" s="36"/>
      <c r="CQN33" s="36"/>
      <c r="CQO33" s="36"/>
      <c r="CQP33" s="36"/>
      <c r="CQQ33" s="36"/>
      <c r="CQR33" s="36"/>
      <c r="CQS33" s="36"/>
      <c r="CQT33" s="36"/>
      <c r="CQU33" s="36"/>
      <c r="CQV33" s="36"/>
      <c r="CQW33" s="36"/>
      <c r="CQX33" s="36"/>
      <c r="CQY33" s="36"/>
      <c r="CQZ33" s="36"/>
      <c r="CRA33" s="36"/>
      <c r="CRB33" s="36"/>
      <c r="CRC33" s="36"/>
      <c r="CRD33" s="36"/>
      <c r="CRE33" s="36"/>
      <c r="CRF33" s="36"/>
      <c r="CRG33" s="36"/>
      <c r="CRH33" s="36"/>
      <c r="CRI33" s="36"/>
      <c r="CRJ33" s="36"/>
      <c r="CRK33" s="36"/>
      <c r="CRL33" s="36"/>
      <c r="CRM33" s="36"/>
      <c r="CRN33" s="36"/>
      <c r="CRO33" s="36"/>
      <c r="CRP33" s="36"/>
      <c r="CRQ33" s="36"/>
      <c r="CRR33" s="36"/>
      <c r="CRS33" s="36"/>
      <c r="CRT33" s="36"/>
      <c r="CRU33" s="36"/>
      <c r="CRV33" s="36"/>
      <c r="CRW33" s="36"/>
      <c r="CRX33" s="36"/>
      <c r="CRY33" s="36"/>
      <c r="CRZ33" s="36"/>
      <c r="CSA33" s="36"/>
      <c r="CSB33" s="36"/>
      <c r="CSC33" s="36"/>
      <c r="CSD33" s="36"/>
      <c r="CSE33" s="36"/>
      <c r="CSF33" s="36"/>
      <c r="CSG33" s="36"/>
      <c r="CSH33" s="36"/>
      <c r="CSI33" s="36"/>
      <c r="CSJ33" s="36"/>
      <c r="CSK33" s="36"/>
      <c r="CSL33" s="36"/>
      <c r="CSM33" s="36"/>
      <c r="CSN33" s="36"/>
      <c r="CSO33" s="36"/>
      <c r="CSP33" s="36"/>
      <c r="CSQ33" s="36"/>
      <c r="CSR33" s="36"/>
      <c r="CSS33" s="36"/>
      <c r="CST33" s="36"/>
      <c r="CSU33" s="36"/>
      <c r="CSV33" s="36"/>
      <c r="CSW33" s="36"/>
      <c r="CSX33" s="36"/>
      <c r="CSY33" s="36"/>
      <c r="CSZ33" s="36"/>
      <c r="CTA33" s="36"/>
      <c r="CTB33" s="36"/>
      <c r="CTC33" s="36"/>
      <c r="CTD33" s="36"/>
      <c r="CTE33" s="36"/>
      <c r="CTF33" s="36"/>
      <c r="CTG33" s="36"/>
      <c r="CTH33" s="36"/>
      <c r="CTI33" s="36"/>
      <c r="CTJ33" s="36"/>
      <c r="CTK33" s="36"/>
      <c r="CTL33" s="36"/>
      <c r="CTM33" s="36"/>
      <c r="CTN33" s="36"/>
      <c r="CTO33" s="36"/>
      <c r="CTP33" s="36"/>
      <c r="CTQ33" s="36"/>
      <c r="CTR33" s="36"/>
      <c r="CTS33" s="36"/>
      <c r="CTT33" s="36"/>
      <c r="CTU33" s="36"/>
      <c r="CTV33" s="36"/>
      <c r="CTW33" s="36"/>
      <c r="CTX33" s="36"/>
      <c r="CTY33" s="36"/>
      <c r="CTZ33" s="36"/>
      <c r="CUA33" s="36"/>
      <c r="CUB33" s="36"/>
      <c r="CUC33" s="36"/>
      <c r="CUD33" s="36"/>
      <c r="CUE33" s="36"/>
      <c r="CUF33" s="36"/>
      <c r="CUG33" s="36"/>
      <c r="CUH33" s="36"/>
      <c r="CUI33" s="36"/>
      <c r="CUJ33" s="36"/>
      <c r="CUK33" s="36"/>
      <c r="CUL33" s="36"/>
      <c r="CUM33" s="36"/>
      <c r="CUN33" s="36"/>
      <c r="CUO33" s="36"/>
      <c r="CUP33" s="36"/>
      <c r="CUQ33" s="36"/>
      <c r="CUR33" s="36"/>
      <c r="CUS33" s="36"/>
      <c r="CUT33" s="36"/>
      <c r="CUU33" s="36"/>
      <c r="CUV33" s="36"/>
      <c r="CUW33" s="36"/>
      <c r="CUX33" s="36"/>
      <c r="CUY33" s="36"/>
      <c r="CUZ33" s="36"/>
      <c r="CVA33" s="36"/>
      <c r="CVB33" s="36"/>
      <c r="CVC33" s="36"/>
      <c r="CVD33" s="36"/>
      <c r="CVE33" s="36"/>
      <c r="CVF33" s="36"/>
      <c r="CVG33" s="36"/>
      <c r="CVH33" s="36"/>
      <c r="CVI33" s="36"/>
      <c r="CVJ33" s="36"/>
      <c r="CVK33" s="36"/>
      <c r="CVL33" s="36"/>
      <c r="CVM33" s="36"/>
      <c r="CVN33" s="36"/>
      <c r="CVO33" s="36"/>
      <c r="CVP33" s="36"/>
      <c r="CVQ33" s="36"/>
      <c r="CVR33" s="36"/>
      <c r="CVS33" s="36"/>
      <c r="CVT33" s="36"/>
      <c r="CVU33" s="36"/>
      <c r="CVV33" s="36"/>
      <c r="CVW33" s="36"/>
      <c r="CVX33" s="36"/>
      <c r="CVY33" s="36"/>
      <c r="CVZ33" s="36"/>
      <c r="CWA33" s="36"/>
      <c r="CWB33" s="36"/>
      <c r="CWC33" s="36"/>
      <c r="CWD33" s="36"/>
      <c r="CWE33" s="36"/>
      <c r="CWF33" s="36"/>
      <c r="CWG33" s="36"/>
      <c r="CWH33" s="36"/>
      <c r="CWI33" s="36"/>
      <c r="CWJ33" s="36"/>
      <c r="CWK33" s="36"/>
      <c r="CWL33" s="36"/>
      <c r="CWM33" s="36"/>
      <c r="CWN33" s="36"/>
      <c r="CWO33" s="36"/>
      <c r="CWP33" s="36"/>
      <c r="CWQ33" s="36"/>
      <c r="CWR33" s="36"/>
      <c r="CWS33" s="36"/>
      <c r="CWT33" s="36"/>
      <c r="CWU33" s="36"/>
      <c r="CWV33" s="36"/>
      <c r="CWW33" s="36"/>
      <c r="CWX33" s="36"/>
      <c r="CWY33" s="36"/>
      <c r="CWZ33" s="36"/>
      <c r="CXA33" s="36"/>
      <c r="CXB33" s="36"/>
      <c r="CXC33" s="36"/>
      <c r="CXD33" s="36"/>
      <c r="CXE33" s="36"/>
      <c r="CXF33" s="36"/>
      <c r="CXG33" s="36"/>
      <c r="CXH33" s="36"/>
      <c r="CXI33" s="36"/>
      <c r="CXJ33" s="36"/>
      <c r="CXK33" s="36"/>
      <c r="CXL33" s="36"/>
      <c r="CXM33" s="36"/>
      <c r="CXN33" s="36"/>
      <c r="CXO33" s="36"/>
      <c r="CXP33" s="36"/>
      <c r="CXQ33" s="36"/>
      <c r="CXR33" s="36"/>
      <c r="CXS33" s="36"/>
      <c r="CXT33" s="36"/>
      <c r="CXU33" s="36"/>
      <c r="CXV33" s="36"/>
      <c r="CXW33" s="36"/>
      <c r="CXX33" s="36"/>
      <c r="CXY33" s="36"/>
      <c r="CXZ33" s="36"/>
      <c r="CYA33" s="36"/>
      <c r="CYB33" s="36"/>
      <c r="CYC33" s="36"/>
      <c r="CYD33" s="36"/>
      <c r="CYE33" s="36"/>
      <c r="CYF33" s="36"/>
      <c r="CYG33" s="36"/>
      <c r="CYH33" s="36"/>
      <c r="CYI33" s="36"/>
      <c r="CYJ33" s="36"/>
      <c r="CYK33" s="36"/>
      <c r="CYL33" s="36"/>
      <c r="CYM33" s="36"/>
      <c r="CYN33" s="36"/>
      <c r="CYO33" s="36"/>
      <c r="CYP33" s="36"/>
      <c r="CYQ33" s="36"/>
      <c r="CYR33" s="36"/>
      <c r="CYS33" s="36"/>
      <c r="CYT33" s="36"/>
      <c r="CYU33" s="36"/>
      <c r="CYV33" s="36"/>
      <c r="CYW33" s="36"/>
      <c r="CYX33" s="36"/>
      <c r="CYY33" s="36"/>
      <c r="CYZ33" s="36"/>
      <c r="CZA33" s="36"/>
      <c r="CZB33" s="36"/>
      <c r="CZC33" s="36"/>
      <c r="CZD33" s="36"/>
      <c r="CZE33" s="36"/>
      <c r="CZF33" s="36"/>
      <c r="CZG33" s="36"/>
      <c r="CZH33" s="36"/>
      <c r="CZI33" s="36"/>
      <c r="CZJ33" s="36"/>
      <c r="CZK33" s="36"/>
      <c r="CZL33" s="36"/>
      <c r="CZM33" s="36"/>
      <c r="CZN33" s="36"/>
      <c r="CZO33" s="36"/>
      <c r="CZP33" s="36"/>
      <c r="CZQ33" s="36"/>
      <c r="CZR33" s="36"/>
      <c r="CZS33" s="36"/>
      <c r="CZT33" s="36"/>
      <c r="CZU33" s="36"/>
      <c r="CZV33" s="36"/>
      <c r="CZW33" s="36"/>
      <c r="CZX33" s="36"/>
      <c r="CZY33" s="36"/>
      <c r="CZZ33" s="36"/>
      <c r="DAA33" s="36"/>
      <c r="DAB33" s="36"/>
      <c r="DAC33" s="36"/>
      <c r="DAD33" s="36"/>
      <c r="DAE33" s="36"/>
      <c r="DAF33" s="36"/>
      <c r="DAG33" s="36"/>
      <c r="DAH33" s="36"/>
      <c r="DAI33" s="36"/>
      <c r="DAJ33" s="36"/>
      <c r="DAK33" s="36"/>
      <c r="DAL33" s="36"/>
      <c r="DAM33" s="36"/>
      <c r="DAN33" s="36"/>
      <c r="DAO33" s="36"/>
      <c r="DAP33" s="36"/>
      <c r="DAQ33" s="36"/>
      <c r="DAR33" s="36"/>
      <c r="DAS33" s="36"/>
      <c r="DAT33" s="36"/>
      <c r="DAU33" s="36"/>
      <c r="DAV33" s="36"/>
      <c r="DAW33" s="36"/>
      <c r="DAX33" s="36"/>
      <c r="DAY33" s="36"/>
      <c r="DAZ33" s="36"/>
      <c r="DBA33" s="36"/>
      <c r="DBB33" s="36"/>
      <c r="DBC33" s="36"/>
      <c r="DBD33" s="36"/>
      <c r="DBE33" s="36"/>
      <c r="DBF33" s="36"/>
      <c r="DBG33" s="36"/>
      <c r="DBH33" s="36"/>
      <c r="DBI33" s="36"/>
      <c r="DBJ33" s="36"/>
      <c r="DBK33" s="36"/>
      <c r="DBL33" s="36"/>
      <c r="DBM33" s="36"/>
      <c r="DBN33" s="36"/>
      <c r="DBO33" s="36"/>
      <c r="DBP33" s="36"/>
      <c r="DBQ33" s="36"/>
      <c r="DBR33" s="36"/>
      <c r="DBS33" s="36"/>
      <c r="DBT33" s="36"/>
      <c r="DBU33" s="36"/>
      <c r="DBV33" s="36"/>
      <c r="DBW33" s="36"/>
      <c r="DBX33" s="36"/>
      <c r="DBY33" s="36"/>
      <c r="DBZ33" s="36"/>
      <c r="DCA33" s="36"/>
      <c r="DCB33" s="36"/>
      <c r="DCC33" s="36"/>
      <c r="DCD33" s="36"/>
      <c r="DCE33" s="36"/>
      <c r="DCF33" s="36"/>
      <c r="DCG33" s="36"/>
      <c r="DCH33" s="36"/>
      <c r="DCI33" s="36"/>
      <c r="DCJ33" s="36"/>
      <c r="DCK33" s="36"/>
      <c r="DCL33" s="36"/>
      <c r="DCM33" s="36"/>
      <c r="DCN33" s="36"/>
      <c r="DCO33" s="36"/>
      <c r="DCP33" s="36"/>
      <c r="DCQ33" s="36"/>
      <c r="DCR33" s="36"/>
      <c r="DCS33" s="36"/>
      <c r="DCT33" s="36"/>
      <c r="DCU33" s="36"/>
      <c r="DCV33" s="36"/>
      <c r="DCW33" s="36"/>
      <c r="DCX33" s="36"/>
      <c r="DCY33" s="36"/>
      <c r="DCZ33" s="36"/>
      <c r="DDA33" s="36"/>
      <c r="DDB33" s="36"/>
      <c r="DDC33" s="36"/>
      <c r="DDD33" s="36"/>
      <c r="DDE33" s="36"/>
      <c r="DDF33" s="36"/>
      <c r="DDG33" s="36"/>
      <c r="DDH33" s="36"/>
      <c r="DDI33" s="36"/>
      <c r="DDJ33" s="36"/>
      <c r="DDK33" s="36"/>
      <c r="DDL33" s="36"/>
      <c r="DDM33" s="36"/>
      <c r="DDN33" s="36"/>
      <c r="DDO33" s="36"/>
      <c r="DDP33" s="36"/>
      <c r="DDQ33" s="36"/>
      <c r="DDR33" s="36"/>
      <c r="DDS33" s="36"/>
      <c r="DDT33" s="36"/>
      <c r="DDU33" s="36"/>
      <c r="DDV33" s="36"/>
      <c r="DDW33" s="36"/>
      <c r="DDX33" s="36"/>
      <c r="DDY33" s="36"/>
      <c r="DDZ33" s="36"/>
      <c r="DEA33" s="36"/>
      <c r="DEB33" s="36"/>
      <c r="DEC33" s="36"/>
      <c r="DED33" s="36"/>
      <c r="DEE33" s="36"/>
      <c r="DEF33" s="36"/>
      <c r="DEG33" s="36"/>
      <c r="DEH33" s="36"/>
      <c r="DEI33" s="36"/>
      <c r="DEJ33" s="36"/>
      <c r="DEK33" s="36"/>
      <c r="DEL33" s="36"/>
      <c r="DEM33" s="36"/>
      <c r="DEN33" s="36"/>
      <c r="DEO33" s="36"/>
      <c r="DEP33" s="36"/>
      <c r="DEQ33" s="36"/>
      <c r="DER33" s="36"/>
      <c r="DES33" s="36"/>
      <c r="DET33" s="36"/>
      <c r="DEU33" s="36"/>
      <c r="DEV33" s="36"/>
      <c r="DEW33" s="36"/>
      <c r="DEX33" s="36"/>
      <c r="DEY33" s="36"/>
      <c r="DEZ33" s="36"/>
      <c r="DFA33" s="36"/>
      <c r="DFB33" s="36"/>
      <c r="DFC33" s="36"/>
      <c r="DFD33" s="36"/>
      <c r="DFE33" s="36"/>
      <c r="DFF33" s="36"/>
      <c r="DFG33" s="36"/>
      <c r="DFH33" s="36"/>
      <c r="DFI33" s="36"/>
      <c r="DFJ33" s="36"/>
      <c r="DFK33" s="36"/>
      <c r="DFL33" s="36"/>
      <c r="DFM33" s="36"/>
      <c r="DFN33" s="36"/>
      <c r="DFO33" s="36"/>
      <c r="DFP33" s="36"/>
      <c r="DFQ33" s="36"/>
      <c r="DFR33" s="36"/>
      <c r="DFS33" s="36"/>
      <c r="DFT33" s="36"/>
      <c r="DFU33" s="36"/>
      <c r="DFV33" s="36"/>
      <c r="DFW33" s="36"/>
      <c r="DFX33" s="36"/>
      <c r="DFY33" s="36"/>
      <c r="DFZ33" s="36"/>
      <c r="DGA33" s="36"/>
      <c r="DGB33" s="36"/>
      <c r="DGC33" s="36"/>
      <c r="DGD33" s="36"/>
      <c r="DGE33" s="36"/>
      <c r="DGF33" s="36"/>
      <c r="DGG33" s="36"/>
      <c r="DGH33" s="36"/>
      <c r="DGI33" s="36"/>
      <c r="DGJ33" s="36"/>
      <c r="DGK33" s="36"/>
      <c r="DGL33" s="36"/>
      <c r="DGM33" s="36"/>
      <c r="DGN33" s="36"/>
      <c r="DGO33" s="36"/>
      <c r="DGP33" s="36"/>
      <c r="DGQ33" s="36"/>
      <c r="DGR33" s="36"/>
      <c r="DGS33" s="36"/>
      <c r="DGT33" s="36"/>
      <c r="DGU33" s="36"/>
      <c r="DGV33" s="36"/>
      <c r="DGW33" s="36"/>
      <c r="DGX33" s="36"/>
      <c r="DGY33" s="36"/>
      <c r="DGZ33" s="36"/>
      <c r="DHA33" s="36"/>
      <c r="DHB33" s="36"/>
      <c r="DHC33" s="36"/>
      <c r="DHD33" s="36"/>
      <c r="DHE33" s="36"/>
      <c r="DHF33" s="36"/>
      <c r="DHG33" s="36"/>
      <c r="DHH33" s="36"/>
      <c r="DHI33" s="36"/>
      <c r="DHJ33" s="36"/>
      <c r="DHK33" s="36"/>
      <c r="DHL33" s="36"/>
      <c r="DHM33" s="36"/>
      <c r="DHN33" s="36"/>
      <c r="DHO33" s="36"/>
      <c r="DHP33" s="36"/>
      <c r="DHQ33" s="36"/>
      <c r="DHR33" s="36"/>
      <c r="DHS33" s="36"/>
      <c r="DHT33" s="36"/>
      <c r="DHU33" s="36"/>
      <c r="DHV33" s="36"/>
      <c r="DHW33" s="36"/>
      <c r="DHX33" s="36"/>
      <c r="DHY33" s="36"/>
      <c r="DHZ33" s="36"/>
      <c r="DIA33" s="36"/>
      <c r="DIB33" s="36"/>
      <c r="DIC33" s="36"/>
      <c r="DID33" s="36"/>
      <c r="DIE33" s="36"/>
      <c r="DIF33" s="36"/>
      <c r="DIG33" s="36"/>
      <c r="DIH33" s="36"/>
      <c r="DII33" s="36"/>
      <c r="DIJ33" s="36"/>
      <c r="DIK33" s="36"/>
      <c r="DIL33" s="36"/>
      <c r="DIM33" s="36"/>
      <c r="DIN33" s="36"/>
      <c r="DIO33" s="36"/>
      <c r="DIP33" s="36"/>
      <c r="DIQ33" s="36"/>
      <c r="DIR33" s="36"/>
      <c r="DIS33" s="36"/>
      <c r="DIT33" s="36"/>
      <c r="DIU33" s="36"/>
      <c r="DIV33" s="36"/>
      <c r="DIW33" s="36"/>
      <c r="DIX33" s="36"/>
      <c r="DIY33" s="36"/>
      <c r="DIZ33" s="36"/>
      <c r="DJA33" s="36"/>
      <c r="DJB33" s="36"/>
      <c r="DJC33" s="36"/>
      <c r="DJD33" s="36"/>
      <c r="DJE33" s="36"/>
      <c r="DJF33" s="36"/>
      <c r="DJG33" s="36"/>
      <c r="DJH33" s="36"/>
      <c r="DJI33" s="36"/>
      <c r="DJJ33" s="36"/>
      <c r="DJK33" s="36"/>
      <c r="DJL33" s="36"/>
      <c r="DJM33" s="36"/>
      <c r="DJN33" s="36"/>
      <c r="DJO33" s="36"/>
      <c r="DJP33" s="36"/>
      <c r="DJQ33" s="36"/>
      <c r="DJR33" s="36"/>
      <c r="DJS33" s="36"/>
      <c r="DJT33" s="36"/>
      <c r="DJU33" s="36"/>
      <c r="DJV33" s="36"/>
      <c r="DJW33" s="36"/>
      <c r="DJX33" s="36"/>
      <c r="DJY33" s="36"/>
      <c r="DJZ33" s="36"/>
      <c r="DKA33" s="36"/>
      <c r="DKB33" s="36"/>
      <c r="DKC33" s="36"/>
      <c r="DKD33" s="36"/>
      <c r="DKE33" s="36"/>
      <c r="DKF33" s="36"/>
      <c r="DKG33" s="36"/>
      <c r="DKH33" s="36"/>
      <c r="DKI33" s="36"/>
      <c r="DKJ33" s="36"/>
      <c r="DKK33" s="36"/>
      <c r="DKL33" s="36"/>
      <c r="DKM33" s="36"/>
      <c r="DKN33" s="36"/>
      <c r="DKO33" s="36"/>
      <c r="DKP33" s="36"/>
      <c r="DKQ33" s="36"/>
      <c r="DKR33" s="36"/>
      <c r="DKS33" s="36"/>
      <c r="DKT33" s="36"/>
      <c r="DKU33" s="36"/>
      <c r="DKV33" s="36"/>
      <c r="DKW33" s="36"/>
      <c r="DKX33" s="36"/>
      <c r="DKY33" s="36"/>
      <c r="DKZ33" s="36"/>
      <c r="DLA33" s="36"/>
      <c r="DLB33" s="36"/>
      <c r="DLC33" s="36"/>
      <c r="DLD33" s="36"/>
      <c r="DLE33" s="36"/>
      <c r="DLF33" s="36"/>
      <c r="DLG33" s="36"/>
      <c r="DLH33" s="36"/>
      <c r="DLI33" s="36"/>
      <c r="DLJ33" s="36"/>
      <c r="DLK33" s="36"/>
      <c r="DLL33" s="36"/>
      <c r="DLM33" s="36"/>
      <c r="DLN33" s="36"/>
      <c r="DLO33" s="36"/>
      <c r="DLP33" s="36"/>
      <c r="DLQ33" s="36"/>
      <c r="DLR33" s="36"/>
      <c r="DLS33" s="36"/>
      <c r="DLT33" s="36"/>
      <c r="DLU33" s="36"/>
      <c r="DLV33" s="36"/>
      <c r="DLW33" s="36"/>
      <c r="DLX33" s="36"/>
      <c r="DLY33" s="36"/>
      <c r="DLZ33" s="36"/>
      <c r="DMA33" s="36"/>
      <c r="DMB33" s="36"/>
      <c r="DMC33" s="36"/>
      <c r="DMD33" s="36"/>
      <c r="DME33" s="36"/>
      <c r="DMF33" s="36"/>
      <c r="DMG33" s="36"/>
      <c r="DMH33" s="36"/>
      <c r="DMI33" s="36"/>
      <c r="DMJ33" s="36"/>
      <c r="DMK33" s="36"/>
      <c r="DML33" s="36"/>
      <c r="DMM33" s="36"/>
      <c r="DMN33" s="36"/>
      <c r="DMO33" s="36"/>
      <c r="DMP33" s="36"/>
      <c r="DMQ33" s="36"/>
      <c r="DMR33" s="36"/>
      <c r="DMS33" s="36"/>
      <c r="DMT33" s="36"/>
      <c r="DMU33" s="36"/>
      <c r="DMV33" s="36"/>
      <c r="DMW33" s="36"/>
      <c r="DMX33" s="36"/>
      <c r="DMY33" s="36"/>
      <c r="DMZ33" s="36"/>
      <c r="DNA33" s="36"/>
      <c r="DNB33" s="36"/>
      <c r="DNC33" s="36"/>
      <c r="DND33" s="36"/>
      <c r="DNE33" s="36"/>
      <c r="DNF33" s="36"/>
      <c r="DNG33" s="36"/>
      <c r="DNH33" s="36"/>
      <c r="DNI33" s="36"/>
      <c r="DNJ33" s="36"/>
      <c r="DNK33" s="36"/>
      <c r="DNL33" s="36"/>
      <c r="DNM33" s="36"/>
      <c r="DNN33" s="36"/>
      <c r="DNO33" s="36"/>
      <c r="DNP33" s="36"/>
      <c r="DNQ33" s="36"/>
      <c r="DNR33" s="36"/>
      <c r="DNS33" s="36"/>
      <c r="DNT33" s="36"/>
      <c r="DNU33" s="36"/>
      <c r="DNV33" s="36"/>
      <c r="DNW33" s="36"/>
      <c r="DNX33" s="36"/>
      <c r="DNY33" s="36"/>
      <c r="DNZ33" s="36"/>
      <c r="DOA33" s="36"/>
      <c r="DOB33" s="36"/>
      <c r="DOC33" s="36"/>
      <c r="DOD33" s="36"/>
      <c r="DOE33" s="36"/>
      <c r="DOF33" s="36"/>
      <c r="DOG33" s="36"/>
      <c r="DOH33" s="36"/>
      <c r="DOI33" s="36"/>
      <c r="DOJ33" s="36"/>
      <c r="DOK33" s="36"/>
      <c r="DOL33" s="36"/>
      <c r="DOM33" s="36"/>
      <c r="DON33" s="36"/>
      <c r="DOO33" s="36"/>
      <c r="DOP33" s="36"/>
      <c r="DOQ33" s="36"/>
      <c r="DOR33" s="36"/>
      <c r="DOS33" s="36"/>
      <c r="DOT33" s="36"/>
      <c r="DOU33" s="36"/>
      <c r="DOV33" s="36"/>
      <c r="DOW33" s="36"/>
      <c r="DOX33" s="36"/>
      <c r="DOY33" s="36"/>
      <c r="DOZ33" s="36"/>
      <c r="DPA33" s="36"/>
      <c r="DPB33" s="36"/>
      <c r="DPC33" s="36"/>
      <c r="DPD33" s="36"/>
      <c r="DPE33" s="36"/>
      <c r="DPF33" s="36"/>
      <c r="DPG33" s="36"/>
      <c r="DPH33" s="36"/>
      <c r="DPI33" s="36"/>
      <c r="DPJ33" s="36"/>
      <c r="DPK33" s="36"/>
      <c r="DPL33" s="36"/>
      <c r="DPM33" s="36"/>
      <c r="DPN33" s="36"/>
      <c r="DPO33" s="36"/>
      <c r="DPP33" s="36"/>
      <c r="DPQ33" s="36"/>
      <c r="DPR33" s="36"/>
      <c r="DPS33" s="36"/>
      <c r="DPT33" s="36"/>
      <c r="DPU33" s="36"/>
      <c r="DPV33" s="36"/>
      <c r="DPW33" s="36"/>
      <c r="DPX33" s="36"/>
      <c r="DPY33" s="36"/>
      <c r="DPZ33" s="36"/>
      <c r="DQA33" s="36"/>
      <c r="DQB33" s="36"/>
      <c r="DQC33" s="36"/>
      <c r="DQD33" s="36"/>
      <c r="DQE33" s="36"/>
      <c r="DQF33" s="36"/>
      <c r="DQG33" s="36"/>
      <c r="DQH33" s="36"/>
      <c r="DQI33" s="36"/>
      <c r="DQJ33" s="36"/>
      <c r="DQK33" s="36"/>
      <c r="DQL33" s="36"/>
      <c r="DQM33" s="36"/>
      <c r="DQN33" s="36"/>
      <c r="DQO33" s="36"/>
      <c r="DQP33" s="36"/>
      <c r="DQQ33" s="36"/>
      <c r="DQR33" s="36"/>
      <c r="DQS33" s="36"/>
      <c r="DQT33" s="36"/>
      <c r="DQU33" s="36"/>
      <c r="DQV33" s="36"/>
      <c r="DQW33" s="36"/>
      <c r="DQX33" s="36"/>
      <c r="DQY33" s="36"/>
      <c r="DQZ33" s="36"/>
      <c r="DRA33" s="36"/>
      <c r="DRB33" s="36"/>
      <c r="DRC33" s="36"/>
      <c r="DRD33" s="36"/>
      <c r="DRE33" s="36"/>
      <c r="DRF33" s="36"/>
      <c r="DRG33" s="36"/>
      <c r="DRH33" s="36"/>
      <c r="DRI33" s="36"/>
      <c r="DRJ33" s="36"/>
      <c r="DRK33" s="36"/>
      <c r="DRL33" s="36"/>
      <c r="DRM33" s="36"/>
      <c r="DRN33" s="36"/>
      <c r="DRO33" s="36"/>
      <c r="DRP33" s="36"/>
      <c r="DRQ33" s="36"/>
      <c r="DRR33" s="36"/>
      <c r="DRS33" s="36"/>
      <c r="DRT33" s="36"/>
      <c r="DRU33" s="36"/>
      <c r="DRV33" s="36"/>
      <c r="DRW33" s="36"/>
      <c r="DRX33" s="36"/>
      <c r="DRY33" s="36"/>
      <c r="DRZ33" s="36"/>
      <c r="DSA33" s="36"/>
      <c r="DSB33" s="36"/>
      <c r="DSC33" s="36"/>
      <c r="DSD33" s="36"/>
      <c r="DSE33" s="36"/>
      <c r="DSF33" s="36"/>
      <c r="DSG33" s="36"/>
      <c r="DSH33" s="36"/>
      <c r="DSI33" s="36"/>
      <c r="DSJ33" s="36"/>
      <c r="DSK33" s="36"/>
      <c r="DSL33" s="36"/>
      <c r="DSM33" s="36"/>
      <c r="DSN33" s="36"/>
      <c r="DSO33" s="36"/>
      <c r="DSP33" s="36"/>
      <c r="DSQ33" s="36"/>
      <c r="DSR33" s="36"/>
      <c r="DSS33" s="36"/>
      <c r="DST33" s="36"/>
      <c r="DSU33" s="36"/>
      <c r="DSV33" s="36"/>
      <c r="DSW33" s="36"/>
      <c r="DSX33" s="36"/>
      <c r="DSY33" s="36"/>
      <c r="DSZ33" s="36"/>
      <c r="DTA33" s="36"/>
      <c r="DTB33" s="36"/>
      <c r="DTC33" s="36"/>
      <c r="DTD33" s="36"/>
      <c r="DTE33" s="36"/>
      <c r="DTF33" s="36"/>
      <c r="DTG33" s="36"/>
      <c r="DTH33" s="36"/>
      <c r="DTI33" s="36"/>
      <c r="DTJ33" s="36"/>
      <c r="DTK33" s="36"/>
      <c r="DTL33" s="36"/>
      <c r="DTM33" s="36"/>
      <c r="DTN33" s="36"/>
      <c r="DTO33" s="36"/>
      <c r="DTP33" s="36"/>
      <c r="DTQ33" s="36"/>
      <c r="DTR33" s="36"/>
      <c r="DTS33" s="36"/>
      <c r="DTT33" s="36"/>
      <c r="DTU33" s="36"/>
      <c r="DTV33" s="36"/>
      <c r="DTW33" s="36"/>
      <c r="DTX33" s="36"/>
      <c r="DTY33" s="36"/>
      <c r="DTZ33" s="36"/>
      <c r="DUA33" s="36"/>
      <c r="DUB33" s="36"/>
      <c r="DUC33" s="36"/>
      <c r="DUD33" s="36"/>
      <c r="DUE33" s="36"/>
      <c r="DUF33" s="36"/>
      <c r="DUG33" s="36"/>
      <c r="DUH33" s="36"/>
      <c r="DUI33" s="36"/>
      <c r="DUJ33" s="36"/>
      <c r="DUK33" s="36"/>
      <c r="DUL33" s="36"/>
      <c r="DUM33" s="36"/>
      <c r="DUN33" s="36"/>
      <c r="DUO33" s="36"/>
      <c r="DUP33" s="36"/>
      <c r="DUQ33" s="36"/>
      <c r="DUR33" s="36"/>
      <c r="DUS33" s="36"/>
      <c r="DUT33" s="36"/>
      <c r="DUU33" s="36"/>
      <c r="DUV33" s="36"/>
      <c r="DUW33" s="36"/>
      <c r="DUX33" s="36"/>
      <c r="DUY33" s="36"/>
      <c r="DUZ33" s="36"/>
      <c r="DVA33" s="36"/>
      <c r="DVB33" s="36"/>
      <c r="DVC33" s="36"/>
      <c r="DVD33" s="36"/>
      <c r="DVE33" s="36"/>
      <c r="DVF33" s="36"/>
      <c r="DVG33" s="36"/>
      <c r="DVH33" s="36"/>
      <c r="DVI33" s="36"/>
      <c r="DVJ33" s="36"/>
      <c r="DVK33" s="36"/>
      <c r="DVL33" s="36"/>
      <c r="DVM33" s="36"/>
      <c r="DVN33" s="36"/>
      <c r="DVO33" s="36"/>
      <c r="DVP33" s="36"/>
      <c r="DVQ33" s="36"/>
      <c r="DVR33" s="36"/>
      <c r="DVS33" s="36"/>
      <c r="DVT33" s="36"/>
      <c r="DVU33" s="36"/>
      <c r="DVV33" s="36"/>
      <c r="DVW33" s="36"/>
      <c r="DVX33" s="36"/>
      <c r="DVY33" s="36"/>
      <c r="DVZ33" s="36"/>
      <c r="DWA33" s="36"/>
      <c r="DWB33" s="36"/>
      <c r="DWC33" s="36"/>
      <c r="DWD33" s="36"/>
      <c r="DWE33" s="36"/>
      <c r="DWF33" s="36"/>
      <c r="DWG33" s="36"/>
      <c r="DWH33" s="36"/>
      <c r="DWI33" s="36"/>
      <c r="DWJ33" s="36"/>
      <c r="DWK33" s="36"/>
      <c r="DWL33" s="36"/>
      <c r="DWM33" s="36"/>
      <c r="DWN33" s="36"/>
      <c r="DWO33" s="36"/>
      <c r="DWP33" s="36"/>
      <c r="DWQ33" s="36"/>
      <c r="DWR33" s="36"/>
      <c r="DWS33" s="36"/>
      <c r="DWT33" s="36"/>
      <c r="DWU33" s="36"/>
      <c r="DWV33" s="36"/>
      <c r="DWW33" s="36"/>
      <c r="DWX33" s="36"/>
      <c r="DWY33" s="36"/>
      <c r="DWZ33" s="36"/>
      <c r="DXA33" s="36"/>
      <c r="DXB33" s="36"/>
      <c r="DXC33" s="36"/>
      <c r="DXD33" s="36"/>
      <c r="DXE33" s="36"/>
      <c r="DXF33" s="36"/>
      <c r="DXG33" s="36"/>
      <c r="DXH33" s="36"/>
      <c r="DXI33" s="36"/>
      <c r="DXJ33" s="36"/>
      <c r="DXK33" s="36"/>
      <c r="DXL33" s="36"/>
      <c r="DXM33" s="36"/>
      <c r="DXN33" s="36"/>
      <c r="DXO33" s="36"/>
      <c r="DXP33" s="36"/>
      <c r="DXQ33" s="36"/>
      <c r="DXR33" s="36"/>
      <c r="DXS33" s="36"/>
      <c r="DXT33" s="36"/>
      <c r="DXU33" s="36"/>
      <c r="DXV33" s="36"/>
      <c r="DXW33" s="36"/>
      <c r="DXX33" s="36"/>
      <c r="DXY33" s="36"/>
      <c r="DXZ33" s="36"/>
      <c r="DYA33" s="36"/>
      <c r="DYB33" s="36"/>
      <c r="DYC33" s="36"/>
      <c r="DYD33" s="36"/>
      <c r="DYE33" s="36"/>
      <c r="DYF33" s="36"/>
      <c r="DYG33" s="36"/>
      <c r="DYH33" s="36"/>
      <c r="DYI33" s="36"/>
      <c r="DYJ33" s="36"/>
      <c r="DYK33" s="36"/>
      <c r="DYL33" s="36"/>
      <c r="DYM33" s="36"/>
      <c r="DYN33" s="36"/>
      <c r="DYO33" s="36"/>
      <c r="DYP33" s="36"/>
      <c r="DYQ33" s="36"/>
      <c r="DYR33" s="36"/>
      <c r="DYS33" s="36"/>
      <c r="DYT33" s="36"/>
      <c r="DYU33" s="36"/>
      <c r="DYV33" s="36"/>
      <c r="DYW33" s="36"/>
      <c r="DYX33" s="36"/>
      <c r="DYY33" s="36"/>
      <c r="DYZ33" s="36"/>
      <c r="DZA33" s="36"/>
      <c r="DZB33" s="36"/>
      <c r="DZC33" s="36"/>
      <c r="DZD33" s="36"/>
      <c r="DZE33" s="36"/>
      <c r="DZF33" s="36"/>
      <c r="DZG33" s="36"/>
      <c r="DZH33" s="36"/>
      <c r="DZI33" s="36"/>
      <c r="DZJ33" s="36"/>
      <c r="DZK33" s="36"/>
      <c r="DZL33" s="36"/>
      <c r="DZM33" s="36"/>
      <c r="DZN33" s="36"/>
      <c r="DZO33" s="36"/>
      <c r="DZP33" s="36"/>
      <c r="DZQ33" s="36"/>
      <c r="DZR33" s="36"/>
      <c r="DZS33" s="36"/>
      <c r="DZT33" s="36"/>
      <c r="DZU33" s="36"/>
      <c r="DZV33" s="36"/>
      <c r="DZW33" s="36"/>
      <c r="DZX33" s="36"/>
      <c r="DZY33" s="36"/>
      <c r="DZZ33" s="36"/>
      <c r="EAA33" s="36"/>
      <c r="EAB33" s="36"/>
      <c r="EAC33" s="36"/>
      <c r="EAD33" s="36"/>
      <c r="EAE33" s="36"/>
      <c r="EAF33" s="36"/>
      <c r="EAG33" s="36"/>
      <c r="EAH33" s="36"/>
      <c r="EAI33" s="36"/>
      <c r="EAJ33" s="36"/>
      <c r="EAK33" s="36"/>
      <c r="EAL33" s="36"/>
      <c r="EAM33" s="36"/>
      <c r="EAN33" s="36"/>
      <c r="EAO33" s="36"/>
      <c r="EAP33" s="36"/>
      <c r="EAQ33" s="36"/>
      <c r="EAR33" s="36"/>
      <c r="EAS33" s="36"/>
      <c r="EAT33" s="36"/>
      <c r="EAU33" s="36"/>
      <c r="EAV33" s="36"/>
      <c r="EAW33" s="36"/>
      <c r="EAX33" s="36"/>
      <c r="EAY33" s="36"/>
      <c r="EAZ33" s="36"/>
      <c r="EBA33" s="36"/>
      <c r="EBB33" s="36"/>
      <c r="EBC33" s="36"/>
      <c r="EBD33" s="36"/>
      <c r="EBE33" s="36"/>
      <c r="EBF33" s="36"/>
      <c r="EBG33" s="36"/>
      <c r="EBH33" s="36"/>
      <c r="EBI33" s="36"/>
      <c r="EBJ33" s="36"/>
      <c r="EBK33" s="36"/>
      <c r="EBL33" s="36"/>
      <c r="EBM33" s="36"/>
      <c r="EBN33" s="36"/>
      <c r="EBO33" s="36"/>
      <c r="EBP33" s="36"/>
      <c r="EBQ33" s="36"/>
      <c r="EBR33" s="36"/>
      <c r="EBS33" s="36"/>
      <c r="EBT33" s="36"/>
      <c r="EBU33" s="36"/>
      <c r="EBV33" s="36"/>
      <c r="EBW33" s="36"/>
      <c r="EBX33" s="36"/>
      <c r="EBY33" s="36"/>
      <c r="EBZ33" s="36"/>
      <c r="ECA33" s="36"/>
      <c r="ECB33" s="36"/>
      <c r="ECC33" s="36"/>
      <c r="ECD33" s="36"/>
      <c r="ECE33" s="36"/>
      <c r="ECF33" s="36"/>
      <c r="ECG33" s="36"/>
      <c r="ECH33" s="36"/>
      <c r="ECI33" s="36"/>
      <c r="ECJ33" s="36"/>
      <c r="ECK33" s="36"/>
      <c r="ECL33" s="36"/>
      <c r="ECM33" s="36"/>
      <c r="ECN33" s="36"/>
      <c r="ECO33" s="36"/>
      <c r="ECP33" s="36"/>
      <c r="ECQ33" s="36"/>
      <c r="ECR33" s="36"/>
      <c r="ECS33" s="36"/>
      <c r="ECT33" s="36"/>
      <c r="ECU33" s="36"/>
      <c r="ECV33" s="36"/>
      <c r="ECW33" s="36"/>
      <c r="ECX33" s="36"/>
      <c r="ECY33" s="36"/>
      <c r="ECZ33" s="36"/>
      <c r="EDA33" s="36"/>
      <c r="EDB33" s="36"/>
      <c r="EDC33" s="36"/>
      <c r="EDD33" s="36"/>
      <c r="EDE33" s="36"/>
      <c r="EDF33" s="36"/>
      <c r="EDG33" s="36"/>
      <c r="EDH33" s="36"/>
      <c r="EDI33" s="36"/>
      <c r="EDJ33" s="36"/>
      <c r="EDK33" s="36"/>
      <c r="EDL33" s="36"/>
      <c r="EDM33" s="36"/>
      <c r="EDN33" s="36"/>
      <c r="EDO33" s="36"/>
      <c r="EDP33" s="36"/>
      <c r="EDQ33" s="36"/>
      <c r="EDR33" s="36"/>
      <c r="EDS33" s="36"/>
      <c r="EDT33" s="36"/>
      <c r="EDU33" s="36"/>
      <c r="EDV33" s="36"/>
      <c r="EDW33" s="36"/>
      <c r="EDX33" s="36"/>
      <c r="EDY33" s="36"/>
      <c r="EDZ33" s="36"/>
      <c r="EEA33" s="36"/>
      <c r="EEB33" s="36"/>
      <c r="EEC33" s="36"/>
      <c r="EED33" s="36"/>
      <c r="EEE33" s="36"/>
      <c r="EEF33" s="36"/>
      <c r="EEG33" s="36"/>
      <c r="EEH33" s="36"/>
      <c r="EEI33" s="36"/>
      <c r="EEJ33" s="36"/>
      <c r="EEK33" s="36"/>
      <c r="EEL33" s="36"/>
      <c r="EEM33" s="36"/>
      <c r="EEN33" s="36"/>
      <c r="EEO33" s="36"/>
      <c r="EEP33" s="36"/>
      <c r="EEQ33" s="36"/>
      <c r="EER33" s="36"/>
      <c r="EES33" s="36"/>
      <c r="EET33" s="36"/>
      <c r="EEU33" s="36"/>
      <c r="EEV33" s="36"/>
      <c r="EEW33" s="36"/>
      <c r="EEX33" s="36"/>
      <c r="EEY33" s="36"/>
      <c r="EEZ33" s="36"/>
      <c r="EFA33" s="36"/>
      <c r="EFB33" s="36"/>
      <c r="EFC33" s="36"/>
      <c r="EFD33" s="36"/>
      <c r="EFE33" s="36"/>
      <c r="EFF33" s="36"/>
      <c r="EFG33" s="36"/>
      <c r="EFH33" s="36"/>
      <c r="EFI33" s="36"/>
      <c r="EFJ33" s="36"/>
      <c r="EFK33" s="36"/>
      <c r="EFL33" s="36"/>
      <c r="EFM33" s="36"/>
      <c r="EFN33" s="36"/>
      <c r="EFO33" s="36"/>
      <c r="EFP33" s="36"/>
      <c r="EFQ33" s="36"/>
      <c r="EFR33" s="36"/>
      <c r="EFS33" s="36"/>
      <c r="EFT33" s="36"/>
      <c r="EFU33" s="36"/>
      <c r="EFV33" s="36"/>
      <c r="EFW33" s="36"/>
      <c r="EFX33" s="36"/>
      <c r="EFY33" s="36"/>
      <c r="EFZ33" s="36"/>
      <c r="EGA33" s="36"/>
      <c r="EGB33" s="36"/>
      <c r="EGC33" s="36"/>
      <c r="EGD33" s="36"/>
      <c r="EGE33" s="36"/>
      <c r="EGF33" s="36"/>
      <c r="EGG33" s="36"/>
      <c r="EGH33" s="36"/>
      <c r="EGI33" s="36"/>
      <c r="EGJ33" s="36"/>
      <c r="EGK33" s="36"/>
      <c r="EGL33" s="36"/>
      <c r="EGM33" s="36"/>
      <c r="EGN33" s="36"/>
      <c r="EGO33" s="36"/>
      <c r="EGP33" s="36"/>
      <c r="EGQ33" s="36"/>
      <c r="EGR33" s="36"/>
      <c r="EGS33" s="36"/>
      <c r="EGT33" s="36"/>
      <c r="EGU33" s="36"/>
      <c r="EGV33" s="36"/>
      <c r="EGW33" s="36"/>
      <c r="EGX33" s="36"/>
      <c r="EGY33" s="36"/>
      <c r="EGZ33" s="36"/>
      <c r="EHA33" s="36"/>
      <c r="EHB33" s="36"/>
      <c r="EHC33" s="36"/>
      <c r="EHD33" s="36"/>
      <c r="EHE33" s="36"/>
      <c r="EHF33" s="36"/>
      <c r="EHG33" s="36"/>
      <c r="EHH33" s="36"/>
      <c r="EHI33" s="36"/>
      <c r="EHJ33" s="36"/>
      <c r="EHK33" s="36"/>
      <c r="EHL33" s="36"/>
      <c r="EHM33" s="36"/>
      <c r="EHN33" s="36"/>
      <c r="EHO33" s="36"/>
      <c r="EHP33" s="36"/>
      <c r="EHQ33" s="36"/>
      <c r="EHR33" s="36"/>
      <c r="EHS33" s="36"/>
      <c r="EHT33" s="36"/>
      <c r="EHU33" s="36"/>
      <c r="EHV33" s="36"/>
      <c r="EHW33" s="36"/>
      <c r="EHX33" s="36"/>
      <c r="EHY33" s="36"/>
      <c r="EHZ33" s="36"/>
      <c r="EIA33" s="36"/>
      <c r="EIB33" s="36"/>
      <c r="EIC33" s="36"/>
      <c r="EID33" s="36"/>
      <c r="EIE33" s="36"/>
      <c r="EIF33" s="36"/>
      <c r="EIG33" s="36"/>
      <c r="EIH33" s="36"/>
      <c r="EII33" s="36"/>
      <c r="EIJ33" s="36"/>
      <c r="EIK33" s="36"/>
      <c r="EIL33" s="36"/>
      <c r="EIM33" s="36"/>
      <c r="EIN33" s="36"/>
      <c r="EIO33" s="36"/>
      <c r="EIP33" s="36"/>
      <c r="EIQ33" s="36"/>
      <c r="EIR33" s="36"/>
      <c r="EIS33" s="36"/>
      <c r="EIT33" s="36"/>
      <c r="EIU33" s="36"/>
      <c r="EIV33" s="36"/>
      <c r="EIW33" s="36"/>
      <c r="EIX33" s="36"/>
      <c r="EIY33" s="36"/>
      <c r="EIZ33" s="36"/>
      <c r="EJA33" s="36"/>
      <c r="EJB33" s="36"/>
      <c r="EJC33" s="36"/>
      <c r="EJD33" s="36"/>
      <c r="EJE33" s="36"/>
      <c r="EJF33" s="36"/>
      <c r="EJG33" s="36"/>
      <c r="EJH33" s="36"/>
      <c r="EJI33" s="36"/>
      <c r="EJJ33" s="36"/>
      <c r="EJK33" s="36"/>
      <c r="EJL33" s="36"/>
      <c r="EJM33" s="36"/>
      <c r="EJN33" s="36"/>
      <c r="EJO33" s="36"/>
      <c r="EJP33" s="36"/>
      <c r="EJQ33" s="36"/>
      <c r="EJR33" s="36"/>
      <c r="EJS33" s="36"/>
      <c r="EJT33" s="36"/>
      <c r="EJU33" s="36"/>
      <c r="EJV33" s="36"/>
      <c r="EJW33" s="36"/>
      <c r="EJX33" s="36"/>
      <c r="EJY33" s="36"/>
      <c r="EJZ33" s="36"/>
      <c r="EKA33" s="36"/>
      <c r="EKB33" s="36"/>
      <c r="EKC33" s="36"/>
      <c r="EKD33" s="36"/>
      <c r="EKE33" s="36"/>
      <c r="EKF33" s="36"/>
      <c r="EKG33" s="36"/>
      <c r="EKH33" s="36"/>
      <c r="EKI33" s="36"/>
      <c r="EKJ33" s="36"/>
      <c r="EKK33" s="36"/>
      <c r="EKL33" s="36"/>
      <c r="EKM33" s="36"/>
      <c r="EKN33" s="36"/>
      <c r="EKO33" s="36"/>
      <c r="EKP33" s="36"/>
      <c r="EKQ33" s="36"/>
      <c r="EKR33" s="36"/>
      <c r="EKS33" s="36"/>
      <c r="EKT33" s="36"/>
      <c r="EKU33" s="36"/>
      <c r="EKV33" s="36"/>
      <c r="EKW33" s="36"/>
      <c r="EKX33" s="36"/>
      <c r="EKY33" s="36"/>
      <c r="EKZ33" s="36"/>
      <c r="ELA33" s="36"/>
      <c r="ELB33" s="36"/>
      <c r="ELC33" s="36"/>
      <c r="ELD33" s="36"/>
      <c r="ELE33" s="36"/>
      <c r="ELF33" s="36"/>
      <c r="ELG33" s="36"/>
      <c r="ELH33" s="36"/>
      <c r="ELI33" s="36"/>
      <c r="ELJ33" s="36"/>
      <c r="ELK33" s="36"/>
      <c r="ELL33" s="36"/>
      <c r="ELM33" s="36"/>
      <c r="ELN33" s="36"/>
      <c r="ELO33" s="36"/>
      <c r="ELP33" s="36"/>
      <c r="ELQ33" s="36"/>
      <c r="ELR33" s="36"/>
      <c r="ELS33" s="36"/>
      <c r="ELT33" s="36"/>
      <c r="ELU33" s="36"/>
      <c r="ELV33" s="36"/>
      <c r="ELW33" s="36"/>
      <c r="ELX33" s="36"/>
      <c r="ELY33" s="36"/>
      <c r="ELZ33" s="36"/>
      <c r="EMA33" s="36"/>
      <c r="EMB33" s="36"/>
      <c r="EMC33" s="36"/>
      <c r="EMD33" s="36"/>
      <c r="EME33" s="36"/>
      <c r="EMF33" s="36"/>
      <c r="EMG33" s="36"/>
      <c r="EMH33" s="36"/>
      <c r="EMI33" s="36"/>
      <c r="EMJ33" s="36"/>
      <c r="EMK33" s="36"/>
      <c r="EML33" s="36"/>
      <c r="EMM33" s="36"/>
      <c r="EMN33" s="36"/>
      <c r="EMO33" s="36"/>
      <c r="EMP33" s="36"/>
      <c r="EMQ33" s="36"/>
      <c r="EMR33" s="36"/>
      <c r="EMS33" s="36"/>
      <c r="EMT33" s="36"/>
      <c r="EMU33" s="36"/>
      <c r="EMV33" s="36"/>
      <c r="EMW33" s="36"/>
      <c r="EMX33" s="36"/>
      <c r="EMY33" s="36"/>
      <c r="EMZ33" s="36"/>
      <c r="ENA33" s="36"/>
      <c r="ENB33" s="36"/>
      <c r="ENC33" s="36"/>
      <c r="END33" s="36"/>
      <c r="ENE33" s="36"/>
      <c r="ENF33" s="36"/>
      <c r="ENG33" s="36"/>
      <c r="ENH33" s="36"/>
      <c r="ENI33" s="36"/>
      <c r="ENJ33" s="36"/>
      <c r="ENK33" s="36"/>
      <c r="ENL33" s="36"/>
      <c r="ENM33" s="36"/>
      <c r="ENN33" s="36"/>
      <c r="ENO33" s="36"/>
      <c r="ENP33" s="36"/>
      <c r="ENQ33" s="36"/>
      <c r="ENR33" s="36"/>
      <c r="ENS33" s="36"/>
      <c r="ENT33" s="36"/>
      <c r="ENU33" s="36"/>
      <c r="ENV33" s="36"/>
      <c r="ENW33" s="36"/>
      <c r="ENX33" s="36"/>
      <c r="ENY33" s="36"/>
      <c r="ENZ33" s="36"/>
      <c r="EOA33" s="36"/>
      <c r="EOB33" s="36"/>
      <c r="EOC33" s="36"/>
      <c r="EOD33" s="36"/>
      <c r="EOE33" s="36"/>
      <c r="EOF33" s="36"/>
      <c r="EOG33" s="36"/>
      <c r="EOH33" s="36"/>
      <c r="EOI33" s="36"/>
      <c r="EOJ33" s="36"/>
      <c r="EOK33" s="36"/>
      <c r="EOL33" s="36"/>
      <c r="EOM33" s="36"/>
      <c r="EON33" s="36"/>
      <c r="EOO33" s="36"/>
      <c r="EOP33" s="36"/>
      <c r="EOQ33" s="36"/>
      <c r="EOR33" s="36"/>
      <c r="EOS33" s="36"/>
      <c r="EOT33" s="36"/>
      <c r="EOU33" s="36"/>
      <c r="EOV33" s="36"/>
      <c r="EOW33" s="36"/>
      <c r="EOX33" s="36"/>
      <c r="EOY33" s="36"/>
      <c r="EOZ33" s="36"/>
      <c r="EPA33" s="36"/>
      <c r="EPB33" s="36"/>
      <c r="EPC33" s="36"/>
      <c r="EPD33" s="36"/>
      <c r="EPE33" s="36"/>
      <c r="EPF33" s="36"/>
      <c r="EPG33" s="36"/>
      <c r="EPH33" s="36"/>
      <c r="EPI33" s="36"/>
      <c r="EPJ33" s="36"/>
      <c r="EPK33" s="36"/>
      <c r="EPL33" s="36"/>
      <c r="EPM33" s="36"/>
      <c r="EPN33" s="36"/>
      <c r="EPO33" s="36"/>
      <c r="EPP33" s="36"/>
      <c r="EPQ33" s="36"/>
      <c r="EPR33" s="36"/>
      <c r="EPS33" s="36"/>
      <c r="EPT33" s="36"/>
      <c r="EPU33" s="36"/>
      <c r="EPV33" s="36"/>
      <c r="EPW33" s="36"/>
      <c r="EPX33" s="36"/>
      <c r="EPY33" s="36"/>
      <c r="EPZ33" s="36"/>
      <c r="EQA33" s="36"/>
      <c r="EQB33" s="36"/>
      <c r="EQC33" s="36"/>
      <c r="EQD33" s="36"/>
      <c r="EQE33" s="36"/>
      <c r="EQF33" s="36"/>
      <c r="EQG33" s="36"/>
      <c r="EQH33" s="36"/>
      <c r="EQI33" s="36"/>
      <c r="EQJ33" s="36"/>
      <c r="EQK33" s="36"/>
      <c r="EQL33" s="36"/>
      <c r="EQM33" s="36"/>
      <c r="EQN33" s="36"/>
      <c r="EQO33" s="36"/>
      <c r="EQP33" s="36"/>
      <c r="EQQ33" s="36"/>
      <c r="EQR33" s="36"/>
      <c r="EQS33" s="36"/>
      <c r="EQT33" s="36"/>
      <c r="EQU33" s="36"/>
      <c r="EQV33" s="36"/>
      <c r="EQW33" s="36"/>
      <c r="EQX33" s="36"/>
      <c r="EQY33" s="36"/>
      <c r="EQZ33" s="36"/>
      <c r="ERA33" s="36"/>
      <c r="ERB33" s="36"/>
      <c r="ERC33" s="36"/>
      <c r="ERD33" s="36"/>
      <c r="ERE33" s="36"/>
      <c r="ERF33" s="36"/>
      <c r="ERG33" s="36"/>
      <c r="ERH33" s="36"/>
      <c r="ERI33" s="36"/>
      <c r="ERJ33" s="36"/>
      <c r="ERK33" s="36"/>
      <c r="ERL33" s="36"/>
      <c r="ERM33" s="36"/>
      <c r="ERN33" s="36"/>
      <c r="ERO33" s="36"/>
      <c r="ERP33" s="36"/>
      <c r="ERQ33" s="36"/>
      <c r="ERR33" s="36"/>
      <c r="ERS33" s="36"/>
      <c r="ERT33" s="36"/>
      <c r="ERU33" s="36"/>
      <c r="ERV33" s="36"/>
      <c r="ERW33" s="36"/>
      <c r="ERX33" s="36"/>
      <c r="ERY33" s="36"/>
      <c r="ERZ33" s="36"/>
      <c r="ESA33" s="36"/>
      <c r="ESB33" s="36"/>
      <c r="ESC33" s="36"/>
      <c r="ESD33" s="36"/>
      <c r="ESE33" s="36"/>
      <c r="ESF33" s="36"/>
      <c r="ESG33" s="36"/>
      <c r="ESH33" s="36"/>
      <c r="ESI33" s="36"/>
      <c r="ESJ33" s="36"/>
      <c r="ESK33" s="36"/>
      <c r="ESL33" s="36"/>
      <c r="ESM33" s="36"/>
      <c r="ESN33" s="36"/>
      <c r="ESO33" s="36"/>
      <c r="ESP33" s="36"/>
      <c r="ESQ33" s="36"/>
      <c r="ESR33" s="36"/>
      <c r="ESS33" s="36"/>
      <c r="EST33" s="36"/>
      <c r="ESU33" s="36"/>
      <c r="ESV33" s="36"/>
      <c r="ESW33" s="36"/>
      <c r="ESX33" s="36"/>
      <c r="ESY33" s="36"/>
      <c r="ESZ33" s="36"/>
      <c r="ETA33" s="36"/>
      <c r="ETB33" s="36"/>
      <c r="ETC33" s="36"/>
      <c r="ETD33" s="36"/>
      <c r="ETE33" s="36"/>
      <c r="ETF33" s="36"/>
      <c r="ETG33" s="36"/>
      <c r="ETH33" s="36"/>
      <c r="ETI33" s="36"/>
      <c r="ETJ33" s="36"/>
      <c r="ETK33" s="36"/>
      <c r="ETL33" s="36"/>
      <c r="ETM33" s="36"/>
      <c r="ETN33" s="36"/>
      <c r="ETO33" s="36"/>
      <c r="ETP33" s="36"/>
      <c r="ETQ33" s="36"/>
      <c r="ETR33" s="36"/>
      <c r="ETS33" s="36"/>
      <c r="ETT33" s="36"/>
      <c r="ETU33" s="36"/>
      <c r="ETV33" s="36"/>
      <c r="ETW33" s="36"/>
      <c r="ETX33" s="36"/>
      <c r="ETY33" s="36"/>
      <c r="ETZ33" s="36"/>
      <c r="EUA33" s="36"/>
      <c r="EUB33" s="36"/>
      <c r="EUC33" s="36"/>
      <c r="EUD33" s="36"/>
      <c r="EUE33" s="36"/>
      <c r="EUF33" s="36"/>
      <c r="EUG33" s="36"/>
      <c r="EUH33" s="36"/>
      <c r="EUI33" s="36"/>
      <c r="EUJ33" s="36"/>
      <c r="EUK33" s="36"/>
      <c r="EUL33" s="36"/>
      <c r="EUM33" s="36"/>
      <c r="EUN33" s="36"/>
      <c r="EUO33" s="36"/>
      <c r="EUP33" s="36"/>
      <c r="EUQ33" s="36"/>
      <c r="EUR33" s="36"/>
      <c r="EUS33" s="36"/>
      <c r="EUT33" s="36"/>
      <c r="EUU33" s="36"/>
      <c r="EUV33" s="36"/>
      <c r="EUW33" s="36"/>
      <c r="EUX33" s="36"/>
      <c r="EUY33" s="36"/>
      <c r="EUZ33" s="36"/>
      <c r="EVA33" s="36"/>
      <c r="EVB33" s="36"/>
      <c r="EVC33" s="36"/>
      <c r="EVD33" s="36"/>
      <c r="EVE33" s="36"/>
      <c r="EVF33" s="36"/>
      <c r="EVG33" s="36"/>
      <c r="EVH33" s="36"/>
      <c r="EVI33" s="36"/>
      <c r="EVJ33" s="36"/>
      <c r="EVK33" s="36"/>
      <c r="EVL33" s="36"/>
      <c r="EVM33" s="36"/>
      <c r="EVN33" s="36"/>
      <c r="EVO33" s="36"/>
      <c r="EVP33" s="36"/>
      <c r="EVQ33" s="36"/>
      <c r="EVR33" s="36"/>
      <c r="EVS33" s="36"/>
      <c r="EVT33" s="36"/>
      <c r="EVU33" s="36"/>
      <c r="EVV33" s="36"/>
      <c r="EVW33" s="36"/>
      <c r="EVX33" s="36"/>
      <c r="EVY33" s="36"/>
      <c r="EVZ33" s="36"/>
      <c r="EWA33" s="36"/>
      <c r="EWB33" s="36"/>
      <c r="EWC33" s="36"/>
      <c r="EWD33" s="36"/>
      <c r="EWE33" s="36"/>
      <c r="EWF33" s="36"/>
      <c r="EWG33" s="36"/>
      <c r="EWH33" s="36"/>
      <c r="EWI33" s="36"/>
      <c r="EWJ33" s="36"/>
      <c r="EWK33" s="36"/>
      <c r="EWL33" s="36"/>
      <c r="EWM33" s="36"/>
      <c r="EWN33" s="36"/>
      <c r="EWO33" s="36"/>
      <c r="EWP33" s="36"/>
      <c r="EWQ33" s="36"/>
      <c r="EWR33" s="36"/>
      <c r="EWS33" s="36"/>
      <c r="EWT33" s="36"/>
      <c r="EWU33" s="36"/>
      <c r="EWV33" s="36"/>
      <c r="EWW33" s="36"/>
      <c r="EWX33" s="36"/>
      <c r="EWY33" s="36"/>
      <c r="EWZ33" s="36"/>
      <c r="EXA33" s="36"/>
      <c r="EXB33" s="36"/>
      <c r="EXC33" s="36"/>
      <c r="EXD33" s="36"/>
      <c r="EXE33" s="36"/>
      <c r="EXF33" s="36"/>
      <c r="EXG33" s="36"/>
      <c r="EXH33" s="36"/>
      <c r="EXI33" s="36"/>
      <c r="EXJ33" s="36"/>
      <c r="EXK33" s="36"/>
      <c r="EXL33" s="36"/>
      <c r="EXM33" s="36"/>
      <c r="EXN33" s="36"/>
      <c r="EXO33" s="36"/>
      <c r="EXP33" s="36"/>
      <c r="EXQ33" s="36"/>
      <c r="EXR33" s="36"/>
      <c r="EXS33" s="36"/>
      <c r="EXT33" s="36"/>
      <c r="EXU33" s="36"/>
      <c r="EXV33" s="36"/>
      <c r="EXW33" s="36"/>
      <c r="EXX33" s="36"/>
      <c r="EXY33" s="36"/>
      <c r="EXZ33" s="36"/>
      <c r="EYA33" s="36"/>
      <c r="EYB33" s="36"/>
      <c r="EYC33" s="36"/>
      <c r="EYD33" s="36"/>
      <c r="EYE33" s="36"/>
      <c r="EYF33" s="36"/>
      <c r="EYG33" s="36"/>
      <c r="EYH33" s="36"/>
      <c r="EYI33" s="36"/>
      <c r="EYJ33" s="36"/>
      <c r="EYK33" s="36"/>
      <c r="EYL33" s="36"/>
      <c r="EYM33" s="36"/>
      <c r="EYN33" s="36"/>
      <c r="EYO33" s="36"/>
      <c r="EYP33" s="36"/>
      <c r="EYQ33" s="36"/>
      <c r="EYR33" s="36"/>
      <c r="EYS33" s="36"/>
      <c r="EYT33" s="36"/>
      <c r="EYU33" s="36"/>
      <c r="EYV33" s="36"/>
      <c r="EYW33" s="36"/>
      <c r="EYX33" s="36"/>
      <c r="EYY33" s="36"/>
      <c r="EYZ33" s="36"/>
      <c r="EZA33" s="36"/>
      <c r="EZB33" s="36"/>
      <c r="EZC33" s="36"/>
      <c r="EZD33" s="36"/>
      <c r="EZE33" s="36"/>
      <c r="EZF33" s="36"/>
      <c r="EZG33" s="36"/>
      <c r="EZH33" s="36"/>
      <c r="EZI33" s="36"/>
      <c r="EZJ33" s="36"/>
      <c r="EZK33" s="36"/>
      <c r="EZL33" s="36"/>
      <c r="EZM33" s="36"/>
      <c r="EZN33" s="36"/>
      <c r="EZO33" s="36"/>
      <c r="EZP33" s="36"/>
      <c r="EZQ33" s="36"/>
      <c r="EZR33" s="36"/>
      <c r="EZS33" s="36"/>
      <c r="EZT33" s="36"/>
      <c r="EZU33" s="36"/>
      <c r="EZV33" s="36"/>
      <c r="EZW33" s="36"/>
      <c r="EZX33" s="36"/>
      <c r="EZY33" s="36"/>
      <c r="EZZ33" s="36"/>
      <c r="FAA33" s="36"/>
      <c r="FAB33" s="36"/>
      <c r="FAC33" s="36"/>
      <c r="FAD33" s="36"/>
      <c r="FAE33" s="36"/>
      <c r="FAF33" s="36"/>
      <c r="FAG33" s="36"/>
      <c r="FAH33" s="36"/>
      <c r="FAI33" s="36"/>
      <c r="FAJ33" s="36"/>
      <c r="FAK33" s="36"/>
      <c r="FAL33" s="36"/>
      <c r="FAM33" s="36"/>
      <c r="FAN33" s="36"/>
      <c r="FAO33" s="36"/>
      <c r="FAP33" s="36"/>
      <c r="FAQ33" s="36"/>
      <c r="FAR33" s="36"/>
      <c r="FAS33" s="36"/>
      <c r="FAT33" s="36"/>
      <c r="FAU33" s="36"/>
      <c r="FAV33" s="36"/>
      <c r="FAW33" s="36"/>
      <c r="FAX33" s="36"/>
      <c r="FAY33" s="36"/>
      <c r="FAZ33" s="36"/>
      <c r="FBA33" s="36"/>
      <c r="FBB33" s="36"/>
      <c r="FBC33" s="36"/>
      <c r="FBD33" s="36"/>
      <c r="FBE33" s="36"/>
      <c r="FBF33" s="36"/>
      <c r="FBG33" s="36"/>
      <c r="FBH33" s="36"/>
      <c r="FBI33" s="36"/>
      <c r="FBJ33" s="36"/>
      <c r="FBK33" s="36"/>
      <c r="FBL33" s="36"/>
      <c r="FBM33" s="36"/>
      <c r="FBN33" s="36"/>
      <c r="FBO33" s="36"/>
      <c r="FBP33" s="36"/>
      <c r="FBQ33" s="36"/>
      <c r="FBR33" s="36"/>
      <c r="FBS33" s="36"/>
      <c r="FBT33" s="36"/>
      <c r="FBU33" s="36"/>
      <c r="FBV33" s="36"/>
      <c r="FBW33" s="36"/>
      <c r="FBX33" s="36"/>
      <c r="FBY33" s="36"/>
      <c r="FBZ33" s="36"/>
      <c r="FCA33" s="36"/>
      <c r="FCB33" s="36"/>
      <c r="FCC33" s="36"/>
      <c r="FCD33" s="36"/>
      <c r="FCE33" s="36"/>
      <c r="FCF33" s="36"/>
      <c r="FCG33" s="36"/>
      <c r="FCH33" s="36"/>
      <c r="FCI33" s="36"/>
      <c r="FCJ33" s="36"/>
      <c r="FCK33" s="36"/>
      <c r="FCL33" s="36"/>
      <c r="FCM33" s="36"/>
      <c r="FCN33" s="36"/>
      <c r="FCO33" s="36"/>
      <c r="FCP33" s="36"/>
      <c r="FCQ33" s="36"/>
      <c r="FCR33" s="36"/>
      <c r="FCS33" s="36"/>
      <c r="FCT33" s="36"/>
      <c r="FCU33" s="36"/>
      <c r="FCV33" s="36"/>
      <c r="FCW33" s="36"/>
      <c r="FCX33" s="36"/>
      <c r="FCY33" s="36"/>
      <c r="FCZ33" s="36"/>
      <c r="FDA33" s="36"/>
      <c r="FDB33" s="36"/>
      <c r="FDC33" s="36"/>
      <c r="FDD33" s="36"/>
      <c r="FDE33" s="36"/>
      <c r="FDF33" s="36"/>
      <c r="FDG33" s="36"/>
      <c r="FDH33" s="36"/>
      <c r="FDI33" s="36"/>
      <c r="FDJ33" s="36"/>
      <c r="FDK33" s="36"/>
      <c r="FDL33" s="36"/>
      <c r="FDM33" s="36"/>
      <c r="FDN33" s="36"/>
      <c r="FDO33" s="36"/>
      <c r="FDP33" s="36"/>
      <c r="FDQ33" s="36"/>
      <c r="FDR33" s="36"/>
      <c r="FDS33" s="36"/>
      <c r="FDT33" s="36"/>
      <c r="FDU33" s="36"/>
      <c r="FDV33" s="36"/>
      <c r="FDW33" s="36"/>
      <c r="FDX33" s="36"/>
      <c r="FDY33" s="36"/>
      <c r="FDZ33" s="36"/>
      <c r="FEA33" s="36"/>
      <c r="FEB33" s="36"/>
      <c r="FEC33" s="36"/>
      <c r="FED33" s="36"/>
      <c r="FEE33" s="36"/>
      <c r="FEF33" s="36"/>
      <c r="FEG33" s="36"/>
      <c r="FEH33" s="36"/>
      <c r="FEI33" s="36"/>
      <c r="FEJ33" s="36"/>
      <c r="FEK33" s="36"/>
      <c r="FEL33" s="36"/>
      <c r="FEM33" s="36"/>
      <c r="FEN33" s="36"/>
      <c r="FEO33" s="36"/>
      <c r="FEP33" s="36"/>
      <c r="FEQ33" s="36"/>
      <c r="FER33" s="36"/>
      <c r="FES33" s="36"/>
      <c r="FET33" s="36"/>
      <c r="FEU33" s="36"/>
      <c r="FEV33" s="36"/>
      <c r="FEW33" s="36"/>
      <c r="FEX33" s="36"/>
      <c r="FEY33" s="36"/>
      <c r="FEZ33" s="36"/>
      <c r="FFA33" s="36"/>
      <c r="FFB33" s="36"/>
      <c r="FFC33" s="36"/>
      <c r="FFD33" s="36"/>
      <c r="FFE33" s="36"/>
      <c r="FFF33" s="36"/>
      <c r="FFG33" s="36"/>
      <c r="FFH33" s="36"/>
      <c r="FFI33" s="36"/>
      <c r="FFJ33" s="36"/>
      <c r="FFK33" s="36"/>
      <c r="FFL33" s="36"/>
      <c r="FFM33" s="36"/>
      <c r="FFN33" s="36"/>
      <c r="FFO33" s="36"/>
      <c r="FFP33" s="36"/>
      <c r="FFQ33" s="36"/>
      <c r="FFR33" s="36"/>
      <c r="FFS33" s="36"/>
      <c r="FFT33" s="36"/>
      <c r="FFU33" s="36"/>
      <c r="FFV33" s="36"/>
      <c r="FFW33" s="36"/>
      <c r="FFX33" s="36"/>
      <c r="FFY33" s="36"/>
      <c r="FFZ33" s="36"/>
      <c r="FGA33" s="36"/>
      <c r="FGB33" s="36"/>
      <c r="FGC33" s="36"/>
      <c r="FGD33" s="36"/>
      <c r="FGE33" s="36"/>
      <c r="FGF33" s="36"/>
      <c r="FGG33" s="36"/>
      <c r="FGH33" s="36"/>
      <c r="FGI33" s="36"/>
      <c r="FGJ33" s="36"/>
      <c r="FGK33" s="36"/>
      <c r="FGL33" s="36"/>
      <c r="FGM33" s="36"/>
      <c r="FGN33" s="36"/>
      <c r="FGO33" s="36"/>
      <c r="FGP33" s="36"/>
      <c r="FGQ33" s="36"/>
      <c r="FGR33" s="36"/>
      <c r="FGS33" s="36"/>
      <c r="FGT33" s="36"/>
      <c r="FGU33" s="36"/>
      <c r="FGV33" s="36"/>
      <c r="FGW33" s="36"/>
      <c r="FGX33" s="36"/>
      <c r="FGY33" s="36"/>
      <c r="FGZ33" s="36"/>
      <c r="FHA33" s="36"/>
      <c r="FHB33" s="36"/>
      <c r="FHC33" s="36"/>
      <c r="FHD33" s="36"/>
      <c r="FHE33" s="36"/>
      <c r="FHF33" s="36"/>
      <c r="FHG33" s="36"/>
      <c r="FHH33" s="36"/>
      <c r="FHI33" s="36"/>
      <c r="FHJ33" s="36"/>
      <c r="FHK33" s="36"/>
      <c r="FHL33" s="36"/>
      <c r="FHM33" s="36"/>
      <c r="FHN33" s="36"/>
      <c r="FHO33" s="36"/>
      <c r="FHP33" s="36"/>
      <c r="FHQ33" s="36"/>
      <c r="FHR33" s="36"/>
      <c r="FHS33" s="36"/>
      <c r="FHT33" s="36"/>
      <c r="FHU33" s="36"/>
      <c r="FHV33" s="36"/>
      <c r="FHW33" s="36"/>
      <c r="FHX33" s="36"/>
      <c r="FHY33" s="36"/>
      <c r="FHZ33" s="36"/>
      <c r="FIA33" s="36"/>
      <c r="FIB33" s="36"/>
      <c r="FIC33" s="36"/>
      <c r="FID33" s="36"/>
      <c r="FIE33" s="36"/>
      <c r="FIF33" s="36"/>
      <c r="FIG33" s="36"/>
      <c r="FIH33" s="36"/>
      <c r="FII33" s="36"/>
      <c r="FIJ33" s="36"/>
      <c r="FIK33" s="36"/>
      <c r="FIL33" s="36"/>
      <c r="FIM33" s="36"/>
      <c r="FIN33" s="36"/>
      <c r="FIO33" s="36"/>
      <c r="FIP33" s="36"/>
      <c r="FIQ33" s="36"/>
      <c r="FIR33" s="36"/>
      <c r="FIS33" s="36"/>
      <c r="FIT33" s="36"/>
      <c r="FIU33" s="36"/>
      <c r="FIV33" s="36"/>
      <c r="FIW33" s="36"/>
      <c r="FIX33" s="36"/>
      <c r="FIY33" s="36"/>
      <c r="FIZ33" s="36"/>
      <c r="FJA33" s="36"/>
      <c r="FJB33" s="36"/>
      <c r="FJC33" s="36"/>
      <c r="FJD33" s="36"/>
      <c r="FJE33" s="36"/>
      <c r="FJF33" s="36"/>
      <c r="FJG33" s="36"/>
      <c r="FJH33" s="36"/>
      <c r="FJI33" s="36"/>
      <c r="FJJ33" s="36"/>
      <c r="FJK33" s="36"/>
      <c r="FJL33" s="36"/>
      <c r="FJM33" s="36"/>
      <c r="FJN33" s="36"/>
      <c r="FJO33" s="36"/>
      <c r="FJP33" s="36"/>
      <c r="FJQ33" s="36"/>
      <c r="FJR33" s="36"/>
      <c r="FJS33" s="36"/>
      <c r="FJT33" s="36"/>
      <c r="FJU33" s="36"/>
      <c r="FJV33" s="36"/>
      <c r="FJW33" s="36"/>
      <c r="FJX33" s="36"/>
      <c r="FJY33" s="36"/>
      <c r="FJZ33" s="36"/>
      <c r="FKA33" s="36"/>
      <c r="FKB33" s="36"/>
      <c r="FKC33" s="36"/>
      <c r="FKD33" s="36"/>
      <c r="FKE33" s="36"/>
      <c r="FKF33" s="36"/>
      <c r="FKG33" s="36"/>
      <c r="FKH33" s="36"/>
      <c r="FKI33" s="36"/>
      <c r="FKJ33" s="36"/>
      <c r="FKK33" s="36"/>
      <c r="FKL33" s="36"/>
      <c r="FKM33" s="36"/>
      <c r="FKN33" s="36"/>
      <c r="FKO33" s="36"/>
      <c r="FKP33" s="36"/>
      <c r="FKQ33" s="36"/>
      <c r="FKR33" s="36"/>
      <c r="FKS33" s="36"/>
      <c r="FKT33" s="36"/>
      <c r="FKU33" s="36"/>
      <c r="FKV33" s="36"/>
      <c r="FKW33" s="36"/>
      <c r="FKX33" s="36"/>
      <c r="FKY33" s="36"/>
      <c r="FKZ33" s="36"/>
      <c r="FLA33" s="36"/>
      <c r="FLB33" s="36"/>
      <c r="FLC33" s="36"/>
      <c r="FLD33" s="36"/>
      <c r="FLE33" s="36"/>
      <c r="FLF33" s="36"/>
      <c r="FLG33" s="36"/>
      <c r="FLH33" s="36"/>
      <c r="FLI33" s="36"/>
      <c r="FLJ33" s="36"/>
      <c r="FLK33" s="36"/>
      <c r="FLL33" s="36"/>
      <c r="FLM33" s="36"/>
      <c r="FLN33" s="36"/>
      <c r="FLO33" s="36"/>
      <c r="FLP33" s="36"/>
      <c r="FLQ33" s="36"/>
      <c r="FLR33" s="36"/>
      <c r="FLS33" s="36"/>
      <c r="FLT33" s="36"/>
      <c r="FLU33" s="36"/>
      <c r="FLV33" s="36"/>
      <c r="FLW33" s="36"/>
      <c r="FLX33" s="36"/>
      <c r="FLY33" s="36"/>
      <c r="FLZ33" s="36"/>
      <c r="FMA33" s="36"/>
      <c r="FMB33" s="36"/>
      <c r="FMC33" s="36"/>
      <c r="FMD33" s="36"/>
      <c r="FME33" s="36"/>
      <c r="FMF33" s="36"/>
      <c r="FMG33" s="36"/>
      <c r="FMH33" s="36"/>
      <c r="FMI33" s="36"/>
      <c r="FMJ33" s="36"/>
      <c r="FMK33" s="36"/>
      <c r="FML33" s="36"/>
      <c r="FMM33" s="36"/>
      <c r="FMN33" s="36"/>
      <c r="FMO33" s="36"/>
      <c r="FMP33" s="36"/>
      <c r="FMQ33" s="36"/>
      <c r="FMR33" s="36"/>
      <c r="FMS33" s="36"/>
      <c r="FMT33" s="36"/>
      <c r="FMU33" s="36"/>
      <c r="FMV33" s="36"/>
      <c r="FMW33" s="36"/>
      <c r="FMX33" s="36"/>
      <c r="FMY33" s="36"/>
      <c r="FMZ33" s="36"/>
      <c r="FNA33" s="36"/>
      <c r="FNB33" s="36"/>
      <c r="FNC33" s="36"/>
      <c r="FND33" s="36"/>
      <c r="FNE33" s="36"/>
      <c r="FNF33" s="36"/>
      <c r="FNG33" s="36"/>
      <c r="FNH33" s="36"/>
      <c r="FNI33" s="36"/>
      <c r="FNJ33" s="36"/>
      <c r="FNK33" s="36"/>
      <c r="FNL33" s="36"/>
      <c r="FNM33" s="36"/>
      <c r="FNN33" s="36"/>
      <c r="FNO33" s="36"/>
      <c r="FNP33" s="36"/>
      <c r="FNQ33" s="36"/>
      <c r="FNR33" s="36"/>
      <c r="FNS33" s="36"/>
      <c r="FNT33" s="36"/>
      <c r="FNU33" s="36"/>
      <c r="FNV33" s="36"/>
      <c r="FNW33" s="36"/>
      <c r="FNX33" s="36"/>
      <c r="FNY33" s="36"/>
      <c r="FNZ33" s="36"/>
      <c r="FOA33" s="36"/>
      <c r="FOB33" s="36"/>
      <c r="FOC33" s="36"/>
      <c r="FOD33" s="36"/>
      <c r="FOE33" s="36"/>
      <c r="FOF33" s="36"/>
      <c r="FOG33" s="36"/>
      <c r="FOH33" s="36"/>
      <c r="FOI33" s="36"/>
      <c r="FOJ33" s="36"/>
      <c r="FOK33" s="36"/>
      <c r="FOL33" s="36"/>
      <c r="FOM33" s="36"/>
      <c r="FON33" s="36"/>
      <c r="FOO33" s="36"/>
      <c r="FOP33" s="36"/>
      <c r="FOQ33" s="36"/>
      <c r="FOR33" s="36"/>
      <c r="FOS33" s="36"/>
      <c r="FOT33" s="36"/>
      <c r="FOU33" s="36"/>
      <c r="FOV33" s="36"/>
      <c r="FOW33" s="36"/>
      <c r="FOX33" s="36"/>
      <c r="FOY33" s="36"/>
      <c r="FOZ33" s="36"/>
      <c r="FPA33" s="36"/>
      <c r="FPB33" s="36"/>
      <c r="FPC33" s="36"/>
      <c r="FPD33" s="36"/>
      <c r="FPE33" s="36"/>
      <c r="FPF33" s="36"/>
      <c r="FPG33" s="36"/>
      <c r="FPH33" s="36"/>
      <c r="FPI33" s="36"/>
      <c r="FPJ33" s="36"/>
      <c r="FPK33" s="36"/>
      <c r="FPL33" s="36"/>
      <c r="FPM33" s="36"/>
      <c r="FPN33" s="36"/>
      <c r="FPO33" s="36"/>
      <c r="FPP33" s="36"/>
      <c r="FPQ33" s="36"/>
      <c r="FPR33" s="36"/>
      <c r="FPS33" s="36"/>
      <c r="FPT33" s="36"/>
      <c r="FPU33" s="36"/>
      <c r="FPV33" s="36"/>
      <c r="FPW33" s="36"/>
      <c r="FPX33" s="36"/>
      <c r="FPY33" s="36"/>
      <c r="FPZ33" s="36"/>
      <c r="FQA33" s="36"/>
      <c r="FQB33" s="36"/>
      <c r="FQC33" s="36"/>
      <c r="FQD33" s="36"/>
      <c r="FQE33" s="36"/>
      <c r="FQF33" s="36"/>
      <c r="FQG33" s="36"/>
      <c r="FQH33" s="36"/>
      <c r="FQI33" s="36"/>
      <c r="FQJ33" s="36"/>
      <c r="FQK33" s="36"/>
      <c r="FQL33" s="36"/>
      <c r="FQM33" s="36"/>
      <c r="FQN33" s="36"/>
      <c r="FQO33" s="36"/>
      <c r="FQP33" s="36"/>
      <c r="FQQ33" s="36"/>
      <c r="FQR33" s="36"/>
      <c r="FQS33" s="36"/>
      <c r="FQT33" s="36"/>
      <c r="FQU33" s="36"/>
      <c r="FQV33" s="36"/>
      <c r="FQW33" s="36"/>
      <c r="FQX33" s="36"/>
      <c r="FQY33" s="36"/>
      <c r="FQZ33" s="36"/>
      <c r="FRA33" s="36"/>
      <c r="FRB33" s="36"/>
      <c r="FRC33" s="36"/>
      <c r="FRD33" s="36"/>
      <c r="FRE33" s="36"/>
      <c r="FRF33" s="36"/>
      <c r="FRG33" s="36"/>
      <c r="FRH33" s="36"/>
      <c r="FRI33" s="36"/>
      <c r="FRJ33" s="36"/>
      <c r="FRK33" s="36"/>
      <c r="FRL33" s="36"/>
      <c r="FRM33" s="36"/>
      <c r="FRN33" s="36"/>
      <c r="FRO33" s="36"/>
      <c r="FRP33" s="36"/>
      <c r="FRQ33" s="36"/>
      <c r="FRR33" s="36"/>
      <c r="FRS33" s="36"/>
      <c r="FRT33" s="36"/>
      <c r="FRU33" s="36"/>
      <c r="FRV33" s="36"/>
      <c r="FRW33" s="36"/>
      <c r="FRX33" s="36"/>
      <c r="FRY33" s="36"/>
      <c r="FRZ33" s="36"/>
      <c r="FSA33" s="36"/>
      <c r="FSB33" s="36"/>
      <c r="FSC33" s="36"/>
      <c r="FSD33" s="36"/>
      <c r="FSE33" s="36"/>
      <c r="FSF33" s="36"/>
      <c r="FSG33" s="36"/>
      <c r="FSH33" s="36"/>
      <c r="FSI33" s="36"/>
      <c r="FSJ33" s="36"/>
      <c r="FSK33" s="36"/>
      <c r="FSL33" s="36"/>
      <c r="FSM33" s="36"/>
      <c r="FSN33" s="36"/>
      <c r="FSO33" s="36"/>
      <c r="FSP33" s="36"/>
      <c r="FSQ33" s="36"/>
      <c r="FSR33" s="36"/>
      <c r="FSS33" s="36"/>
      <c r="FST33" s="36"/>
      <c r="FSU33" s="36"/>
      <c r="FSV33" s="36"/>
      <c r="FSW33" s="36"/>
      <c r="FSX33" s="36"/>
      <c r="FSY33" s="36"/>
      <c r="FSZ33" s="36"/>
      <c r="FTA33" s="36"/>
      <c r="FTB33" s="36"/>
      <c r="FTC33" s="36"/>
      <c r="FTD33" s="36"/>
      <c r="FTE33" s="36"/>
      <c r="FTF33" s="36"/>
      <c r="FTG33" s="36"/>
      <c r="FTH33" s="36"/>
      <c r="FTI33" s="36"/>
      <c r="FTJ33" s="36"/>
      <c r="FTK33" s="36"/>
      <c r="FTL33" s="36"/>
      <c r="FTM33" s="36"/>
      <c r="FTN33" s="36"/>
      <c r="FTO33" s="36"/>
      <c r="FTP33" s="36"/>
      <c r="FTQ33" s="36"/>
      <c r="FTR33" s="36"/>
      <c r="FTS33" s="36"/>
      <c r="FTT33" s="36"/>
      <c r="FTU33" s="36"/>
      <c r="FTV33" s="36"/>
      <c r="FTW33" s="36"/>
      <c r="FTX33" s="36"/>
      <c r="FTY33" s="36"/>
      <c r="FTZ33" s="36"/>
      <c r="FUA33" s="36"/>
      <c r="FUB33" s="36"/>
      <c r="FUC33" s="36"/>
      <c r="FUD33" s="36"/>
      <c r="FUE33" s="36"/>
      <c r="FUF33" s="36"/>
      <c r="FUG33" s="36"/>
      <c r="FUH33" s="36"/>
      <c r="FUI33" s="36"/>
      <c r="FUJ33" s="36"/>
      <c r="FUK33" s="36"/>
      <c r="FUL33" s="36"/>
      <c r="FUM33" s="36"/>
      <c r="FUN33" s="36"/>
      <c r="FUO33" s="36"/>
      <c r="FUP33" s="36"/>
      <c r="FUQ33" s="36"/>
      <c r="FUR33" s="36"/>
      <c r="FUS33" s="36"/>
      <c r="FUT33" s="36"/>
      <c r="FUU33" s="36"/>
      <c r="FUV33" s="36"/>
      <c r="FUW33" s="36"/>
      <c r="FUX33" s="36"/>
      <c r="FUY33" s="36"/>
      <c r="FUZ33" s="36"/>
      <c r="FVA33" s="36"/>
      <c r="FVB33" s="36"/>
      <c r="FVC33" s="36"/>
      <c r="FVD33" s="36"/>
      <c r="FVE33" s="36"/>
      <c r="FVF33" s="36"/>
      <c r="FVG33" s="36"/>
      <c r="FVH33" s="36"/>
      <c r="FVI33" s="36"/>
      <c r="FVJ33" s="36"/>
      <c r="FVK33" s="36"/>
      <c r="FVL33" s="36"/>
      <c r="FVM33" s="36"/>
      <c r="FVN33" s="36"/>
      <c r="FVO33" s="36"/>
      <c r="FVP33" s="36"/>
      <c r="FVQ33" s="36"/>
      <c r="FVR33" s="36"/>
      <c r="FVS33" s="36"/>
      <c r="FVT33" s="36"/>
      <c r="FVU33" s="36"/>
      <c r="FVV33" s="36"/>
      <c r="FVW33" s="36"/>
      <c r="FVX33" s="36"/>
      <c r="FVY33" s="36"/>
      <c r="FVZ33" s="36"/>
      <c r="FWA33" s="36"/>
      <c r="FWB33" s="36"/>
      <c r="FWC33" s="36"/>
      <c r="FWD33" s="36"/>
      <c r="FWE33" s="36"/>
      <c r="FWF33" s="36"/>
      <c r="FWG33" s="36"/>
      <c r="FWH33" s="36"/>
      <c r="FWI33" s="36"/>
      <c r="FWJ33" s="36"/>
      <c r="FWK33" s="36"/>
      <c r="FWL33" s="36"/>
      <c r="FWM33" s="36"/>
      <c r="FWN33" s="36"/>
      <c r="FWO33" s="36"/>
      <c r="FWP33" s="36"/>
      <c r="FWQ33" s="36"/>
      <c r="FWR33" s="36"/>
      <c r="FWS33" s="36"/>
      <c r="FWT33" s="36"/>
      <c r="FWU33" s="36"/>
      <c r="FWV33" s="36"/>
      <c r="FWW33" s="36"/>
      <c r="FWX33" s="36"/>
      <c r="FWY33" s="36"/>
      <c r="FWZ33" s="36"/>
      <c r="FXA33" s="36"/>
      <c r="FXB33" s="36"/>
      <c r="FXC33" s="36"/>
      <c r="FXD33" s="36"/>
      <c r="FXE33" s="36"/>
      <c r="FXF33" s="36"/>
      <c r="FXG33" s="36"/>
      <c r="FXH33" s="36"/>
      <c r="FXI33" s="36"/>
      <c r="FXJ33" s="36"/>
      <c r="FXK33" s="36"/>
      <c r="FXL33" s="36"/>
      <c r="FXM33" s="36"/>
      <c r="FXN33" s="36"/>
      <c r="FXO33" s="36"/>
      <c r="FXP33" s="36"/>
      <c r="FXQ33" s="36"/>
      <c r="FXR33" s="36"/>
      <c r="FXS33" s="36"/>
      <c r="FXT33" s="36"/>
      <c r="FXU33" s="36"/>
      <c r="FXV33" s="36"/>
      <c r="FXW33" s="36"/>
      <c r="FXX33" s="36"/>
      <c r="FXY33" s="36"/>
      <c r="FXZ33" s="36"/>
      <c r="FYA33" s="36"/>
      <c r="FYB33" s="36"/>
      <c r="FYC33" s="36"/>
      <c r="FYD33" s="36"/>
      <c r="FYE33" s="36"/>
      <c r="FYF33" s="36"/>
      <c r="FYG33" s="36"/>
      <c r="FYH33" s="36"/>
      <c r="FYI33" s="36"/>
      <c r="FYJ33" s="36"/>
      <c r="FYK33" s="36"/>
      <c r="FYL33" s="36"/>
      <c r="FYM33" s="36"/>
      <c r="FYN33" s="36"/>
      <c r="FYO33" s="36"/>
      <c r="FYP33" s="36"/>
      <c r="FYQ33" s="36"/>
      <c r="FYR33" s="36"/>
      <c r="FYS33" s="36"/>
      <c r="FYT33" s="36"/>
      <c r="FYU33" s="36"/>
      <c r="FYV33" s="36"/>
      <c r="FYW33" s="36"/>
      <c r="FYX33" s="36"/>
      <c r="FYY33" s="36"/>
      <c r="FYZ33" s="36"/>
      <c r="FZA33" s="36"/>
      <c r="FZB33" s="36"/>
      <c r="FZC33" s="36"/>
      <c r="FZD33" s="36"/>
      <c r="FZE33" s="36"/>
      <c r="FZF33" s="36"/>
      <c r="FZG33" s="36"/>
      <c r="FZH33" s="36"/>
      <c r="FZI33" s="36"/>
      <c r="FZJ33" s="36"/>
      <c r="FZK33" s="36"/>
      <c r="FZL33" s="36"/>
      <c r="FZM33" s="36"/>
      <c r="FZN33" s="36"/>
      <c r="FZO33" s="36"/>
      <c r="FZP33" s="36"/>
      <c r="FZQ33" s="36"/>
      <c r="FZR33" s="36"/>
      <c r="FZS33" s="36"/>
      <c r="FZT33" s="36"/>
      <c r="FZU33" s="36"/>
      <c r="FZV33" s="36"/>
      <c r="FZW33" s="36"/>
      <c r="FZX33" s="36"/>
      <c r="FZY33" s="36"/>
      <c r="FZZ33" s="36"/>
      <c r="GAA33" s="36"/>
      <c r="GAB33" s="36"/>
      <c r="GAC33" s="36"/>
      <c r="GAD33" s="36"/>
      <c r="GAE33" s="36"/>
      <c r="GAF33" s="36"/>
      <c r="GAG33" s="36"/>
      <c r="GAH33" s="36"/>
      <c r="GAI33" s="36"/>
      <c r="GAJ33" s="36"/>
      <c r="GAK33" s="36"/>
      <c r="GAL33" s="36"/>
      <c r="GAM33" s="36"/>
      <c r="GAN33" s="36"/>
      <c r="GAO33" s="36"/>
      <c r="GAP33" s="36"/>
      <c r="GAQ33" s="36"/>
      <c r="GAR33" s="36"/>
      <c r="GAS33" s="36"/>
      <c r="GAT33" s="36"/>
      <c r="GAU33" s="36"/>
      <c r="GAV33" s="36"/>
      <c r="GAW33" s="36"/>
      <c r="GAX33" s="36"/>
      <c r="GAY33" s="36"/>
      <c r="GAZ33" s="36"/>
      <c r="GBA33" s="36"/>
      <c r="GBB33" s="36"/>
      <c r="GBC33" s="36"/>
      <c r="GBD33" s="36"/>
      <c r="GBE33" s="36"/>
      <c r="GBF33" s="36"/>
      <c r="GBG33" s="36"/>
      <c r="GBH33" s="36"/>
      <c r="GBI33" s="36"/>
      <c r="GBJ33" s="36"/>
      <c r="GBK33" s="36"/>
      <c r="GBL33" s="36"/>
      <c r="GBM33" s="36"/>
      <c r="GBN33" s="36"/>
      <c r="GBO33" s="36"/>
      <c r="GBP33" s="36"/>
      <c r="GBQ33" s="36"/>
      <c r="GBR33" s="36"/>
      <c r="GBS33" s="36"/>
      <c r="GBT33" s="36"/>
      <c r="GBU33" s="36"/>
      <c r="GBV33" s="36"/>
      <c r="GBW33" s="36"/>
      <c r="GBX33" s="36"/>
      <c r="GBY33" s="36"/>
      <c r="GBZ33" s="36"/>
      <c r="GCA33" s="36"/>
      <c r="GCB33" s="36"/>
      <c r="GCC33" s="36"/>
      <c r="GCD33" s="36"/>
      <c r="GCE33" s="36"/>
      <c r="GCF33" s="36"/>
      <c r="GCG33" s="36"/>
      <c r="GCH33" s="36"/>
      <c r="GCI33" s="36"/>
      <c r="GCJ33" s="36"/>
      <c r="GCK33" s="36"/>
      <c r="GCL33" s="36"/>
      <c r="GCM33" s="36"/>
      <c r="GCN33" s="36"/>
      <c r="GCO33" s="36"/>
      <c r="GCP33" s="36"/>
      <c r="GCQ33" s="36"/>
      <c r="GCR33" s="36"/>
      <c r="GCS33" s="36"/>
      <c r="GCT33" s="36"/>
      <c r="GCU33" s="36"/>
      <c r="GCV33" s="36"/>
      <c r="GCW33" s="36"/>
      <c r="GCX33" s="36"/>
      <c r="GCY33" s="36"/>
      <c r="GCZ33" s="36"/>
      <c r="GDA33" s="36"/>
      <c r="GDB33" s="36"/>
      <c r="GDC33" s="36"/>
      <c r="GDD33" s="36"/>
      <c r="GDE33" s="36"/>
      <c r="GDF33" s="36"/>
      <c r="GDG33" s="36"/>
      <c r="GDH33" s="36"/>
      <c r="GDI33" s="36"/>
      <c r="GDJ33" s="36"/>
      <c r="GDK33" s="36"/>
      <c r="GDL33" s="36"/>
      <c r="GDM33" s="36"/>
      <c r="GDN33" s="36"/>
      <c r="GDO33" s="36"/>
      <c r="GDP33" s="36"/>
      <c r="GDQ33" s="36"/>
      <c r="GDR33" s="36"/>
      <c r="GDS33" s="36"/>
      <c r="GDT33" s="36"/>
      <c r="GDU33" s="36"/>
      <c r="GDV33" s="36"/>
      <c r="GDW33" s="36"/>
      <c r="GDX33" s="36"/>
      <c r="GDY33" s="36"/>
      <c r="GDZ33" s="36"/>
      <c r="GEA33" s="36"/>
      <c r="GEB33" s="36"/>
      <c r="GEC33" s="36"/>
      <c r="GED33" s="36"/>
      <c r="GEE33" s="36"/>
      <c r="GEF33" s="36"/>
      <c r="GEG33" s="36"/>
      <c r="GEH33" s="36"/>
      <c r="GEI33" s="36"/>
      <c r="GEJ33" s="36"/>
      <c r="GEK33" s="36"/>
      <c r="GEL33" s="36"/>
      <c r="GEM33" s="36"/>
      <c r="GEN33" s="36"/>
      <c r="GEO33" s="36"/>
      <c r="GEP33" s="36"/>
      <c r="GEQ33" s="36"/>
      <c r="GER33" s="36"/>
      <c r="GES33" s="36"/>
      <c r="GET33" s="36"/>
      <c r="GEU33" s="36"/>
      <c r="GEV33" s="36"/>
      <c r="GEW33" s="36"/>
      <c r="GEX33" s="36"/>
      <c r="GEY33" s="36"/>
      <c r="GEZ33" s="36"/>
      <c r="GFA33" s="36"/>
      <c r="GFB33" s="36"/>
      <c r="GFC33" s="36"/>
      <c r="GFD33" s="36"/>
      <c r="GFE33" s="36"/>
      <c r="GFF33" s="36"/>
      <c r="GFG33" s="36"/>
      <c r="GFH33" s="36"/>
      <c r="GFI33" s="36"/>
      <c r="GFJ33" s="36"/>
      <c r="GFK33" s="36"/>
      <c r="GFL33" s="36"/>
      <c r="GFM33" s="36"/>
      <c r="GFN33" s="36"/>
      <c r="GFO33" s="36"/>
      <c r="GFP33" s="36"/>
      <c r="GFQ33" s="36"/>
      <c r="GFR33" s="36"/>
      <c r="GFS33" s="36"/>
      <c r="GFT33" s="36"/>
      <c r="GFU33" s="36"/>
      <c r="GFV33" s="36"/>
      <c r="GFW33" s="36"/>
      <c r="GFX33" s="36"/>
      <c r="GFY33" s="36"/>
      <c r="GFZ33" s="36"/>
      <c r="GGA33" s="36"/>
      <c r="GGB33" s="36"/>
      <c r="GGC33" s="36"/>
      <c r="GGD33" s="36"/>
      <c r="GGE33" s="36"/>
      <c r="GGF33" s="36"/>
      <c r="GGG33" s="36"/>
      <c r="GGH33" s="36"/>
      <c r="GGI33" s="36"/>
      <c r="GGJ33" s="36"/>
      <c r="GGK33" s="36"/>
      <c r="GGL33" s="36"/>
      <c r="GGM33" s="36"/>
      <c r="GGN33" s="36"/>
      <c r="GGO33" s="36"/>
      <c r="GGP33" s="36"/>
      <c r="GGQ33" s="36"/>
      <c r="GGR33" s="36"/>
      <c r="GGS33" s="36"/>
      <c r="GGT33" s="36"/>
      <c r="GGU33" s="36"/>
      <c r="GGV33" s="36"/>
      <c r="GGW33" s="36"/>
      <c r="GGX33" s="36"/>
      <c r="GGY33" s="36"/>
      <c r="GGZ33" s="36"/>
      <c r="GHA33" s="36"/>
      <c r="GHB33" s="36"/>
      <c r="GHC33" s="36"/>
      <c r="GHD33" s="36"/>
      <c r="GHE33" s="36"/>
      <c r="GHF33" s="36"/>
      <c r="GHG33" s="36"/>
      <c r="GHH33" s="36"/>
      <c r="GHI33" s="36"/>
      <c r="GHJ33" s="36"/>
      <c r="GHK33" s="36"/>
      <c r="GHL33" s="36"/>
      <c r="GHM33" s="36"/>
      <c r="GHN33" s="36"/>
      <c r="GHO33" s="36"/>
      <c r="GHP33" s="36"/>
      <c r="GHQ33" s="36"/>
      <c r="GHR33" s="36"/>
      <c r="GHS33" s="36"/>
      <c r="GHT33" s="36"/>
      <c r="GHU33" s="36"/>
      <c r="GHV33" s="36"/>
      <c r="GHW33" s="36"/>
      <c r="GHX33" s="36"/>
      <c r="GHY33" s="36"/>
      <c r="GHZ33" s="36"/>
      <c r="GIA33" s="36"/>
      <c r="GIB33" s="36"/>
      <c r="GIC33" s="36"/>
      <c r="GID33" s="36"/>
      <c r="GIE33" s="36"/>
      <c r="GIF33" s="36"/>
      <c r="GIG33" s="36"/>
      <c r="GIH33" s="36"/>
      <c r="GII33" s="36"/>
      <c r="GIJ33" s="36"/>
      <c r="GIK33" s="36"/>
      <c r="GIL33" s="36"/>
      <c r="GIM33" s="36"/>
      <c r="GIN33" s="36"/>
      <c r="GIO33" s="36"/>
      <c r="GIP33" s="36"/>
      <c r="GIQ33" s="36"/>
      <c r="GIR33" s="36"/>
      <c r="GIS33" s="36"/>
      <c r="GIT33" s="36"/>
      <c r="GIU33" s="36"/>
      <c r="GIV33" s="36"/>
      <c r="GIW33" s="36"/>
      <c r="GIX33" s="36"/>
      <c r="GIY33" s="36"/>
      <c r="GIZ33" s="36"/>
      <c r="GJA33" s="36"/>
      <c r="GJB33" s="36"/>
      <c r="GJC33" s="36"/>
      <c r="GJD33" s="36"/>
      <c r="GJE33" s="36"/>
      <c r="GJF33" s="36"/>
      <c r="GJG33" s="36"/>
      <c r="GJH33" s="36"/>
      <c r="GJI33" s="36"/>
      <c r="GJJ33" s="36"/>
      <c r="GJK33" s="36"/>
      <c r="GJL33" s="36"/>
      <c r="GJM33" s="36"/>
      <c r="GJN33" s="36"/>
      <c r="GJO33" s="36"/>
      <c r="GJP33" s="36"/>
      <c r="GJQ33" s="36"/>
      <c r="GJR33" s="36"/>
      <c r="GJS33" s="36"/>
      <c r="GJT33" s="36"/>
      <c r="GJU33" s="36"/>
      <c r="GJV33" s="36"/>
      <c r="GJW33" s="36"/>
      <c r="GJX33" s="36"/>
      <c r="GJY33" s="36"/>
      <c r="GJZ33" s="36"/>
      <c r="GKA33" s="36"/>
      <c r="GKB33" s="36"/>
      <c r="GKC33" s="36"/>
      <c r="GKD33" s="36"/>
      <c r="GKE33" s="36"/>
      <c r="GKF33" s="36"/>
      <c r="GKG33" s="36"/>
      <c r="GKH33" s="36"/>
      <c r="GKI33" s="36"/>
      <c r="GKJ33" s="36"/>
      <c r="GKK33" s="36"/>
      <c r="GKL33" s="36"/>
      <c r="GKM33" s="36"/>
      <c r="GKN33" s="36"/>
      <c r="GKO33" s="36"/>
      <c r="GKP33" s="36"/>
      <c r="GKQ33" s="36"/>
      <c r="GKR33" s="36"/>
      <c r="GKS33" s="36"/>
      <c r="GKT33" s="36"/>
      <c r="GKU33" s="36"/>
      <c r="GKV33" s="36"/>
      <c r="GKW33" s="36"/>
      <c r="GKX33" s="36"/>
      <c r="GKY33" s="36"/>
      <c r="GKZ33" s="36"/>
      <c r="GLA33" s="36"/>
      <c r="GLB33" s="36"/>
      <c r="GLC33" s="36"/>
      <c r="GLD33" s="36"/>
      <c r="GLE33" s="36"/>
      <c r="GLF33" s="36"/>
      <c r="GLG33" s="36"/>
      <c r="GLH33" s="36"/>
      <c r="GLI33" s="36"/>
      <c r="GLJ33" s="36"/>
      <c r="GLK33" s="36"/>
      <c r="GLL33" s="36"/>
      <c r="GLM33" s="36"/>
      <c r="GLN33" s="36"/>
      <c r="GLO33" s="36"/>
      <c r="GLP33" s="36"/>
      <c r="GLQ33" s="36"/>
      <c r="GLR33" s="36"/>
      <c r="GLS33" s="36"/>
      <c r="GLT33" s="36"/>
      <c r="GLU33" s="36"/>
      <c r="GLV33" s="36"/>
      <c r="GLW33" s="36"/>
      <c r="GLX33" s="36"/>
      <c r="GLY33" s="36"/>
      <c r="GLZ33" s="36"/>
      <c r="GMA33" s="36"/>
      <c r="GMB33" s="36"/>
      <c r="GMC33" s="36"/>
      <c r="GMD33" s="36"/>
      <c r="GME33" s="36"/>
      <c r="GMF33" s="36"/>
      <c r="GMG33" s="36"/>
      <c r="GMH33" s="36"/>
      <c r="GMI33" s="36"/>
      <c r="GMJ33" s="36"/>
      <c r="GMK33" s="36"/>
      <c r="GML33" s="36"/>
      <c r="GMM33" s="36"/>
      <c r="GMN33" s="36"/>
      <c r="GMO33" s="36"/>
      <c r="GMP33" s="36"/>
      <c r="GMQ33" s="36"/>
      <c r="GMR33" s="36"/>
      <c r="GMS33" s="36"/>
      <c r="GMT33" s="36"/>
      <c r="GMU33" s="36"/>
      <c r="GMV33" s="36"/>
      <c r="GMW33" s="36"/>
      <c r="GMX33" s="36"/>
      <c r="GMY33" s="36"/>
      <c r="GMZ33" s="36"/>
      <c r="GNA33" s="36"/>
      <c r="GNB33" s="36"/>
      <c r="GNC33" s="36"/>
      <c r="GND33" s="36"/>
      <c r="GNE33" s="36"/>
      <c r="GNF33" s="36"/>
      <c r="GNG33" s="36"/>
      <c r="GNH33" s="36"/>
      <c r="GNI33" s="36"/>
      <c r="GNJ33" s="36"/>
      <c r="GNK33" s="36"/>
      <c r="GNL33" s="36"/>
      <c r="GNM33" s="36"/>
      <c r="GNN33" s="36"/>
      <c r="GNO33" s="36"/>
      <c r="GNP33" s="36"/>
      <c r="GNQ33" s="36"/>
      <c r="GNR33" s="36"/>
      <c r="GNS33" s="36"/>
      <c r="GNT33" s="36"/>
      <c r="GNU33" s="36"/>
      <c r="GNV33" s="36"/>
      <c r="GNW33" s="36"/>
      <c r="GNX33" s="36"/>
      <c r="GNY33" s="36"/>
      <c r="GNZ33" s="36"/>
      <c r="GOA33" s="36"/>
      <c r="GOB33" s="36"/>
      <c r="GOC33" s="36"/>
      <c r="GOD33" s="36"/>
      <c r="GOE33" s="36"/>
      <c r="GOF33" s="36"/>
      <c r="GOG33" s="36"/>
      <c r="GOH33" s="36"/>
      <c r="GOI33" s="36"/>
      <c r="GOJ33" s="36"/>
      <c r="GOK33" s="36"/>
      <c r="GOL33" s="36"/>
      <c r="GOM33" s="36"/>
      <c r="GON33" s="36"/>
      <c r="GOO33" s="36"/>
      <c r="GOP33" s="36"/>
      <c r="GOQ33" s="36"/>
      <c r="GOR33" s="36"/>
      <c r="GOS33" s="36"/>
      <c r="GOT33" s="36"/>
      <c r="GOU33" s="36"/>
      <c r="GOV33" s="36"/>
      <c r="GOW33" s="36"/>
      <c r="GOX33" s="36"/>
      <c r="GOY33" s="36"/>
      <c r="GOZ33" s="36"/>
      <c r="GPA33" s="36"/>
      <c r="GPB33" s="36"/>
      <c r="GPC33" s="36"/>
      <c r="GPD33" s="36"/>
      <c r="GPE33" s="36"/>
      <c r="GPF33" s="36"/>
      <c r="GPG33" s="36"/>
      <c r="GPH33" s="36"/>
      <c r="GPI33" s="36"/>
      <c r="GPJ33" s="36"/>
      <c r="GPK33" s="36"/>
      <c r="GPL33" s="36"/>
      <c r="GPM33" s="36"/>
      <c r="GPN33" s="36"/>
      <c r="GPO33" s="36"/>
      <c r="GPP33" s="36"/>
      <c r="GPQ33" s="36"/>
      <c r="GPR33" s="36"/>
      <c r="GPS33" s="36"/>
      <c r="GPT33" s="36"/>
      <c r="GPU33" s="36"/>
      <c r="GPV33" s="36"/>
      <c r="GPW33" s="36"/>
      <c r="GPX33" s="36"/>
      <c r="GPY33" s="36"/>
      <c r="GPZ33" s="36"/>
      <c r="GQA33" s="36"/>
      <c r="GQB33" s="36"/>
      <c r="GQC33" s="36"/>
      <c r="GQD33" s="36"/>
      <c r="GQE33" s="36"/>
      <c r="GQF33" s="36"/>
      <c r="GQG33" s="36"/>
      <c r="GQH33" s="36"/>
      <c r="GQI33" s="36"/>
      <c r="GQJ33" s="36"/>
      <c r="GQK33" s="36"/>
      <c r="GQL33" s="36"/>
      <c r="GQM33" s="36"/>
      <c r="GQN33" s="36"/>
      <c r="GQO33" s="36"/>
      <c r="GQP33" s="36"/>
      <c r="GQQ33" s="36"/>
      <c r="GQR33" s="36"/>
      <c r="GQS33" s="36"/>
      <c r="GQT33" s="36"/>
      <c r="GQU33" s="36"/>
      <c r="GQV33" s="36"/>
      <c r="GQW33" s="36"/>
      <c r="GQX33" s="36"/>
      <c r="GQY33" s="36"/>
      <c r="GQZ33" s="36"/>
      <c r="GRA33" s="36"/>
      <c r="GRB33" s="36"/>
      <c r="GRC33" s="36"/>
      <c r="GRD33" s="36"/>
      <c r="GRE33" s="36"/>
      <c r="GRF33" s="36"/>
      <c r="GRG33" s="36"/>
      <c r="GRH33" s="36"/>
      <c r="GRI33" s="36"/>
      <c r="GRJ33" s="36"/>
      <c r="GRK33" s="36"/>
      <c r="GRL33" s="36"/>
      <c r="GRM33" s="36"/>
      <c r="GRN33" s="36"/>
      <c r="GRO33" s="36"/>
      <c r="GRP33" s="36"/>
      <c r="GRQ33" s="36"/>
      <c r="GRR33" s="36"/>
      <c r="GRS33" s="36"/>
      <c r="GRT33" s="36"/>
      <c r="GRU33" s="36"/>
      <c r="GRV33" s="36"/>
      <c r="GRW33" s="36"/>
      <c r="GRX33" s="36"/>
      <c r="GRY33" s="36"/>
      <c r="GRZ33" s="36"/>
      <c r="GSA33" s="36"/>
      <c r="GSB33" s="36"/>
      <c r="GSC33" s="36"/>
      <c r="GSD33" s="36"/>
      <c r="GSE33" s="36"/>
      <c r="GSF33" s="36"/>
      <c r="GSG33" s="36"/>
      <c r="GSH33" s="36"/>
      <c r="GSI33" s="36"/>
      <c r="GSJ33" s="36"/>
      <c r="GSK33" s="36"/>
      <c r="GSL33" s="36"/>
      <c r="GSM33" s="36"/>
      <c r="GSN33" s="36"/>
      <c r="GSO33" s="36"/>
      <c r="GSP33" s="36"/>
      <c r="GSQ33" s="36"/>
      <c r="GSR33" s="36"/>
      <c r="GSS33" s="36"/>
      <c r="GST33" s="36"/>
      <c r="GSU33" s="36"/>
      <c r="GSV33" s="36"/>
      <c r="GSW33" s="36"/>
      <c r="GSX33" s="36"/>
      <c r="GSY33" s="36"/>
      <c r="GSZ33" s="36"/>
      <c r="GTA33" s="36"/>
      <c r="GTB33" s="36"/>
      <c r="GTC33" s="36"/>
      <c r="GTD33" s="36"/>
      <c r="GTE33" s="36"/>
      <c r="GTF33" s="36"/>
      <c r="GTG33" s="36"/>
      <c r="GTH33" s="36"/>
      <c r="GTI33" s="36"/>
      <c r="GTJ33" s="36"/>
      <c r="GTK33" s="36"/>
      <c r="GTL33" s="36"/>
      <c r="GTM33" s="36"/>
      <c r="GTN33" s="36"/>
      <c r="GTO33" s="36"/>
      <c r="GTP33" s="36"/>
      <c r="GTQ33" s="36"/>
      <c r="GTR33" s="36"/>
      <c r="GTS33" s="36"/>
      <c r="GTT33" s="36"/>
      <c r="GTU33" s="36"/>
      <c r="GTV33" s="36"/>
      <c r="GTW33" s="36"/>
      <c r="GTX33" s="36"/>
      <c r="GTY33" s="36"/>
      <c r="GTZ33" s="36"/>
      <c r="GUA33" s="36"/>
      <c r="GUB33" s="36"/>
      <c r="GUC33" s="36"/>
      <c r="GUD33" s="36"/>
      <c r="GUE33" s="36"/>
      <c r="GUF33" s="36"/>
      <c r="GUG33" s="36"/>
      <c r="GUH33" s="36"/>
      <c r="GUI33" s="36"/>
      <c r="GUJ33" s="36"/>
      <c r="GUK33" s="36"/>
      <c r="GUL33" s="36"/>
      <c r="GUM33" s="36"/>
      <c r="GUN33" s="36"/>
      <c r="GUO33" s="36"/>
      <c r="GUP33" s="36"/>
      <c r="GUQ33" s="36"/>
      <c r="GUR33" s="36"/>
      <c r="GUS33" s="36"/>
      <c r="GUT33" s="36"/>
      <c r="GUU33" s="36"/>
      <c r="GUV33" s="36"/>
      <c r="GUW33" s="36"/>
      <c r="GUX33" s="36"/>
      <c r="GUY33" s="36"/>
      <c r="GUZ33" s="36"/>
      <c r="GVA33" s="36"/>
      <c r="GVB33" s="36"/>
      <c r="GVC33" s="36"/>
      <c r="GVD33" s="36"/>
      <c r="GVE33" s="36"/>
      <c r="GVF33" s="36"/>
      <c r="GVG33" s="36"/>
      <c r="GVH33" s="36"/>
      <c r="GVI33" s="36"/>
      <c r="GVJ33" s="36"/>
      <c r="GVK33" s="36"/>
      <c r="GVL33" s="36"/>
      <c r="GVM33" s="36"/>
      <c r="GVN33" s="36"/>
      <c r="GVO33" s="36"/>
      <c r="GVP33" s="36"/>
      <c r="GVQ33" s="36"/>
      <c r="GVR33" s="36"/>
      <c r="GVS33" s="36"/>
      <c r="GVT33" s="36"/>
      <c r="GVU33" s="36"/>
      <c r="GVV33" s="36"/>
      <c r="GVW33" s="36"/>
      <c r="GVX33" s="36"/>
      <c r="GVY33" s="36"/>
      <c r="GVZ33" s="36"/>
      <c r="GWA33" s="36"/>
      <c r="GWB33" s="36"/>
      <c r="GWC33" s="36"/>
      <c r="GWD33" s="36"/>
      <c r="GWE33" s="36"/>
      <c r="GWF33" s="36"/>
      <c r="GWG33" s="36"/>
      <c r="GWH33" s="36"/>
      <c r="GWI33" s="36"/>
      <c r="GWJ33" s="36"/>
      <c r="GWK33" s="36"/>
      <c r="GWL33" s="36"/>
      <c r="GWM33" s="36"/>
      <c r="GWN33" s="36"/>
      <c r="GWO33" s="36"/>
      <c r="GWP33" s="36"/>
      <c r="GWQ33" s="36"/>
      <c r="GWR33" s="36"/>
      <c r="GWS33" s="36"/>
      <c r="GWT33" s="36"/>
      <c r="GWU33" s="36"/>
      <c r="GWV33" s="36"/>
      <c r="GWW33" s="36"/>
      <c r="GWX33" s="36"/>
      <c r="GWY33" s="36"/>
      <c r="GWZ33" s="36"/>
      <c r="GXA33" s="36"/>
      <c r="GXB33" s="36"/>
      <c r="GXC33" s="36"/>
      <c r="GXD33" s="36"/>
      <c r="GXE33" s="36"/>
      <c r="GXF33" s="36"/>
      <c r="GXG33" s="36"/>
      <c r="GXH33" s="36"/>
      <c r="GXI33" s="36"/>
      <c r="GXJ33" s="36"/>
      <c r="GXK33" s="36"/>
      <c r="GXL33" s="36"/>
      <c r="GXM33" s="36"/>
      <c r="GXN33" s="36"/>
      <c r="GXO33" s="36"/>
      <c r="GXP33" s="36"/>
      <c r="GXQ33" s="36"/>
      <c r="GXR33" s="36"/>
      <c r="GXS33" s="36"/>
      <c r="GXT33" s="36"/>
      <c r="GXU33" s="36"/>
      <c r="GXV33" s="36"/>
      <c r="GXW33" s="36"/>
      <c r="GXX33" s="36"/>
      <c r="GXY33" s="36"/>
      <c r="GXZ33" s="36"/>
      <c r="GYA33" s="36"/>
      <c r="GYB33" s="36"/>
      <c r="GYC33" s="36"/>
      <c r="GYD33" s="36"/>
      <c r="GYE33" s="36"/>
      <c r="GYF33" s="36"/>
      <c r="GYG33" s="36"/>
      <c r="GYH33" s="36"/>
      <c r="GYI33" s="36"/>
      <c r="GYJ33" s="36"/>
      <c r="GYK33" s="36"/>
      <c r="GYL33" s="36"/>
      <c r="GYM33" s="36"/>
      <c r="GYN33" s="36"/>
      <c r="GYO33" s="36"/>
      <c r="GYP33" s="36"/>
      <c r="GYQ33" s="36"/>
      <c r="GYR33" s="36"/>
      <c r="GYS33" s="36"/>
      <c r="GYT33" s="36"/>
      <c r="GYU33" s="36"/>
      <c r="GYV33" s="36"/>
      <c r="GYW33" s="36"/>
      <c r="GYX33" s="36"/>
      <c r="GYY33" s="36"/>
      <c r="GYZ33" s="36"/>
      <c r="GZA33" s="36"/>
      <c r="GZB33" s="36"/>
      <c r="GZC33" s="36"/>
      <c r="GZD33" s="36"/>
      <c r="GZE33" s="36"/>
      <c r="GZF33" s="36"/>
      <c r="GZG33" s="36"/>
      <c r="GZH33" s="36"/>
      <c r="GZI33" s="36"/>
      <c r="GZJ33" s="36"/>
      <c r="GZK33" s="36"/>
      <c r="GZL33" s="36"/>
      <c r="GZM33" s="36"/>
      <c r="GZN33" s="36"/>
      <c r="GZO33" s="36"/>
      <c r="GZP33" s="36"/>
      <c r="GZQ33" s="36"/>
      <c r="GZR33" s="36"/>
      <c r="GZS33" s="36"/>
      <c r="GZT33" s="36"/>
      <c r="GZU33" s="36"/>
      <c r="GZV33" s="36"/>
      <c r="GZW33" s="36"/>
      <c r="GZX33" s="36"/>
      <c r="GZY33" s="36"/>
      <c r="GZZ33" s="36"/>
      <c r="HAA33" s="36"/>
      <c r="HAB33" s="36"/>
      <c r="HAC33" s="36"/>
      <c r="HAD33" s="36"/>
      <c r="HAE33" s="36"/>
      <c r="HAF33" s="36"/>
      <c r="HAG33" s="36"/>
      <c r="HAH33" s="36"/>
      <c r="HAI33" s="36"/>
      <c r="HAJ33" s="36"/>
      <c r="HAK33" s="36"/>
      <c r="HAL33" s="36"/>
      <c r="HAM33" s="36"/>
      <c r="HAN33" s="36"/>
      <c r="HAO33" s="36"/>
      <c r="HAP33" s="36"/>
      <c r="HAQ33" s="36"/>
      <c r="HAR33" s="36"/>
      <c r="HAS33" s="36"/>
      <c r="HAT33" s="36"/>
      <c r="HAU33" s="36"/>
      <c r="HAV33" s="36"/>
      <c r="HAW33" s="36"/>
      <c r="HAX33" s="36"/>
      <c r="HAY33" s="36"/>
      <c r="HAZ33" s="36"/>
      <c r="HBA33" s="36"/>
      <c r="HBB33" s="36"/>
      <c r="HBC33" s="36"/>
      <c r="HBD33" s="36"/>
      <c r="HBE33" s="36"/>
      <c r="HBF33" s="36"/>
      <c r="HBG33" s="36"/>
      <c r="HBH33" s="36"/>
      <c r="HBI33" s="36"/>
      <c r="HBJ33" s="36"/>
      <c r="HBK33" s="36"/>
      <c r="HBL33" s="36"/>
      <c r="HBM33" s="36"/>
      <c r="HBN33" s="36"/>
      <c r="HBO33" s="36"/>
      <c r="HBP33" s="36"/>
      <c r="HBQ33" s="36"/>
      <c r="HBR33" s="36"/>
      <c r="HBS33" s="36"/>
      <c r="HBT33" s="36"/>
      <c r="HBU33" s="36"/>
      <c r="HBV33" s="36"/>
      <c r="HBW33" s="36"/>
      <c r="HBX33" s="36"/>
      <c r="HBY33" s="36"/>
      <c r="HBZ33" s="36"/>
      <c r="HCA33" s="36"/>
      <c r="HCB33" s="36"/>
      <c r="HCC33" s="36"/>
      <c r="HCD33" s="36"/>
      <c r="HCE33" s="36"/>
      <c r="HCF33" s="36"/>
      <c r="HCG33" s="36"/>
      <c r="HCH33" s="36"/>
      <c r="HCI33" s="36"/>
      <c r="HCJ33" s="36"/>
      <c r="HCK33" s="36"/>
      <c r="HCL33" s="36"/>
      <c r="HCM33" s="36"/>
      <c r="HCN33" s="36"/>
      <c r="HCO33" s="36"/>
      <c r="HCP33" s="36"/>
      <c r="HCQ33" s="36"/>
      <c r="HCR33" s="36"/>
      <c r="HCS33" s="36"/>
      <c r="HCT33" s="36"/>
      <c r="HCU33" s="36"/>
      <c r="HCV33" s="36"/>
      <c r="HCW33" s="36"/>
      <c r="HCX33" s="36"/>
      <c r="HCY33" s="36"/>
      <c r="HCZ33" s="36"/>
      <c r="HDA33" s="36"/>
      <c r="HDB33" s="36"/>
      <c r="HDC33" s="36"/>
      <c r="HDD33" s="36"/>
      <c r="HDE33" s="36"/>
      <c r="HDF33" s="36"/>
      <c r="HDG33" s="36"/>
      <c r="HDH33" s="36"/>
      <c r="HDI33" s="36"/>
      <c r="HDJ33" s="36"/>
      <c r="HDK33" s="36"/>
      <c r="HDL33" s="36"/>
      <c r="HDM33" s="36"/>
      <c r="HDN33" s="36"/>
      <c r="HDO33" s="36"/>
      <c r="HDP33" s="36"/>
      <c r="HDQ33" s="36"/>
      <c r="HDR33" s="36"/>
      <c r="HDS33" s="36"/>
      <c r="HDT33" s="36"/>
      <c r="HDU33" s="36"/>
      <c r="HDV33" s="36"/>
      <c r="HDW33" s="36"/>
      <c r="HDX33" s="36"/>
      <c r="HDY33" s="36"/>
      <c r="HDZ33" s="36"/>
      <c r="HEA33" s="36"/>
      <c r="HEB33" s="36"/>
      <c r="HEC33" s="36"/>
      <c r="HED33" s="36"/>
      <c r="HEE33" s="36"/>
      <c r="HEF33" s="36"/>
      <c r="HEG33" s="36"/>
      <c r="HEH33" s="36"/>
      <c r="HEI33" s="36"/>
      <c r="HEJ33" s="36"/>
      <c r="HEK33" s="36"/>
      <c r="HEL33" s="36"/>
      <c r="HEM33" s="36"/>
      <c r="HEN33" s="36"/>
      <c r="HEO33" s="36"/>
      <c r="HEP33" s="36"/>
      <c r="HEQ33" s="36"/>
      <c r="HER33" s="36"/>
      <c r="HES33" s="36"/>
      <c r="HET33" s="36"/>
      <c r="HEU33" s="36"/>
      <c r="HEV33" s="36"/>
      <c r="HEW33" s="36"/>
      <c r="HEX33" s="36"/>
      <c r="HEY33" s="36"/>
      <c r="HEZ33" s="36"/>
      <c r="HFA33" s="36"/>
      <c r="HFB33" s="36"/>
      <c r="HFC33" s="36"/>
      <c r="HFD33" s="36"/>
      <c r="HFE33" s="36"/>
      <c r="HFF33" s="36"/>
      <c r="HFG33" s="36"/>
      <c r="HFH33" s="36"/>
      <c r="HFI33" s="36"/>
      <c r="HFJ33" s="36"/>
      <c r="HFK33" s="36"/>
      <c r="HFL33" s="36"/>
      <c r="HFM33" s="36"/>
      <c r="HFN33" s="36"/>
      <c r="HFO33" s="36"/>
      <c r="HFP33" s="36"/>
      <c r="HFQ33" s="36"/>
      <c r="HFR33" s="36"/>
      <c r="HFS33" s="36"/>
      <c r="HFT33" s="36"/>
      <c r="HFU33" s="36"/>
      <c r="HFV33" s="36"/>
      <c r="HFW33" s="36"/>
      <c r="HFX33" s="36"/>
      <c r="HFY33" s="36"/>
      <c r="HFZ33" s="36"/>
      <c r="HGA33" s="36"/>
      <c r="HGB33" s="36"/>
      <c r="HGC33" s="36"/>
      <c r="HGD33" s="36"/>
      <c r="HGE33" s="36"/>
      <c r="HGF33" s="36"/>
      <c r="HGG33" s="36"/>
      <c r="HGH33" s="36"/>
      <c r="HGI33" s="36"/>
      <c r="HGJ33" s="36"/>
      <c r="HGK33" s="36"/>
      <c r="HGL33" s="36"/>
      <c r="HGM33" s="36"/>
      <c r="HGN33" s="36"/>
      <c r="HGO33" s="36"/>
      <c r="HGP33" s="36"/>
      <c r="HGQ33" s="36"/>
      <c r="HGR33" s="36"/>
      <c r="HGS33" s="36"/>
      <c r="HGT33" s="36"/>
      <c r="HGU33" s="36"/>
      <c r="HGV33" s="36"/>
      <c r="HGW33" s="36"/>
      <c r="HGX33" s="36"/>
      <c r="HGY33" s="36"/>
      <c r="HGZ33" s="36"/>
      <c r="HHA33" s="36"/>
      <c r="HHB33" s="36"/>
      <c r="HHC33" s="36"/>
      <c r="HHD33" s="36"/>
      <c r="HHE33" s="36"/>
      <c r="HHF33" s="36"/>
      <c r="HHG33" s="36"/>
      <c r="HHH33" s="36"/>
      <c r="HHI33" s="36"/>
      <c r="HHJ33" s="36"/>
      <c r="HHK33" s="36"/>
      <c r="HHL33" s="36"/>
      <c r="HHM33" s="36"/>
      <c r="HHN33" s="36"/>
      <c r="HHO33" s="36"/>
      <c r="HHP33" s="36"/>
      <c r="HHQ33" s="36"/>
      <c r="HHR33" s="36"/>
      <c r="HHS33" s="36"/>
      <c r="HHT33" s="36"/>
      <c r="HHU33" s="36"/>
      <c r="HHV33" s="36"/>
      <c r="HHW33" s="36"/>
      <c r="HHX33" s="36"/>
      <c r="HHY33" s="36"/>
      <c r="HHZ33" s="36"/>
      <c r="HIA33" s="36"/>
      <c r="HIB33" s="36"/>
      <c r="HIC33" s="36"/>
      <c r="HID33" s="36"/>
      <c r="HIE33" s="36"/>
      <c r="HIF33" s="36"/>
      <c r="HIG33" s="36"/>
      <c r="HIH33" s="36"/>
      <c r="HII33" s="36"/>
      <c r="HIJ33" s="36"/>
      <c r="HIK33" s="36"/>
      <c r="HIL33" s="36"/>
      <c r="HIM33" s="36"/>
      <c r="HIN33" s="36"/>
      <c r="HIO33" s="36"/>
      <c r="HIP33" s="36"/>
      <c r="HIQ33" s="36"/>
      <c r="HIR33" s="36"/>
      <c r="HIS33" s="36"/>
      <c r="HIT33" s="36"/>
      <c r="HIU33" s="36"/>
      <c r="HIV33" s="36"/>
      <c r="HIW33" s="36"/>
      <c r="HIX33" s="36"/>
      <c r="HIY33" s="36"/>
      <c r="HIZ33" s="36"/>
      <c r="HJA33" s="36"/>
      <c r="HJB33" s="36"/>
      <c r="HJC33" s="36"/>
      <c r="HJD33" s="36"/>
      <c r="HJE33" s="36"/>
      <c r="HJF33" s="36"/>
      <c r="HJG33" s="36"/>
      <c r="HJH33" s="36"/>
      <c r="HJI33" s="36"/>
      <c r="HJJ33" s="36"/>
      <c r="HJK33" s="36"/>
      <c r="HJL33" s="36"/>
      <c r="HJM33" s="36"/>
      <c r="HJN33" s="36"/>
      <c r="HJO33" s="36"/>
      <c r="HJP33" s="36"/>
      <c r="HJQ33" s="36"/>
      <c r="HJR33" s="36"/>
      <c r="HJS33" s="36"/>
      <c r="HJT33" s="36"/>
      <c r="HJU33" s="36"/>
      <c r="HJV33" s="36"/>
      <c r="HJW33" s="36"/>
      <c r="HJX33" s="36"/>
      <c r="HJY33" s="36"/>
      <c r="HJZ33" s="36"/>
      <c r="HKA33" s="36"/>
      <c r="HKB33" s="36"/>
      <c r="HKC33" s="36"/>
      <c r="HKD33" s="36"/>
      <c r="HKE33" s="36"/>
      <c r="HKF33" s="36"/>
      <c r="HKG33" s="36"/>
      <c r="HKH33" s="36"/>
      <c r="HKI33" s="36"/>
      <c r="HKJ33" s="36"/>
      <c r="HKK33" s="36"/>
      <c r="HKL33" s="36"/>
      <c r="HKM33" s="36"/>
      <c r="HKN33" s="36"/>
      <c r="HKO33" s="36"/>
      <c r="HKP33" s="36"/>
      <c r="HKQ33" s="36"/>
      <c r="HKR33" s="36"/>
      <c r="HKS33" s="36"/>
      <c r="HKT33" s="36"/>
      <c r="HKU33" s="36"/>
      <c r="HKV33" s="36"/>
      <c r="HKW33" s="36"/>
      <c r="HKX33" s="36"/>
      <c r="HKY33" s="36"/>
      <c r="HKZ33" s="36"/>
      <c r="HLA33" s="36"/>
      <c r="HLB33" s="36"/>
      <c r="HLC33" s="36"/>
      <c r="HLD33" s="36"/>
      <c r="HLE33" s="36"/>
      <c r="HLF33" s="36"/>
      <c r="HLG33" s="36"/>
      <c r="HLH33" s="36"/>
      <c r="HLI33" s="36"/>
      <c r="HLJ33" s="36"/>
      <c r="HLK33" s="36"/>
      <c r="HLL33" s="36"/>
      <c r="HLM33" s="36"/>
      <c r="HLN33" s="36"/>
      <c r="HLO33" s="36"/>
      <c r="HLP33" s="36"/>
      <c r="HLQ33" s="36"/>
      <c r="HLR33" s="36"/>
      <c r="HLS33" s="36"/>
      <c r="HLT33" s="36"/>
      <c r="HLU33" s="36"/>
      <c r="HLV33" s="36"/>
      <c r="HLW33" s="36"/>
      <c r="HLX33" s="36"/>
      <c r="HLY33" s="36"/>
      <c r="HLZ33" s="36"/>
      <c r="HMA33" s="36"/>
      <c r="HMB33" s="36"/>
      <c r="HMC33" s="36"/>
      <c r="HMD33" s="36"/>
      <c r="HME33" s="36"/>
      <c r="HMF33" s="36"/>
      <c r="HMG33" s="36"/>
      <c r="HMH33" s="36"/>
      <c r="HMI33" s="36"/>
      <c r="HMJ33" s="36"/>
      <c r="HMK33" s="36"/>
      <c r="HML33" s="36"/>
      <c r="HMM33" s="36"/>
      <c r="HMN33" s="36"/>
      <c r="HMO33" s="36"/>
      <c r="HMP33" s="36"/>
      <c r="HMQ33" s="36"/>
      <c r="HMR33" s="36"/>
      <c r="HMS33" s="36"/>
      <c r="HMT33" s="36"/>
      <c r="HMU33" s="36"/>
      <c r="HMV33" s="36"/>
      <c r="HMW33" s="36"/>
      <c r="HMX33" s="36"/>
      <c r="HMY33" s="36"/>
      <c r="HMZ33" s="36"/>
      <c r="HNA33" s="36"/>
      <c r="HNB33" s="36"/>
      <c r="HNC33" s="36"/>
      <c r="HND33" s="36"/>
      <c r="HNE33" s="36"/>
      <c r="HNF33" s="36"/>
      <c r="HNG33" s="36"/>
      <c r="HNH33" s="36"/>
      <c r="HNI33" s="36"/>
      <c r="HNJ33" s="36"/>
      <c r="HNK33" s="36"/>
      <c r="HNL33" s="36"/>
      <c r="HNM33" s="36"/>
      <c r="HNN33" s="36"/>
      <c r="HNO33" s="36"/>
      <c r="HNP33" s="36"/>
      <c r="HNQ33" s="36"/>
      <c r="HNR33" s="36"/>
      <c r="HNS33" s="36"/>
      <c r="HNT33" s="36"/>
      <c r="HNU33" s="36"/>
      <c r="HNV33" s="36"/>
      <c r="HNW33" s="36"/>
      <c r="HNX33" s="36"/>
      <c r="HNY33" s="36"/>
      <c r="HNZ33" s="36"/>
      <c r="HOA33" s="36"/>
      <c r="HOB33" s="36"/>
      <c r="HOC33" s="36"/>
      <c r="HOD33" s="36"/>
      <c r="HOE33" s="36"/>
      <c r="HOF33" s="36"/>
      <c r="HOG33" s="36"/>
      <c r="HOH33" s="36"/>
      <c r="HOI33" s="36"/>
      <c r="HOJ33" s="36"/>
      <c r="HOK33" s="36"/>
      <c r="HOL33" s="36"/>
      <c r="HOM33" s="36"/>
      <c r="HON33" s="36"/>
      <c r="HOO33" s="36"/>
      <c r="HOP33" s="36"/>
      <c r="HOQ33" s="36"/>
      <c r="HOR33" s="36"/>
      <c r="HOS33" s="36"/>
      <c r="HOT33" s="36"/>
      <c r="HOU33" s="36"/>
      <c r="HOV33" s="36"/>
      <c r="HOW33" s="36"/>
      <c r="HOX33" s="36"/>
      <c r="HOY33" s="36"/>
      <c r="HOZ33" s="36"/>
      <c r="HPA33" s="36"/>
      <c r="HPB33" s="36"/>
      <c r="HPC33" s="36"/>
      <c r="HPD33" s="36"/>
      <c r="HPE33" s="36"/>
      <c r="HPF33" s="36"/>
      <c r="HPG33" s="36"/>
      <c r="HPH33" s="36"/>
      <c r="HPI33" s="36"/>
      <c r="HPJ33" s="36"/>
      <c r="HPK33" s="36"/>
      <c r="HPL33" s="36"/>
      <c r="HPM33" s="36"/>
      <c r="HPN33" s="36"/>
      <c r="HPO33" s="36"/>
      <c r="HPP33" s="36"/>
      <c r="HPQ33" s="36"/>
      <c r="HPR33" s="36"/>
      <c r="HPS33" s="36"/>
      <c r="HPT33" s="36"/>
      <c r="HPU33" s="36"/>
      <c r="HPV33" s="36"/>
      <c r="HPW33" s="36"/>
      <c r="HPX33" s="36"/>
      <c r="HPY33" s="36"/>
      <c r="HPZ33" s="36"/>
      <c r="HQA33" s="36"/>
      <c r="HQB33" s="36"/>
      <c r="HQC33" s="36"/>
      <c r="HQD33" s="36"/>
      <c r="HQE33" s="36"/>
      <c r="HQF33" s="36"/>
      <c r="HQG33" s="36"/>
      <c r="HQH33" s="36"/>
      <c r="HQI33" s="36"/>
      <c r="HQJ33" s="36"/>
      <c r="HQK33" s="36"/>
      <c r="HQL33" s="36"/>
      <c r="HQM33" s="36"/>
      <c r="HQN33" s="36"/>
      <c r="HQO33" s="36"/>
      <c r="HQP33" s="36"/>
      <c r="HQQ33" s="36"/>
      <c r="HQR33" s="36"/>
      <c r="HQS33" s="36"/>
      <c r="HQT33" s="36"/>
      <c r="HQU33" s="36"/>
      <c r="HQV33" s="36"/>
      <c r="HQW33" s="36"/>
      <c r="HQX33" s="36"/>
      <c r="HQY33" s="36"/>
      <c r="HQZ33" s="36"/>
      <c r="HRA33" s="36"/>
      <c r="HRB33" s="36"/>
      <c r="HRC33" s="36"/>
      <c r="HRD33" s="36"/>
      <c r="HRE33" s="36"/>
      <c r="HRF33" s="36"/>
      <c r="HRG33" s="36"/>
      <c r="HRH33" s="36"/>
      <c r="HRI33" s="36"/>
      <c r="HRJ33" s="36"/>
      <c r="HRK33" s="36"/>
      <c r="HRL33" s="36"/>
      <c r="HRM33" s="36"/>
      <c r="HRN33" s="36"/>
      <c r="HRO33" s="36"/>
      <c r="HRP33" s="36"/>
      <c r="HRQ33" s="36"/>
      <c r="HRR33" s="36"/>
      <c r="HRS33" s="36"/>
      <c r="HRT33" s="36"/>
      <c r="HRU33" s="36"/>
      <c r="HRV33" s="36"/>
      <c r="HRW33" s="36"/>
      <c r="HRX33" s="36"/>
      <c r="HRY33" s="36"/>
      <c r="HRZ33" s="36"/>
      <c r="HSA33" s="36"/>
      <c r="HSB33" s="36"/>
      <c r="HSC33" s="36"/>
      <c r="HSD33" s="36"/>
      <c r="HSE33" s="36"/>
      <c r="HSF33" s="36"/>
      <c r="HSG33" s="36"/>
      <c r="HSH33" s="36"/>
      <c r="HSI33" s="36"/>
      <c r="HSJ33" s="36"/>
      <c r="HSK33" s="36"/>
      <c r="HSL33" s="36"/>
      <c r="HSM33" s="36"/>
      <c r="HSN33" s="36"/>
      <c r="HSO33" s="36"/>
      <c r="HSP33" s="36"/>
      <c r="HSQ33" s="36"/>
      <c r="HSR33" s="36"/>
      <c r="HSS33" s="36"/>
      <c r="HST33" s="36"/>
      <c r="HSU33" s="36"/>
      <c r="HSV33" s="36"/>
      <c r="HSW33" s="36"/>
      <c r="HSX33" s="36"/>
      <c r="HSY33" s="36"/>
      <c r="HSZ33" s="36"/>
      <c r="HTA33" s="36"/>
      <c r="HTB33" s="36"/>
      <c r="HTC33" s="36"/>
      <c r="HTD33" s="36"/>
      <c r="HTE33" s="36"/>
      <c r="HTF33" s="36"/>
      <c r="HTG33" s="36"/>
      <c r="HTH33" s="36"/>
      <c r="HTI33" s="36"/>
      <c r="HTJ33" s="36"/>
      <c r="HTK33" s="36"/>
      <c r="HTL33" s="36"/>
      <c r="HTM33" s="36"/>
      <c r="HTN33" s="36"/>
      <c r="HTO33" s="36"/>
      <c r="HTP33" s="36"/>
      <c r="HTQ33" s="36"/>
      <c r="HTR33" s="36"/>
      <c r="HTS33" s="36"/>
      <c r="HTT33" s="36"/>
      <c r="HTU33" s="36"/>
      <c r="HTV33" s="36"/>
      <c r="HTW33" s="36"/>
      <c r="HTX33" s="36"/>
      <c r="HTY33" s="36"/>
      <c r="HTZ33" s="36"/>
      <c r="HUA33" s="36"/>
      <c r="HUB33" s="36"/>
      <c r="HUC33" s="36"/>
      <c r="HUD33" s="36"/>
      <c r="HUE33" s="36"/>
      <c r="HUF33" s="36"/>
      <c r="HUG33" s="36"/>
      <c r="HUH33" s="36"/>
      <c r="HUI33" s="36"/>
      <c r="HUJ33" s="36"/>
      <c r="HUK33" s="36"/>
      <c r="HUL33" s="36"/>
      <c r="HUM33" s="36"/>
      <c r="HUN33" s="36"/>
      <c r="HUO33" s="36"/>
      <c r="HUP33" s="36"/>
      <c r="HUQ33" s="36"/>
      <c r="HUR33" s="36"/>
      <c r="HUS33" s="36"/>
      <c r="HUT33" s="36"/>
      <c r="HUU33" s="36"/>
      <c r="HUV33" s="36"/>
      <c r="HUW33" s="36"/>
      <c r="HUX33" s="36"/>
      <c r="HUY33" s="36"/>
      <c r="HUZ33" s="36"/>
      <c r="HVA33" s="36"/>
      <c r="HVB33" s="36"/>
      <c r="HVC33" s="36"/>
      <c r="HVD33" s="36"/>
      <c r="HVE33" s="36"/>
      <c r="HVF33" s="36"/>
      <c r="HVG33" s="36"/>
      <c r="HVH33" s="36"/>
      <c r="HVI33" s="36"/>
      <c r="HVJ33" s="36"/>
      <c r="HVK33" s="36"/>
      <c r="HVL33" s="36"/>
      <c r="HVM33" s="36"/>
      <c r="HVN33" s="36"/>
      <c r="HVO33" s="36"/>
      <c r="HVP33" s="36"/>
      <c r="HVQ33" s="36"/>
      <c r="HVR33" s="36"/>
      <c r="HVS33" s="36"/>
      <c r="HVT33" s="36"/>
      <c r="HVU33" s="36"/>
      <c r="HVV33" s="36"/>
      <c r="HVW33" s="36"/>
      <c r="HVX33" s="36"/>
      <c r="HVY33" s="36"/>
      <c r="HVZ33" s="36"/>
      <c r="HWA33" s="36"/>
      <c r="HWB33" s="36"/>
      <c r="HWC33" s="36"/>
      <c r="HWD33" s="36"/>
      <c r="HWE33" s="36"/>
      <c r="HWF33" s="36"/>
      <c r="HWG33" s="36"/>
      <c r="HWH33" s="36"/>
      <c r="HWI33" s="36"/>
      <c r="HWJ33" s="36"/>
      <c r="HWK33" s="36"/>
      <c r="HWL33" s="36"/>
      <c r="HWM33" s="36"/>
      <c r="HWN33" s="36"/>
      <c r="HWO33" s="36"/>
      <c r="HWP33" s="36"/>
      <c r="HWQ33" s="36"/>
      <c r="HWR33" s="36"/>
      <c r="HWS33" s="36"/>
      <c r="HWT33" s="36"/>
      <c r="HWU33" s="36"/>
      <c r="HWV33" s="36"/>
      <c r="HWW33" s="36"/>
      <c r="HWX33" s="36"/>
      <c r="HWY33" s="36"/>
      <c r="HWZ33" s="36"/>
      <c r="HXA33" s="36"/>
      <c r="HXB33" s="36"/>
      <c r="HXC33" s="36"/>
      <c r="HXD33" s="36"/>
      <c r="HXE33" s="36"/>
      <c r="HXF33" s="36"/>
      <c r="HXG33" s="36"/>
      <c r="HXH33" s="36"/>
      <c r="HXI33" s="36"/>
      <c r="HXJ33" s="36"/>
      <c r="HXK33" s="36"/>
      <c r="HXL33" s="36"/>
      <c r="HXM33" s="36"/>
      <c r="HXN33" s="36"/>
      <c r="HXO33" s="36"/>
      <c r="HXP33" s="36"/>
      <c r="HXQ33" s="36"/>
      <c r="HXR33" s="36"/>
      <c r="HXS33" s="36"/>
      <c r="HXT33" s="36"/>
      <c r="HXU33" s="36"/>
      <c r="HXV33" s="36"/>
      <c r="HXW33" s="36"/>
      <c r="HXX33" s="36"/>
      <c r="HXY33" s="36"/>
      <c r="HXZ33" s="36"/>
      <c r="HYA33" s="36"/>
      <c r="HYB33" s="36"/>
      <c r="HYC33" s="36"/>
      <c r="HYD33" s="36"/>
      <c r="HYE33" s="36"/>
      <c r="HYF33" s="36"/>
      <c r="HYG33" s="36"/>
      <c r="HYH33" s="36"/>
      <c r="HYI33" s="36"/>
      <c r="HYJ33" s="36"/>
      <c r="HYK33" s="36"/>
      <c r="HYL33" s="36"/>
      <c r="HYM33" s="36"/>
      <c r="HYN33" s="36"/>
      <c r="HYO33" s="36"/>
      <c r="HYP33" s="36"/>
      <c r="HYQ33" s="36"/>
      <c r="HYR33" s="36"/>
      <c r="HYS33" s="36"/>
      <c r="HYT33" s="36"/>
      <c r="HYU33" s="36"/>
      <c r="HYV33" s="36"/>
      <c r="HYW33" s="36"/>
      <c r="HYX33" s="36"/>
      <c r="HYY33" s="36"/>
      <c r="HYZ33" s="36"/>
      <c r="HZA33" s="36"/>
      <c r="HZB33" s="36"/>
      <c r="HZC33" s="36"/>
      <c r="HZD33" s="36"/>
      <c r="HZE33" s="36"/>
      <c r="HZF33" s="36"/>
      <c r="HZG33" s="36"/>
      <c r="HZH33" s="36"/>
      <c r="HZI33" s="36"/>
      <c r="HZJ33" s="36"/>
      <c r="HZK33" s="36"/>
      <c r="HZL33" s="36"/>
      <c r="HZM33" s="36"/>
      <c r="HZN33" s="36"/>
      <c r="HZO33" s="36"/>
      <c r="HZP33" s="36"/>
      <c r="HZQ33" s="36"/>
      <c r="HZR33" s="36"/>
      <c r="HZS33" s="36"/>
      <c r="HZT33" s="36"/>
      <c r="HZU33" s="36"/>
      <c r="HZV33" s="36"/>
      <c r="HZW33" s="36"/>
      <c r="HZX33" s="36"/>
      <c r="HZY33" s="36"/>
      <c r="HZZ33" s="36"/>
    </row>
    <row r="34" spans="1:6110" s="72" customFormat="1" x14ac:dyDescent="0.35">
      <c r="A34" s="39"/>
      <c r="B34" s="36"/>
      <c r="C34" s="37"/>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c r="HP34" s="36"/>
      <c r="HQ34" s="36"/>
      <c r="HR34" s="36"/>
      <c r="HS34" s="36"/>
      <c r="HT34" s="36"/>
      <c r="HU34" s="36"/>
      <c r="HV34" s="36"/>
      <c r="HW34" s="36"/>
      <c r="HX34" s="36"/>
      <c r="HY34" s="36"/>
      <c r="HZ34" s="36"/>
      <c r="IA34" s="36"/>
      <c r="IB34" s="36"/>
      <c r="IC34" s="36"/>
      <c r="ID34" s="36"/>
      <c r="IE34" s="36"/>
      <c r="IF34" s="36"/>
      <c r="IG34" s="36"/>
      <c r="IH34" s="36"/>
      <c r="II34" s="36"/>
      <c r="IJ34" s="36"/>
      <c r="IK34" s="36"/>
      <c r="IL34" s="36"/>
      <c r="IM34" s="36"/>
      <c r="IN34" s="36"/>
      <c r="IO34" s="36"/>
      <c r="IP34" s="36"/>
      <c r="IQ34" s="36"/>
      <c r="IR34" s="36"/>
      <c r="IS34" s="36"/>
      <c r="IT34" s="36"/>
      <c r="IU34" s="36"/>
      <c r="IV34" s="36"/>
      <c r="IW34" s="36"/>
      <c r="IX34" s="36"/>
      <c r="IY34" s="36"/>
      <c r="IZ34" s="36"/>
      <c r="JA34" s="36"/>
      <c r="JB34" s="36"/>
      <c r="JC34" s="36"/>
      <c r="JD34" s="36"/>
      <c r="JE34" s="36"/>
      <c r="JF34" s="36"/>
      <c r="JG34" s="36"/>
      <c r="JH34" s="36"/>
      <c r="JI34" s="36"/>
      <c r="JJ34" s="36"/>
      <c r="JK34" s="36"/>
      <c r="JL34" s="36"/>
      <c r="JM34" s="36"/>
      <c r="JN34" s="36"/>
      <c r="JO34" s="36"/>
      <c r="JP34" s="36"/>
      <c r="JQ34" s="36"/>
      <c r="JR34" s="36"/>
      <c r="JS34" s="36"/>
      <c r="JT34" s="36"/>
      <c r="JU34" s="36"/>
      <c r="JV34" s="36"/>
      <c r="JW34" s="36"/>
      <c r="JX34" s="36"/>
      <c r="JY34" s="36"/>
      <c r="JZ34" s="36"/>
      <c r="KA34" s="36"/>
      <c r="KB34" s="36"/>
      <c r="KC34" s="36"/>
      <c r="KD34" s="36"/>
      <c r="KE34" s="36"/>
      <c r="KF34" s="36"/>
      <c r="KG34" s="36"/>
      <c r="KH34" s="36"/>
      <c r="KI34" s="36"/>
      <c r="KJ34" s="36"/>
      <c r="KK34" s="36"/>
      <c r="KL34" s="36"/>
      <c r="KM34" s="36"/>
      <c r="KN34" s="36"/>
      <c r="KO34" s="36"/>
      <c r="KP34" s="36"/>
      <c r="KQ34" s="36"/>
      <c r="KR34" s="36"/>
      <c r="KS34" s="36"/>
      <c r="KT34" s="36"/>
      <c r="KU34" s="36"/>
      <c r="KV34" s="36"/>
      <c r="KW34" s="36"/>
      <c r="KX34" s="36"/>
      <c r="KY34" s="36"/>
      <c r="KZ34" s="36"/>
      <c r="LA34" s="36"/>
      <c r="LB34" s="36"/>
      <c r="LC34" s="36"/>
      <c r="LD34" s="36"/>
      <c r="LE34" s="36"/>
      <c r="LF34" s="36"/>
      <c r="LG34" s="36"/>
      <c r="LH34" s="36"/>
      <c r="LI34" s="36"/>
      <c r="LJ34" s="36"/>
      <c r="LK34" s="36"/>
      <c r="LL34" s="36"/>
      <c r="LM34" s="36"/>
      <c r="LN34" s="36"/>
      <c r="LO34" s="36"/>
      <c r="LP34" s="36"/>
      <c r="LQ34" s="36"/>
      <c r="LR34" s="36"/>
      <c r="LS34" s="36"/>
      <c r="LT34" s="36"/>
      <c r="LU34" s="36"/>
      <c r="LV34" s="36"/>
      <c r="LW34" s="36"/>
      <c r="LX34" s="36"/>
      <c r="LY34" s="36"/>
      <c r="LZ34" s="36"/>
      <c r="MA34" s="36"/>
      <c r="MB34" s="36"/>
      <c r="MC34" s="36"/>
      <c r="MD34" s="36"/>
      <c r="ME34" s="36"/>
      <c r="MF34" s="36"/>
      <c r="MG34" s="36"/>
      <c r="MH34" s="36"/>
      <c r="MI34" s="36"/>
      <c r="MJ34" s="36"/>
      <c r="MK34" s="36"/>
      <c r="ML34" s="36"/>
      <c r="MM34" s="36"/>
      <c r="MN34" s="36"/>
      <c r="MO34" s="36"/>
      <c r="MP34" s="36"/>
      <c r="MQ34" s="36"/>
      <c r="MR34" s="36"/>
      <c r="MS34" s="36"/>
      <c r="MT34" s="36"/>
      <c r="MU34" s="36"/>
      <c r="MV34" s="36"/>
      <c r="MW34" s="36"/>
      <c r="MX34" s="36"/>
      <c r="MY34" s="36"/>
      <c r="MZ34" s="36"/>
      <c r="NA34" s="36"/>
      <c r="NB34" s="36"/>
      <c r="NC34" s="36"/>
      <c r="ND34" s="36"/>
      <c r="NE34" s="36"/>
      <c r="NF34" s="36"/>
      <c r="NG34" s="36"/>
      <c r="NH34" s="36"/>
      <c r="NI34" s="36"/>
      <c r="NJ34" s="36"/>
      <c r="NK34" s="36"/>
      <c r="NL34" s="36"/>
      <c r="NM34" s="36"/>
      <c r="NN34" s="36"/>
      <c r="NO34" s="36"/>
      <c r="NP34" s="36"/>
      <c r="NQ34" s="36"/>
      <c r="NR34" s="36"/>
      <c r="NS34" s="36"/>
      <c r="NT34" s="36"/>
      <c r="NU34" s="36"/>
      <c r="NV34" s="36"/>
      <c r="NW34" s="36"/>
      <c r="NX34" s="36"/>
      <c r="NY34" s="36"/>
      <c r="NZ34" s="36"/>
      <c r="OA34" s="36"/>
      <c r="OB34" s="36"/>
      <c r="OC34" s="36"/>
      <c r="OD34" s="36"/>
      <c r="OE34" s="36"/>
      <c r="OF34" s="36"/>
      <c r="OG34" s="36"/>
      <c r="OH34" s="36"/>
      <c r="OI34" s="36"/>
      <c r="OJ34" s="36"/>
      <c r="OK34" s="36"/>
      <c r="OL34" s="36"/>
      <c r="OM34" s="36"/>
      <c r="ON34" s="36"/>
      <c r="OO34" s="36"/>
      <c r="OP34" s="36"/>
      <c r="OQ34" s="36"/>
      <c r="OR34" s="36"/>
      <c r="OS34" s="36"/>
      <c r="OT34" s="36"/>
      <c r="OU34" s="36"/>
      <c r="OV34" s="36"/>
      <c r="OW34" s="36"/>
      <c r="OX34" s="36"/>
      <c r="OY34" s="36"/>
      <c r="OZ34" s="36"/>
      <c r="PA34" s="36"/>
      <c r="PB34" s="36"/>
      <c r="PC34" s="36"/>
      <c r="PD34" s="36"/>
      <c r="PE34" s="36"/>
      <c r="PF34" s="36"/>
      <c r="PG34" s="36"/>
      <c r="PH34" s="36"/>
      <c r="PI34" s="36"/>
      <c r="PJ34" s="36"/>
      <c r="PK34" s="36"/>
      <c r="PL34" s="36"/>
      <c r="PM34" s="36"/>
      <c r="PN34" s="36"/>
      <c r="PO34" s="36"/>
      <c r="PP34" s="36"/>
      <c r="PQ34" s="36"/>
      <c r="PR34" s="36"/>
      <c r="PS34" s="36"/>
      <c r="PT34" s="36"/>
      <c r="PU34" s="36"/>
      <c r="PV34" s="36"/>
      <c r="PW34" s="36"/>
      <c r="PX34" s="36"/>
      <c r="PY34" s="36"/>
      <c r="PZ34" s="36"/>
      <c r="QA34" s="36"/>
      <c r="QB34" s="36"/>
      <c r="QC34" s="36"/>
      <c r="QD34" s="36"/>
      <c r="QE34" s="36"/>
      <c r="QF34" s="36"/>
      <c r="QG34" s="36"/>
      <c r="QH34" s="36"/>
      <c r="QI34" s="36"/>
      <c r="QJ34" s="36"/>
      <c r="QK34" s="36"/>
      <c r="QL34" s="36"/>
      <c r="QM34" s="36"/>
      <c r="QN34" s="36"/>
      <c r="QO34" s="36"/>
      <c r="QP34" s="36"/>
      <c r="QQ34" s="36"/>
      <c r="QR34" s="36"/>
      <c r="QS34" s="36"/>
      <c r="QT34" s="36"/>
      <c r="QU34" s="36"/>
      <c r="QV34" s="36"/>
      <c r="QW34" s="36"/>
      <c r="QX34" s="36"/>
      <c r="QY34" s="36"/>
      <c r="QZ34" s="36"/>
      <c r="RA34" s="36"/>
      <c r="RB34" s="36"/>
      <c r="RC34" s="36"/>
      <c r="RD34" s="36"/>
      <c r="RE34" s="36"/>
      <c r="RF34" s="36"/>
      <c r="RG34" s="36"/>
      <c r="RH34" s="36"/>
      <c r="RI34" s="36"/>
      <c r="RJ34" s="36"/>
      <c r="RK34" s="36"/>
      <c r="RL34" s="36"/>
      <c r="RM34" s="36"/>
      <c r="RN34" s="36"/>
      <c r="RO34" s="36"/>
      <c r="RP34" s="36"/>
      <c r="RQ34" s="36"/>
      <c r="RR34" s="36"/>
      <c r="RS34" s="36"/>
      <c r="RT34" s="36"/>
      <c r="RU34" s="36"/>
      <c r="RV34" s="36"/>
      <c r="RW34" s="36"/>
      <c r="RX34" s="36"/>
      <c r="RY34" s="36"/>
      <c r="RZ34" s="36"/>
      <c r="SA34" s="36"/>
      <c r="SB34" s="36"/>
      <c r="SC34" s="36"/>
      <c r="SD34" s="36"/>
      <c r="SE34" s="36"/>
      <c r="SF34" s="36"/>
      <c r="SG34" s="36"/>
      <c r="SH34" s="36"/>
      <c r="SI34" s="36"/>
      <c r="SJ34" s="36"/>
      <c r="SK34" s="36"/>
      <c r="SL34" s="36"/>
      <c r="SM34" s="36"/>
      <c r="SN34" s="36"/>
      <c r="SO34" s="36"/>
      <c r="SP34" s="36"/>
      <c r="SQ34" s="36"/>
      <c r="SR34" s="36"/>
      <c r="SS34" s="36"/>
      <c r="ST34" s="36"/>
      <c r="SU34" s="36"/>
      <c r="SV34" s="36"/>
      <c r="SW34" s="36"/>
      <c r="SX34" s="36"/>
      <c r="SY34" s="36"/>
      <c r="SZ34" s="36"/>
      <c r="TA34" s="36"/>
      <c r="TB34" s="36"/>
      <c r="TC34" s="36"/>
      <c r="TD34" s="36"/>
      <c r="TE34" s="36"/>
      <c r="TF34" s="36"/>
      <c r="TG34" s="36"/>
      <c r="TH34" s="36"/>
      <c r="TI34" s="36"/>
      <c r="TJ34" s="36"/>
      <c r="TK34" s="36"/>
      <c r="TL34" s="36"/>
      <c r="TM34" s="36"/>
      <c r="TN34" s="36"/>
      <c r="TO34" s="36"/>
      <c r="TP34" s="36"/>
      <c r="TQ34" s="36"/>
      <c r="TR34" s="36"/>
      <c r="TS34" s="36"/>
      <c r="TT34" s="36"/>
      <c r="TU34" s="36"/>
      <c r="TV34" s="36"/>
      <c r="TW34" s="36"/>
      <c r="TX34" s="36"/>
      <c r="TY34" s="36"/>
      <c r="TZ34" s="36"/>
      <c r="UA34" s="36"/>
      <c r="UB34" s="36"/>
      <c r="UC34" s="36"/>
      <c r="UD34" s="36"/>
      <c r="UE34" s="36"/>
      <c r="UF34" s="36"/>
      <c r="UG34" s="36"/>
      <c r="UH34" s="36"/>
      <c r="UI34" s="36"/>
      <c r="UJ34" s="36"/>
      <c r="UK34" s="36"/>
      <c r="UL34" s="36"/>
      <c r="UM34" s="36"/>
      <c r="UN34" s="36"/>
      <c r="UO34" s="36"/>
      <c r="UP34" s="36"/>
      <c r="UQ34" s="36"/>
      <c r="UR34" s="36"/>
      <c r="US34" s="36"/>
      <c r="UT34" s="36"/>
      <c r="UU34" s="36"/>
      <c r="UV34" s="36"/>
      <c r="UW34" s="36"/>
      <c r="UX34" s="36"/>
      <c r="UY34" s="36"/>
      <c r="UZ34" s="36"/>
      <c r="VA34" s="36"/>
      <c r="VB34" s="36"/>
      <c r="VC34" s="36"/>
      <c r="VD34" s="36"/>
      <c r="VE34" s="36"/>
      <c r="VF34" s="36"/>
      <c r="VG34" s="36"/>
      <c r="VH34" s="36"/>
      <c r="VI34" s="36"/>
      <c r="VJ34" s="36"/>
      <c r="VK34" s="36"/>
      <c r="VL34" s="36"/>
      <c r="VM34" s="36"/>
      <c r="VN34" s="36"/>
      <c r="VO34" s="36"/>
      <c r="VP34" s="36"/>
      <c r="VQ34" s="36"/>
      <c r="VR34" s="36"/>
      <c r="VS34" s="36"/>
      <c r="VT34" s="36"/>
      <c r="VU34" s="36"/>
      <c r="VV34" s="36"/>
      <c r="VW34" s="36"/>
      <c r="VX34" s="36"/>
      <c r="VY34" s="36"/>
      <c r="VZ34" s="36"/>
      <c r="WA34" s="36"/>
      <c r="WB34" s="36"/>
      <c r="WC34" s="36"/>
      <c r="WD34" s="36"/>
      <c r="WE34" s="36"/>
      <c r="WF34" s="36"/>
      <c r="WG34" s="36"/>
      <c r="WH34" s="36"/>
      <c r="WI34" s="36"/>
      <c r="WJ34" s="36"/>
      <c r="WK34" s="36"/>
      <c r="WL34" s="36"/>
      <c r="WM34" s="36"/>
      <c r="WN34" s="36"/>
      <c r="WO34" s="36"/>
      <c r="WP34" s="36"/>
      <c r="WQ34" s="36"/>
      <c r="WR34" s="36"/>
      <c r="WS34" s="36"/>
      <c r="WT34" s="36"/>
      <c r="WU34" s="36"/>
      <c r="WV34" s="36"/>
      <c r="WW34" s="36"/>
      <c r="WX34" s="36"/>
      <c r="WY34" s="36"/>
      <c r="WZ34" s="36"/>
      <c r="XA34" s="36"/>
      <c r="XB34" s="36"/>
      <c r="XC34" s="36"/>
      <c r="XD34" s="36"/>
      <c r="XE34" s="36"/>
      <c r="XF34" s="36"/>
      <c r="XG34" s="36"/>
      <c r="XH34" s="36"/>
      <c r="XI34" s="36"/>
      <c r="XJ34" s="36"/>
      <c r="XK34" s="36"/>
      <c r="XL34" s="36"/>
      <c r="XM34" s="36"/>
      <c r="XN34" s="36"/>
      <c r="XO34" s="36"/>
      <c r="XP34" s="36"/>
      <c r="XQ34" s="36"/>
      <c r="XR34" s="36"/>
      <c r="XS34" s="36"/>
      <c r="XT34" s="36"/>
      <c r="XU34" s="36"/>
      <c r="XV34" s="36"/>
      <c r="XW34" s="36"/>
      <c r="XX34" s="36"/>
      <c r="XY34" s="36"/>
      <c r="XZ34" s="36"/>
      <c r="YA34" s="36"/>
      <c r="YB34" s="36"/>
      <c r="YC34" s="36"/>
      <c r="YD34" s="36"/>
      <c r="YE34" s="36"/>
      <c r="YF34" s="36"/>
      <c r="YG34" s="36"/>
      <c r="YH34" s="36"/>
      <c r="YI34" s="36"/>
      <c r="YJ34" s="36"/>
      <c r="YK34" s="36"/>
      <c r="YL34" s="36"/>
      <c r="YM34" s="36"/>
      <c r="YN34" s="36"/>
      <c r="YO34" s="36"/>
      <c r="YP34" s="36"/>
      <c r="YQ34" s="36"/>
      <c r="YR34" s="36"/>
      <c r="YS34" s="36"/>
      <c r="YT34" s="36"/>
      <c r="YU34" s="36"/>
      <c r="YV34" s="36"/>
      <c r="YW34" s="36"/>
      <c r="YX34" s="36"/>
      <c r="YY34" s="36"/>
      <c r="YZ34" s="36"/>
      <c r="ZA34" s="36"/>
      <c r="ZB34" s="36"/>
      <c r="ZC34" s="36"/>
      <c r="ZD34" s="36"/>
      <c r="ZE34" s="36"/>
      <c r="ZF34" s="36"/>
      <c r="ZG34" s="36"/>
      <c r="ZH34" s="36"/>
      <c r="ZI34" s="36"/>
      <c r="ZJ34" s="36"/>
      <c r="ZK34" s="36"/>
      <c r="ZL34" s="36"/>
      <c r="ZM34" s="36"/>
      <c r="ZN34" s="36"/>
      <c r="ZO34" s="36"/>
      <c r="ZP34" s="36"/>
      <c r="ZQ34" s="36"/>
      <c r="ZR34" s="36"/>
      <c r="ZS34" s="36"/>
      <c r="ZT34" s="36"/>
      <c r="ZU34" s="36"/>
      <c r="ZV34" s="36"/>
      <c r="ZW34" s="36"/>
      <c r="ZX34" s="36"/>
      <c r="ZY34" s="36"/>
      <c r="ZZ34" s="36"/>
      <c r="AAA34" s="36"/>
      <c r="AAB34" s="36"/>
      <c r="AAC34" s="36"/>
      <c r="AAD34" s="36"/>
      <c r="AAE34" s="36"/>
      <c r="AAF34" s="36"/>
      <c r="AAG34" s="36"/>
      <c r="AAH34" s="36"/>
      <c r="AAI34" s="36"/>
      <c r="AAJ34" s="36"/>
      <c r="AAK34" s="36"/>
      <c r="AAL34" s="36"/>
      <c r="AAM34" s="36"/>
      <c r="AAN34" s="36"/>
      <c r="AAO34" s="36"/>
      <c r="AAP34" s="36"/>
      <c r="AAQ34" s="36"/>
      <c r="AAR34" s="36"/>
      <c r="AAS34" s="36"/>
      <c r="AAT34" s="36"/>
      <c r="AAU34" s="36"/>
      <c r="AAV34" s="36"/>
      <c r="AAW34" s="36"/>
      <c r="AAX34" s="36"/>
      <c r="AAY34" s="36"/>
      <c r="AAZ34" s="36"/>
      <c r="ABA34" s="36"/>
      <c r="ABB34" s="36"/>
      <c r="ABC34" s="36"/>
      <c r="ABD34" s="36"/>
      <c r="ABE34" s="36"/>
      <c r="ABF34" s="36"/>
      <c r="ABG34" s="36"/>
      <c r="ABH34" s="36"/>
      <c r="ABI34" s="36"/>
      <c r="ABJ34" s="36"/>
      <c r="ABK34" s="36"/>
      <c r="ABL34" s="36"/>
      <c r="ABM34" s="36"/>
      <c r="ABN34" s="36"/>
      <c r="ABO34" s="36"/>
      <c r="ABP34" s="36"/>
      <c r="ABQ34" s="36"/>
      <c r="ABR34" s="36"/>
      <c r="ABS34" s="36"/>
      <c r="ABT34" s="36"/>
      <c r="ABU34" s="36"/>
      <c r="ABV34" s="36"/>
      <c r="ABW34" s="36"/>
      <c r="ABX34" s="36"/>
      <c r="ABY34" s="36"/>
      <c r="ABZ34" s="36"/>
      <c r="ACA34" s="36"/>
      <c r="ACB34" s="36"/>
      <c r="ACC34" s="36"/>
      <c r="ACD34" s="36"/>
      <c r="ACE34" s="36"/>
      <c r="ACF34" s="36"/>
      <c r="ACG34" s="36"/>
      <c r="ACH34" s="36"/>
      <c r="ACI34" s="36"/>
      <c r="ACJ34" s="36"/>
      <c r="ACK34" s="36"/>
      <c r="ACL34" s="36"/>
      <c r="ACM34" s="36"/>
      <c r="ACN34" s="36"/>
      <c r="ACO34" s="36"/>
      <c r="ACP34" s="36"/>
      <c r="ACQ34" s="36"/>
      <c r="ACR34" s="36"/>
      <c r="ACS34" s="36"/>
      <c r="ACT34" s="36"/>
      <c r="ACU34" s="36"/>
      <c r="ACV34" s="36"/>
      <c r="ACW34" s="36"/>
      <c r="ACX34" s="36"/>
      <c r="ACY34" s="36"/>
      <c r="ACZ34" s="36"/>
      <c r="ADA34" s="36"/>
      <c r="ADB34" s="36"/>
      <c r="ADC34" s="36"/>
      <c r="ADD34" s="36"/>
      <c r="ADE34" s="36"/>
      <c r="ADF34" s="36"/>
      <c r="ADG34" s="36"/>
      <c r="ADH34" s="36"/>
      <c r="ADI34" s="36"/>
      <c r="ADJ34" s="36"/>
      <c r="ADK34" s="36"/>
      <c r="ADL34" s="36"/>
      <c r="ADM34" s="36"/>
      <c r="ADN34" s="36"/>
      <c r="ADO34" s="36"/>
      <c r="ADP34" s="36"/>
      <c r="ADQ34" s="36"/>
      <c r="ADR34" s="36"/>
      <c r="ADS34" s="36"/>
      <c r="ADT34" s="36"/>
      <c r="ADU34" s="36"/>
      <c r="ADV34" s="36"/>
      <c r="ADW34" s="36"/>
      <c r="ADX34" s="36"/>
      <c r="ADY34" s="36"/>
      <c r="ADZ34" s="36"/>
      <c r="AEA34" s="36"/>
      <c r="AEB34" s="36"/>
      <c r="AEC34" s="36"/>
      <c r="AED34" s="36"/>
      <c r="AEE34" s="36"/>
      <c r="AEF34" s="36"/>
      <c r="AEG34" s="36"/>
      <c r="AEH34" s="36"/>
      <c r="AEI34" s="36"/>
      <c r="AEJ34" s="36"/>
      <c r="AEK34" s="36"/>
      <c r="AEL34" s="36"/>
      <c r="AEM34" s="36"/>
      <c r="AEN34" s="36"/>
      <c r="AEO34" s="36"/>
      <c r="AEP34" s="36"/>
      <c r="AEQ34" s="36"/>
      <c r="AER34" s="36"/>
      <c r="AES34" s="36"/>
      <c r="AET34" s="36"/>
      <c r="AEU34" s="36"/>
      <c r="AEV34" s="36"/>
      <c r="AEW34" s="36"/>
      <c r="AEX34" s="36"/>
      <c r="AEY34" s="36"/>
      <c r="AEZ34" s="36"/>
      <c r="AFA34" s="36"/>
      <c r="AFB34" s="36"/>
      <c r="AFC34" s="36"/>
      <c r="AFD34" s="36"/>
      <c r="AFE34" s="36"/>
      <c r="AFF34" s="36"/>
      <c r="AFG34" s="36"/>
      <c r="AFH34" s="36"/>
      <c r="AFI34" s="36"/>
      <c r="AFJ34" s="36"/>
      <c r="AFK34" s="36"/>
      <c r="AFL34" s="36"/>
      <c r="AFM34" s="36"/>
      <c r="AFN34" s="36"/>
      <c r="AFO34" s="36"/>
      <c r="AFP34" s="36"/>
      <c r="AFQ34" s="36"/>
      <c r="AFR34" s="36"/>
      <c r="AFS34" s="36"/>
      <c r="AFT34" s="36"/>
      <c r="AFU34" s="36"/>
      <c r="AFV34" s="36"/>
      <c r="AFW34" s="36"/>
      <c r="AFX34" s="36"/>
      <c r="AFY34" s="36"/>
      <c r="AFZ34" s="36"/>
      <c r="AGA34" s="36"/>
      <c r="AGB34" s="36"/>
      <c r="AGC34" s="36"/>
      <c r="AGD34" s="36"/>
      <c r="AGE34" s="36"/>
      <c r="AGF34" s="36"/>
      <c r="AGG34" s="36"/>
      <c r="AGH34" s="36"/>
      <c r="AGI34" s="36"/>
      <c r="AGJ34" s="36"/>
      <c r="AGK34" s="36"/>
      <c r="AGL34" s="36"/>
      <c r="AGM34" s="36"/>
      <c r="AGN34" s="36"/>
      <c r="AGO34" s="36"/>
      <c r="AGP34" s="36"/>
      <c r="AGQ34" s="36"/>
      <c r="AGR34" s="36"/>
      <c r="AGS34" s="36"/>
      <c r="AGT34" s="36"/>
      <c r="AGU34" s="36"/>
      <c r="AGV34" s="36"/>
      <c r="AGW34" s="36"/>
      <c r="AGX34" s="36"/>
      <c r="AGY34" s="36"/>
      <c r="AGZ34" s="36"/>
      <c r="AHA34" s="36"/>
      <c r="AHB34" s="36"/>
      <c r="AHC34" s="36"/>
      <c r="AHD34" s="36"/>
      <c r="AHE34" s="36"/>
      <c r="AHF34" s="36"/>
      <c r="AHG34" s="36"/>
      <c r="AHH34" s="36"/>
      <c r="AHI34" s="36"/>
      <c r="AHJ34" s="36"/>
      <c r="AHK34" s="36"/>
      <c r="AHL34" s="36"/>
      <c r="AHM34" s="36"/>
      <c r="AHN34" s="36"/>
      <c r="AHO34" s="36"/>
      <c r="AHP34" s="36"/>
      <c r="AHQ34" s="36"/>
      <c r="AHR34" s="36"/>
      <c r="AHS34" s="36"/>
      <c r="AHT34" s="36"/>
      <c r="AHU34" s="36"/>
      <c r="AHV34" s="36"/>
      <c r="AHW34" s="36"/>
      <c r="AHX34" s="36"/>
      <c r="AHY34" s="36"/>
      <c r="AHZ34" s="36"/>
      <c r="AIA34" s="36"/>
      <c r="AIB34" s="36"/>
      <c r="AIC34" s="36"/>
      <c r="AID34" s="36"/>
      <c r="AIE34" s="36"/>
      <c r="AIF34" s="36"/>
      <c r="AIG34" s="36"/>
      <c r="AIH34" s="36"/>
      <c r="AII34" s="36"/>
      <c r="AIJ34" s="36"/>
      <c r="AIK34" s="36"/>
      <c r="AIL34" s="36"/>
      <c r="AIM34" s="36"/>
      <c r="AIN34" s="36"/>
      <c r="AIO34" s="36"/>
      <c r="AIP34" s="36"/>
      <c r="AIQ34" s="36"/>
      <c r="AIR34" s="36"/>
      <c r="AIS34" s="36"/>
      <c r="AIT34" s="36"/>
      <c r="AIU34" s="36"/>
      <c r="AIV34" s="36"/>
      <c r="AIW34" s="36"/>
      <c r="AIX34" s="36"/>
      <c r="AIY34" s="36"/>
      <c r="AIZ34" s="36"/>
      <c r="AJA34" s="36"/>
      <c r="AJB34" s="36"/>
      <c r="AJC34" s="36"/>
      <c r="AJD34" s="36"/>
      <c r="AJE34" s="36"/>
      <c r="AJF34" s="36"/>
      <c r="AJG34" s="36"/>
      <c r="AJH34" s="36"/>
      <c r="AJI34" s="36"/>
      <c r="AJJ34" s="36"/>
      <c r="AJK34" s="36"/>
      <c r="AJL34" s="36"/>
      <c r="AJM34" s="36"/>
      <c r="AJN34" s="36"/>
      <c r="AJO34" s="36"/>
      <c r="AJP34" s="36"/>
      <c r="AJQ34" s="36"/>
      <c r="AJR34" s="36"/>
      <c r="AJS34" s="36"/>
      <c r="AJT34" s="36"/>
      <c r="AJU34" s="36"/>
      <c r="AJV34" s="36"/>
      <c r="AJW34" s="36"/>
      <c r="AJX34" s="36"/>
      <c r="AJY34" s="36"/>
      <c r="AJZ34" s="36"/>
      <c r="AKA34" s="36"/>
      <c r="AKB34" s="36"/>
      <c r="AKC34" s="36"/>
      <c r="AKD34" s="36"/>
      <c r="AKE34" s="36"/>
      <c r="AKF34" s="36"/>
      <c r="AKG34" s="36"/>
      <c r="AKH34" s="36"/>
      <c r="AKI34" s="36"/>
      <c r="AKJ34" s="36"/>
      <c r="AKK34" s="36"/>
      <c r="AKL34" s="36"/>
      <c r="AKM34" s="36"/>
      <c r="AKN34" s="36"/>
      <c r="AKO34" s="36"/>
      <c r="AKP34" s="36"/>
      <c r="AKQ34" s="36"/>
      <c r="AKR34" s="36"/>
      <c r="AKS34" s="36"/>
      <c r="AKT34" s="36"/>
      <c r="AKU34" s="36"/>
      <c r="AKV34" s="36"/>
      <c r="AKW34" s="36"/>
      <c r="AKX34" s="36"/>
      <c r="AKY34" s="36"/>
      <c r="AKZ34" s="36"/>
      <c r="ALA34" s="36"/>
      <c r="ALB34" s="36"/>
      <c r="ALC34" s="36"/>
      <c r="ALD34" s="36"/>
      <c r="ALE34" s="36"/>
      <c r="ALF34" s="36"/>
      <c r="ALG34" s="36"/>
      <c r="ALH34" s="36"/>
      <c r="ALI34" s="36"/>
      <c r="ALJ34" s="36"/>
      <c r="ALK34" s="36"/>
      <c r="ALL34" s="36"/>
      <c r="ALM34" s="36"/>
      <c r="ALN34" s="36"/>
      <c r="ALO34" s="36"/>
      <c r="ALP34" s="36"/>
      <c r="ALQ34" s="36"/>
      <c r="ALR34" s="36"/>
      <c r="ALS34" s="36"/>
      <c r="ALT34" s="36"/>
      <c r="ALU34" s="36"/>
      <c r="ALV34" s="36"/>
      <c r="ALW34" s="36"/>
      <c r="ALX34" s="36"/>
      <c r="ALY34" s="36"/>
      <c r="ALZ34" s="36"/>
      <c r="AMA34" s="36"/>
      <c r="AMB34" s="36"/>
      <c r="AMC34" s="36"/>
      <c r="AMD34" s="36"/>
      <c r="AME34" s="36"/>
      <c r="AMF34" s="36"/>
      <c r="AMG34" s="36"/>
      <c r="AMH34" s="36"/>
      <c r="AMI34" s="36"/>
      <c r="AMJ34" s="36"/>
      <c r="AMK34" s="36"/>
      <c r="AML34" s="36"/>
      <c r="AMM34" s="36"/>
      <c r="AMN34" s="36"/>
      <c r="AMO34" s="36"/>
      <c r="AMP34" s="36"/>
      <c r="AMQ34" s="36"/>
      <c r="AMR34" s="36"/>
      <c r="AMS34" s="36"/>
      <c r="AMT34" s="36"/>
      <c r="AMU34" s="36"/>
      <c r="AMV34" s="36"/>
      <c r="AMW34" s="36"/>
      <c r="AMX34" s="36"/>
      <c r="AMY34" s="36"/>
      <c r="AMZ34" s="36"/>
      <c r="ANA34" s="36"/>
      <c r="ANB34" s="36"/>
      <c r="ANC34" s="36"/>
      <c r="AND34" s="36"/>
      <c r="ANE34" s="36"/>
      <c r="ANF34" s="36"/>
      <c r="ANG34" s="36"/>
      <c r="ANH34" s="36"/>
      <c r="ANI34" s="36"/>
      <c r="ANJ34" s="36"/>
      <c r="ANK34" s="36"/>
      <c r="ANL34" s="36"/>
      <c r="ANM34" s="36"/>
      <c r="ANN34" s="36"/>
      <c r="ANO34" s="36"/>
      <c r="ANP34" s="36"/>
      <c r="ANQ34" s="36"/>
      <c r="ANR34" s="36"/>
      <c r="ANS34" s="36"/>
      <c r="ANT34" s="36"/>
      <c r="ANU34" s="36"/>
      <c r="ANV34" s="36"/>
      <c r="ANW34" s="36"/>
      <c r="ANX34" s="36"/>
      <c r="ANY34" s="36"/>
      <c r="ANZ34" s="36"/>
      <c r="AOA34" s="36"/>
      <c r="AOB34" s="36"/>
      <c r="AOC34" s="36"/>
      <c r="AOD34" s="36"/>
      <c r="AOE34" s="36"/>
      <c r="AOF34" s="36"/>
      <c r="AOG34" s="36"/>
      <c r="AOH34" s="36"/>
      <c r="AOI34" s="36"/>
      <c r="AOJ34" s="36"/>
      <c r="AOK34" s="36"/>
      <c r="AOL34" s="36"/>
      <c r="AOM34" s="36"/>
      <c r="AON34" s="36"/>
      <c r="AOO34" s="36"/>
      <c r="AOP34" s="36"/>
      <c r="AOQ34" s="36"/>
      <c r="AOR34" s="36"/>
      <c r="AOS34" s="36"/>
      <c r="AOT34" s="36"/>
      <c r="AOU34" s="36"/>
      <c r="AOV34" s="36"/>
      <c r="AOW34" s="36"/>
      <c r="AOX34" s="36"/>
      <c r="AOY34" s="36"/>
      <c r="AOZ34" s="36"/>
      <c r="APA34" s="36"/>
      <c r="APB34" s="36"/>
      <c r="APC34" s="36"/>
      <c r="APD34" s="36"/>
      <c r="APE34" s="36"/>
      <c r="APF34" s="36"/>
      <c r="APG34" s="36"/>
      <c r="APH34" s="36"/>
      <c r="API34" s="36"/>
      <c r="APJ34" s="36"/>
      <c r="APK34" s="36"/>
      <c r="APL34" s="36"/>
      <c r="APM34" s="36"/>
      <c r="APN34" s="36"/>
      <c r="APO34" s="36"/>
      <c r="APP34" s="36"/>
      <c r="APQ34" s="36"/>
      <c r="APR34" s="36"/>
      <c r="APS34" s="36"/>
      <c r="APT34" s="36"/>
      <c r="APU34" s="36"/>
      <c r="APV34" s="36"/>
      <c r="APW34" s="36"/>
      <c r="APX34" s="36"/>
      <c r="APY34" s="36"/>
      <c r="APZ34" s="36"/>
      <c r="AQA34" s="36"/>
      <c r="AQB34" s="36"/>
      <c r="AQC34" s="36"/>
      <c r="AQD34" s="36"/>
      <c r="AQE34" s="36"/>
      <c r="AQF34" s="36"/>
      <c r="AQG34" s="36"/>
      <c r="AQH34" s="36"/>
      <c r="AQI34" s="36"/>
      <c r="AQJ34" s="36"/>
      <c r="AQK34" s="36"/>
      <c r="AQL34" s="36"/>
      <c r="AQM34" s="36"/>
      <c r="AQN34" s="36"/>
      <c r="AQO34" s="36"/>
      <c r="AQP34" s="36"/>
      <c r="AQQ34" s="36"/>
      <c r="AQR34" s="36"/>
      <c r="AQS34" s="36"/>
      <c r="AQT34" s="36"/>
      <c r="AQU34" s="36"/>
      <c r="AQV34" s="36"/>
      <c r="AQW34" s="36"/>
      <c r="AQX34" s="36"/>
      <c r="AQY34" s="36"/>
      <c r="AQZ34" s="36"/>
      <c r="ARA34" s="36"/>
      <c r="ARB34" s="36"/>
      <c r="ARC34" s="36"/>
      <c r="ARD34" s="36"/>
      <c r="ARE34" s="36"/>
      <c r="ARF34" s="36"/>
      <c r="ARG34" s="36"/>
      <c r="ARH34" s="36"/>
      <c r="ARI34" s="36"/>
      <c r="ARJ34" s="36"/>
      <c r="ARK34" s="36"/>
      <c r="ARL34" s="36"/>
      <c r="ARM34" s="36"/>
      <c r="ARN34" s="36"/>
      <c r="ARO34" s="36"/>
      <c r="ARP34" s="36"/>
      <c r="ARQ34" s="36"/>
      <c r="ARR34" s="36"/>
      <c r="ARS34" s="36"/>
      <c r="ART34" s="36"/>
      <c r="ARU34" s="36"/>
      <c r="ARV34" s="36"/>
      <c r="ARW34" s="36"/>
      <c r="ARX34" s="36"/>
      <c r="ARY34" s="36"/>
      <c r="ARZ34" s="36"/>
      <c r="ASA34" s="36"/>
      <c r="ASB34" s="36"/>
      <c r="ASC34" s="36"/>
      <c r="ASD34" s="36"/>
      <c r="ASE34" s="36"/>
      <c r="ASF34" s="36"/>
      <c r="ASG34" s="36"/>
      <c r="ASH34" s="36"/>
      <c r="ASI34" s="36"/>
      <c r="ASJ34" s="36"/>
      <c r="ASK34" s="36"/>
      <c r="ASL34" s="36"/>
      <c r="ASM34" s="36"/>
      <c r="ASN34" s="36"/>
      <c r="ASO34" s="36"/>
      <c r="ASP34" s="36"/>
      <c r="ASQ34" s="36"/>
      <c r="ASR34" s="36"/>
      <c r="ASS34" s="36"/>
      <c r="AST34" s="36"/>
      <c r="ASU34" s="36"/>
      <c r="ASV34" s="36"/>
      <c r="ASW34" s="36"/>
      <c r="ASX34" s="36"/>
      <c r="ASY34" s="36"/>
      <c r="ASZ34" s="36"/>
      <c r="ATA34" s="36"/>
      <c r="ATB34" s="36"/>
      <c r="ATC34" s="36"/>
      <c r="ATD34" s="36"/>
      <c r="ATE34" s="36"/>
      <c r="ATF34" s="36"/>
      <c r="ATG34" s="36"/>
      <c r="ATH34" s="36"/>
      <c r="ATI34" s="36"/>
      <c r="ATJ34" s="36"/>
      <c r="ATK34" s="36"/>
      <c r="ATL34" s="36"/>
      <c r="ATM34" s="36"/>
      <c r="ATN34" s="36"/>
      <c r="ATO34" s="36"/>
      <c r="ATP34" s="36"/>
      <c r="ATQ34" s="36"/>
      <c r="ATR34" s="36"/>
      <c r="ATS34" s="36"/>
      <c r="ATT34" s="36"/>
      <c r="ATU34" s="36"/>
      <c r="ATV34" s="36"/>
      <c r="ATW34" s="36"/>
      <c r="ATX34" s="36"/>
      <c r="ATY34" s="36"/>
      <c r="ATZ34" s="36"/>
      <c r="AUA34" s="36"/>
      <c r="AUB34" s="36"/>
      <c r="AUC34" s="36"/>
      <c r="AUD34" s="36"/>
      <c r="AUE34" s="36"/>
      <c r="AUF34" s="36"/>
      <c r="AUG34" s="36"/>
      <c r="AUH34" s="36"/>
      <c r="AUI34" s="36"/>
      <c r="AUJ34" s="36"/>
      <c r="AUK34" s="36"/>
      <c r="AUL34" s="36"/>
      <c r="AUM34" s="36"/>
      <c r="AUN34" s="36"/>
      <c r="AUO34" s="36"/>
      <c r="AUP34" s="36"/>
      <c r="AUQ34" s="36"/>
      <c r="AUR34" s="36"/>
      <c r="AUS34" s="36"/>
      <c r="AUT34" s="36"/>
      <c r="AUU34" s="36"/>
      <c r="AUV34" s="36"/>
      <c r="AUW34" s="36"/>
      <c r="AUX34" s="36"/>
      <c r="AUY34" s="36"/>
      <c r="AUZ34" s="36"/>
      <c r="AVA34" s="36"/>
      <c r="AVB34" s="36"/>
      <c r="AVC34" s="36"/>
      <c r="AVD34" s="36"/>
      <c r="AVE34" s="36"/>
      <c r="AVF34" s="36"/>
      <c r="AVG34" s="36"/>
      <c r="AVH34" s="36"/>
      <c r="AVI34" s="36"/>
      <c r="AVJ34" s="36"/>
      <c r="AVK34" s="36"/>
      <c r="AVL34" s="36"/>
      <c r="AVM34" s="36"/>
      <c r="AVN34" s="36"/>
      <c r="AVO34" s="36"/>
      <c r="AVP34" s="36"/>
      <c r="AVQ34" s="36"/>
      <c r="AVR34" s="36"/>
      <c r="AVS34" s="36"/>
      <c r="AVT34" s="36"/>
      <c r="AVU34" s="36"/>
      <c r="AVV34" s="36"/>
      <c r="AVW34" s="36"/>
      <c r="AVX34" s="36"/>
      <c r="AVY34" s="36"/>
      <c r="AVZ34" s="36"/>
      <c r="AWA34" s="36"/>
      <c r="AWB34" s="36"/>
      <c r="AWC34" s="36"/>
      <c r="AWD34" s="36"/>
      <c r="AWE34" s="36"/>
      <c r="AWF34" s="36"/>
      <c r="AWG34" s="36"/>
      <c r="AWH34" s="36"/>
      <c r="AWI34" s="36"/>
      <c r="AWJ34" s="36"/>
      <c r="AWK34" s="36"/>
      <c r="AWL34" s="36"/>
      <c r="AWM34" s="36"/>
      <c r="AWN34" s="36"/>
      <c r="AWO34" s="36"/>
      <c r="AWP34" s="36"/>
      <c r="AWQ34" s="36"/>
      <c r="AWR34" s="36"/>
      <c r="AWS34" s="36"/>
      <c r="AWT34" s="36"/>
      <c r="AWU34" s="36"/>
      <c r="AWV34" s="36"/>
      <c r="AWW34" s="36"/>
      <c r="AWX34" s="36"/>
      <c r="AWY34" s="36"/>
      <c r="AWZ34" s="36"/>
      <c r="AXA34" s="36"/>
      <c r="AXB34" s="36"/>
      <c r="AXC34" s="36"/>
      <c r="AXD34" s="36"/>
      <c r="AXE34" s="36"/>
      <c r="AXF34" s="36"/>
      <c r="AXG34" s="36"/>
      <c r="AXH34" s="36"/>
      <c r="AXI34" s="36"/>
      <c r="AXJ34" s="36"/>
      <c r="AXK34" s="36"/>
      <c r="AXL34" s="36"/>
      <c r="AXM34" s="36"/>
      <c r="AXN34" s="36"/>
      <c r="AXO34" s="36"/>
      <c r="AXP34" s="36"/>
      <c r="AXQ34" s="36"/>
      <c r="AXR34" s="36"/>
      <c r="AXS34" s="36"/>
      <c r="AXT34" s="36"/>
      <c r="AXU34" s="36"/>
      <c r="AXV34" s="36"/>
      <c r="AXW34" s="36"/>
      <c r="AXX34" s="36"/>
      <c r="AXY34" s="36"/>
      <c r="AXZ34" s="36"/>
      <c r="AYA34" s="36"/>
      <c r="AYB34" s="36"/>
      <c r="AYC34" s="36"/>
      <c r="AYD34" s="36"/>
      <c r="AYE34" s="36"/>
      <c r="AYF34" s="36"/>
      <c r="AYG34" s="36"/>
      <c r="AYH34" s="36"/>
      <c r="AYI34" s="36"/>
      <c r="AYJ34" s="36"/>
      <c r="AYK34" s="36"/>
      <c r="AYL34" s="36"/>
      <c r="AYM34" s="36"/>
      <c r="AYN34" s="36"/>
      <c r="AYO34" s="36"/>
      <c r="AYP34" s="36"/>
      <c r="AYQ34" s="36"/>
      <c r="AYR34" s="36"/>
      <c r="AYS34" s="36"/>
      <c r="AYT34" s="36"/>
      <c r="AYU34" s="36"/>
      <c r="AYV34" s="36"/>
      <c r="AYW34" s="36"/>
      <c r="AYX34" s="36"/>
      <c r="AYY34" s="36"/>
      <c r="AYZ34" s="36"/>
      <c r="AZA34" s="36"/>
      <c r="AZB34" s="36"/>
      <c r="AZC34" s="36"/>
      <c r="AZD34" s="36"/>
      <c r="AZE34" s="36"/>
      <c r="AZF34" s="36"/>
      <c r="AZG34" s="36"/>
      <c r="AZH34" s="36"/>
      <c r="AZI34" s="36"/>
      <c r="AZJ34" s="36"/>
      <c r="AZK34" s="36"/>
      <c r="AZL34" s="36"/>
      <c r="AZM34" s="36"/>
      <c r="AZN34" s="36"/>
      <c r="AZO34" s="36"/>
      <c r="AZP34" s="36"/>
      <c r="AZQ34" s="36"/>
      <c r="AZR34" s="36"/>
      <c r="AZS34" s="36"/>
      <c r="AZT34" s="36"/>
      <c r="AZU34" s="36"/>
      <c r="AZV34" s="36"/>
      <c r="AZW34" s="36"/>
      <c r="AZX34" s="36"/>
      <c r="AZY34" s="36"/>
      <c r="AZZ34" s="36"/>
      <c r="BAA34" s="36"/>
      <c r="BAB34" s="36"/>
      <c r="BAC34" s="36"/>
      <c r="BAD34" s="36"/>
      <c r="BAE34" s="36"/>
      <c r="BAF34" s="36"/>
      <c r="BAG34" s="36"/>
      <c r="BAH34" s="36"/>
      <c r="BAI34" s="36"/>
      <c r="BAJ34" s="36"/>
      <c r="BAK34" s="36"/>
      <c r="BAL34" s="36"/>
      <c r="BAM34" s="36"/>
      <c r="BAN34" s="36"/>
      <c r="BAO34" s="36"/>
      <c r="BAP34" s="36"/>
      <c r="BAQ34" s="36"/>
      <c r="BAR34" s="36"/>
      <c r="BAS34" s="36"/>
      <c r="BAT34" s="36"/>
      <c r="BAU34" s="36"/>
      <c r="BAV34" s="36"/>
      <c r="BAW34" s="36"/>
      <c r="BAX34" s="36"/>
      <c r="BAY34" s="36"/>
      <c r="BAZ34" s="36"/>
      <c r="BBA34" s="36"/>
      <c r="BBB34" s="36"/>
      <c r="BBC34" s="36"/>
      <c r="BBD34" s="36"/>
      <c r="BBE34" s="36"/>
      <c r="BBF34" s="36"/>
      <c r="BBG34" s="36"/>
      <c r="BBH34" s="36"/>
      <c r="BBI34" s="36"/>
      <c r="BBJ34" s="36"/>
      <c r="BBK34" s="36"/>
      <c r="BBL34" s="36"/>
      <c r="BBM34" s="36"/>
      <c r="BBN34" s="36"/>
      <c r="BBO34" s="36"/>
      <c r="BBP34" s="36"/>
      <c r="BBQ34" s="36"/>
      <c r="BBR34" s="36"/>
      <c r="BBS34" s="36"/>
      <c r="BBT34" s="36"/>
      <c r="BBU34" s="36"/>
      <c r="BBV34" s="36"/>
      <c r="BBW34" s="36"/>
      <c r="BBX34" s="36"/>
      <c r="BBY34" s="36"/>
      <c r="BBZ34" s="36"/>
      <c r="BCA34" s="36"/>
      <c r="BCB34" s="36"/>
      <c r="BCC34" s="36"/>
      <c r="BCD34" s="36"/>
      <c r="BCE34" s="36"/>
      <c r="BCF34" s="36"/>
      <c r="BCG34" s="36"/>
      <c r="BCH34" s="36"/>
      <c r="BCI34" s="36"/>
      <c r="BCJ34" s="36"/>
      <c r="BCK34" s="36"/>
      <c r="BCL34" s="36"/>
      <c r="BCM34" s="36"/>
      <c r="BCN34" s="36"/>
      <c r="BCO34" s="36"/>
      <c r="BCP34" s="36"/>
      <c r="BCQ34" s="36"/>
      <c r="BCR34" s="36"/>
      <c r="BCS34" s="36"/>
      <c r="BCT34" s="36"/>
      <c r="BCU34" s="36"/>
      <c r="BCV34" s="36"/>
      <c r="BCW34" s="36"/>
      <c r="BCX34" s="36"/>
      <c r="BCY34" s="36"/>
      <c r="BCZ34" s="36"/>
      <c r="BDA34" s="36"/>
      <c r="BDB34" s="36"/>
      <c r="BDC34" s="36"/>
      <c r="BDD34" s="36"/>
      <c r="BDE34" s="36"/>
      <c r="BDF34" s="36"/>
      <c r="BDG34" s="36"/>
      <c r="BDH34" s="36"/>
      <c r="BDI34" s="36"/>
      <c r="BDJ34" s="36"/>
      <c r="BDK34" s="36"/>
      <c r="BDL34" s="36"/>
      <c r="BDM34" s="36"/>
      <c r="BDN34" s="36"/>
      <c r="BDO34" s="36"/>
      <c r="BDP34" s="36"/>
      <c r="BDQ34" s="36"/>
      <c r="BDR34" s="36"/>
      <c r="BDS34" s="36"/>
      <c r="BDT34" s="36"/>
      <c r="BDU34" s="36"/>
      <c r="BDV34" s="36"/>
      <c r="BDW34" s="36"/>
      <c r="BDX34" s="36"/>
      <c r="BDY34" s="36"/>
      <c r="BDZ34" s="36"/>
      <c r="BEA34" s="36"/>
      <c r="BEB34" s="36"/>
      <c r="BEC34" s="36"/>
      <c r="BED34" s="36"/>
      <c r="BEE34" s="36"/>
      <c r="BEF34" s="36"/>
      <c r="BEG34" s="36"/>
      <c r="BEH34" s="36"/>
      <c r="BEI34" s="36"/>
      <c r="BEJ34" s="36"/>
      <c r="BEK34" s="36"/>
      <c r="BEL34" s="36"/>
      <c r="BEM34" s="36"/>
      <c r="BEN34" s="36"/>
      <c r="BEO34" s="36"/>
      <c r="BEP34" s="36"/>
      <c r="BEQ34" s="36"/>
      <c r="BER34" s="36"/>
      <c r="BES34" s="36"/>
      <c r="BET34" s="36"/>
      <c r="BEU34" s="36"/>
      <c r="BEV34" s="36"/>
      <c r="BEW34" s="36"/>
      <c r="BEX34" s="36"/>
      <c r="BEY34" s="36"/>
      <c r="BEZ34" s="36"/>
      <c r="BFA34" s="36"/>
      <c r="BFB34" s="36"/>
      <c r="BFC34" s="36"/>
      <c r="BFD34" s="36"/>
      <c r="BFE34" s="36"/>
      <c r="BFF34" s="36"/>
      <c r="BFG34" s="36"/>
      <c r="BFH34" s="36"/>
      <c r="BFI34" s="36"/>
      <c r="BFJ34" s="36"/>
      <c r="BFK34" s="36"/>
      <c r="BFL34" s="36"/>
      <c r="BFM34" s="36"/>
      <c r="BFN34" s="36"/>
      <c r="BFO34" s="36"/>
      <c r="BFP34" s="36"/>
      <c r="BFQ34" s="36"/>
      <c r="BFR34" s="36"/>
      <c r="BFS34" s="36"/>
      <c r="BFT34" s="36"/>
      <c r="BFU34" s="36"/>
      <c r="BFV34" s="36"/>
      <c r="BFW34" s="36"/>
      <c r="BFX34" s="36"/>
      <c r="BFY34" s="36"/>
      <c r="BFZ34" s="36"/>
      <c r="BGA34" s="36"/>
      <c r="BGB34" s="36"/>
      <c r="BGC34" s="36"/>
      <c r="BGD34" s="36"/>
      <c r="BGE34" s="36"/>
      <c r="BGF34" s="36"/>
      <c r="BGG34" s="36"/>
      <c r="BGH34" s="36"/>
      <c r="BGI34" s="36"/>
      <c r="BGJ34" s="36"/>
      <c r="BGK34" s="36"/>
      <c r="BGL34" s="36"/>
      <c r="BGM34" s="36"/>
      <c r="BGN34" s="36"/>
      <c r="BGO34" s="36"/>
      <c r="BGP34" s="36"/>
      <c r="BGQ34" s="36"/>
      <c r="BGR34" s="36"/>
      <c r="BGS34" s="36"/>
      <c r="BGT34" s="36"/>
      <c r="BGU34" s="36"/>
      <c r="BGV34" s="36"/>
      <c r="BGW34" s="36"/>
      <c r="BGX34" s="36"/>
      <c r="BGY34" s="36"/>
      <c r="BGZ34" s="36"/>
      <c r="BHA34" s="36"/>
      <c r="BHB34" s="36"/>
      <c r="BHC34" s="36"/>
      <c r="BHD34" s="36"/>
      <c r="BHE34" s="36"/>
      <c r="BHF34" s="36"/>
      <c r="BHG34" s="36"/>
      <c r="BHH34" s="36"/>
      <c r="BHI34" s="36"/>
      <c r="BHJ34" s="36"/>
      <c r="BHK34" s="36"/>
      <c r="BHL34" s="36"/>
      <c r="BHM34" s="36"/>
      <c r="BHN34" s="36"/>
      <c r="BHO34" s="36"/>
      <c r="BHP34" s="36"/>
      <c r="BHQ34" s="36"/>
      <c r="BHR34" s="36"/>
      <c r="BHS34" s="36"/>
      <c r="BHT34" s="36"/>
      <c r="BHU34" s="36"/>
      <c r="BHV34" s="36"/>
      <c r="BHW34" s="36"/>
      <c r="BHX34" s="36"/>
      <c r="BHY34" s="36"/>
      <c r="BHZ34" s="36"/>
      <c r="BIA34" s="36"/>
      <c r="BIB34" s="36"/>
      <c r="BIC34" s="36"/>
      <c r="BID34" s="36"/>
      <c r="BIE34" s="36"/>
      <c r="BIF34" s="36"/>
      <c r="BIG34" s="36"/>
      <c r="BIH34" s="36"/>
      <c r="BII34" s="36"/>
      <c r="BIJ34" s="36"/>
      <c r="BIK34" s="36"/>
      <c r="BIL34" s="36"/>
      <c r="BIM34" s="36"/>
      <c r="BIN34" s="36"/>
      <c r="BIO34" s="36"/>
      <c r="BIP34" s="36"/>
      <c r="BIQ34" s="36"/>
      <c r="BIR34" s="36"/>
      <c r="BIS34" s="36"/>
      <c r="BIT34" s="36"/>
      <c r="BIU34" s="36"/>
      <c r="BIV34" s="36"/>
      <c r="BIW34" s="36"/>
      <c r="BIX34" s="36"/>
      <c r="BIY34" s="36"/>
      <c r="BIZ34" s="36"/>
      <c r="BJA34" s="36"/>
      <c r="BJB34" s="36"/>
      <c r="BJC34" s="36"/>
      <c r="BJD34" s="36"/>
      <c r="BJE34" s="36"/>
      <c r="BJF34" s="36"/>
      <c r="BJG34" s="36"/>
      <c r="BJH34" s="36"/>
      <c r="BJI34" s="36"/>
      <c r="BJJ34" s="36"/>
      <c r="BJK34" s="36"/>
      <c r="BJL34" s="36"/>
      <c r="BJM34" s="36"/>
      <c r="BJN34" s="36"/>
      <c r="BJO34" s="36"/>
      <c r="BJP34" s="36"/>
      <c r="BJQ34" s="36"/>
      <c r="BJR34" s="36"/>
      <c r="BJS34" s="36"/>
      <c r="BJT34" s="36"/>
      <c r="BJU34" s="36"/>
      <c r="BJV34" s="36"/>
      <c r="BJW34" s="36"/>
      <c r="BJX34" s="36"/>
      <c r="BJY34" s="36"/>
      <c r="BJZ34" s="36"/>
      <c r="BKA34" s="36"/>
      <c r="BKB34" s="36"/>
      <c r="BKC34" s="36"/>
      <c r="BKD34" s="36"/>
      <c r="BKE34" s="36"/>
      <c r="BKF34" s="36"/>
      <c r="BKG34" s="36"/>
      <c r="BKH34" s="36"/>
      <c r="BKI34" s="36"/>
      <c r="BKJ34" s="36"/>
      <c r="BKK34" s="36"/>
      <c r="BKL34" s="36"/>
      <c r="BKM34" s="36"/>
      <c r="BKN34" s="36"/>
      <c r="BKO34" s="36"/>
      <c r="BKP34" s="36"/>
      <c r="BKQ34" s="36"/>
      <c r="BKR34" s="36"/>
      <c r="BKS34" s="36"/>
      <c r="BKT34" s="36"/>
      <c r="BKU34" s="36"/>
      <c r="BKV34" s="36"/>
      <c r="BKW34" s="36"/>
      <c r="BKX34" s="36"/>
      <c r="BKY34" s="36"/>
      <c r="BKZ34" s="36"/>
      <c r="BLA34" s="36"/>
      <c r="BLB34" s="36"/>
      <c r="BLC34" s="36"/>
      <c r="BLD34" s="36"/>
      <c r="BLE34" s="36"/>
      <c r="BLF34" s="36"/>
      <c r="BLG34" s="36"/>
      <c r="BLH34" s="36"/>
      <c r="BLI34" s="36"/>
      <c r="BLJ34" s="36"/>
      <c r="BLK34" s="36"/>
      <c r="BLL34" s="36"/>
      <c r="BLM34" s="36"/>
      <c r="BLN34" s="36"/>
      <c r="BLO34" s="36"/>
      <c r="BLP34" s="36"/>
      <c r="BLQ34" s="36"/>
      <c r="BLR34" s="36"/>
      <c r="BLS34" s="36"/>
      <c r="BLT34" s="36"/>
      <c r="BLU34" s="36"/>
      <c r="BLV34" s="36"/>
      <c r="BLW34" s="36"/>
      <c r="BLX34" s="36"/>
      <c r="BLY34" s="36"/>
      <c r="BLZ34" s="36"/>
      <c r="BMA34" s="36"/>
      <c r="BMB34" s="36"/>
      <c r="BMC34" s="36"/>
      <c r="BMD34" s="36"/>
      <c r="BME34" s="36"/>
      <c r="BMF34" s="36"/>
      <c r="BMG34" s="36"/>
      <c r="BMH34" s="36"/>
      <c r="BMI34" s="36"/>
      <c r="BMJ34" s="36"/>
      <c r="BMK34" s="36"/>
      <c r="BML34" s="36"/>
      <c r="BMM34" s="36"/>
      <c r="BMN34" s="36"/>
      <c r="BMO34" s="36"/>
      <c r="BMP34" s="36"/>
      <c r="BMQ34" s="36"/>
      <c r="BMR34" s="36"/>
      <c r="BMS34" s="36"/>
      <c r="BMT34" s="36"/>
      <c r="BMU34" s="36"/>
      <c r="BMV34" s="36"/>
      <c r="BMW34" s="36"/>
      <c r="BMX34" s="36"/>
      <c r="BMY34" s="36"/>
      <c r="BMZ34" s="36"/>
      <c r="BNA34" s="36"/>
      <c r="BNB34" s="36"/>
      <c r="BNC34" s="36"/>
      <c r="BND34" s="36"/>
      <c r="BNE34" s="36"/>
      <c r="BNF34" s="36"/>
      <c r="BNG34" s="36"/>
      <c r="BNH34" s="36"/>
      <c r="BNI34" s="36"/>
      <c r="BNJ34" s="36"/>
      <c r="BNK34" s="36"/>
      <c r="BNL34" s="36"/>
      <c r="BNM34" s="36"/>
      <c r="BNN34" s="36"/>
      <c r="BNO34" s="36"/>
      <c r="BNP34" s="36"/>
      <c r="BNQ34" s="36"/>
      <c r="BNR34" s="36"/>
      <c r="BNS34" s="36"/>
      <c r="BNT34" s="36"/>
      <c r="BNU34" s="36"/>
      <c r="BNV34" s="36"/>
      <c r="BNW34" s="36"/>
      <c r="BNX34" s="36"/>
      <c r="BNY34" s="36"/>
      <c r="BNZ34" s="36"/>
      <c r="BOA34" s="36"/>
      <c r="BOB34" s="36"/>
      <c r="BOC34" s="36"/>
      <c r="BOD34" s="36"/>
      <c r="BOE34" s="36"/>
      <c r="BOF34" s="36"/>
      <c r="BOG34" s="36"/>
      <c r="BOH34" s="36"/>
      <c r="BOI34" s="36"/>
      <c r="BOJ34" s="36"/>
      <c r="BOK34" s="36"/>
      <c r="BOL34" s="36"/>
      <c r="BOM34" s="36"/>
      <c r="BON34" s="36"/>
      <c r="BOO34" s="36"/>
      <c r="BOP34" s="36"/>
      <c r="BOQ34" s="36"/>
      <c r="BOR34" s="36"/>
      <c r="BOS34" s="36"/>
      <c r="BOT34" s="36"/>
      <c r="BOU34" s="36"/>
      <c r="BOV34" s="36"/>
      <c r="BOW34" s="36"/>
      <c r="BOX34" s="36"/>
      <c r="BOY34" s="36"/>
      <c r="BOZ34" s="36"/>
      <c r="BPA34" s="36"/>
      <c r="BPB34" s="36"/>
      <c r="BPC34" s="36"/>
      <c r="BPD34" s="36"/>
      <c r="BPE34" s="36"/>
      <c r="BPF34" s="36"/>
      <c r="BPG34" s="36"/>
      <c r="BPH34" s="36"/>
      <c r="BPI34" s="36"/>
      <c r="BPJ34" s="36"/>
      <c r="BPK34" s="36"/>
      <c r="BPL34" s="36"/>
      <c r="BPM34" s="36"/>
      <c r="BPN34" s="36"/>
      <c r="BPO34" s="36"/>
      <c r="BPP34" s="36"/>
      <c r="BPQ34" s="36"/>
      <c r="BPR34" s="36"/>
      <c r="BPS34" s="36"/>
      <c r="BPT34" s="36"/>
      <c r="BPU34" s="36"/>
      <c r="BPV34" s="36"/>
      <c r="BPW34" s="36"/>
      <c r="BPX34" s="36"/>
      <c r="BPY34" s="36"/>
      <c r="BPZ34" s="36"/>
      <c r="BQA34" s="36"/>
      <c r="BQB34" s="36"/>
      <c r="BQC34" s="36"/>
      <c r="BQD34" s="36"/>
      <c r="BQE34" s="36"/>
      <c r="BQF34" s="36"/>
      <c r="BQG34" s="36"/>
      <c r="BQH34" s="36"/>
      <c r="BQI34" s="36"/>
      <c r="BQJ34" s="36"/>
      <c r="BQK34" s="36"/>
      <c r="BQL34" s="36"/>
      <c r="BQM34" s="36"/>
      <c r="BQN34" s="36"/>
      <c r="BQO34" s="36"/>
      <c r="BQP34" s="36"/>
      <c r="BQQ34" s="36"/>
      <c r="BQR34" s="36"/>
      <c r="BQS34" s="36"/>
      <c r="BQT34" s="36"/>
      <c r="BQU34" s="36"/>
      <c r="BQV34" s="36"/>
      <c r="BQW34" s="36"/>
      <c r="BQX34" s="36"/>
      <c r="BQY34" s="36"/>
      <c r="BQZ34" s="36"/>
      <c r="BRA34" s="36"/>
      <c r="BRB34" s="36"/>
      <c r="BRC34" s="36"/>
      <c r="BRD34" s="36"/>
      <c r="BRE34" s="36"/>
      <c r="BRF34" s="36"/>
      <c r="BRG34" s="36"/>
      <c r="BRH34" s="36"/>
      <c r="BRI34" s="36"/>
      <c r="BRJ34" s="36"/>
      <c r="BRK34" s="36"/>
      <c r="BRL34" s="36"/>
      <c r="BRM34" s="36"/>
      <c r="BRN34" s="36"/>
      <c r="BRO34" s="36"/>
      <c r="BRP34" s="36"/>
      <c r="BRQ34" s="36"/>
      <c r="BRR34" s="36"/>
      <c r="BRS34" s="36"/>
      <c r="BRT34" s="36"/>
      <c r="BRU34" s="36"/>
      <c r="BRV34" s="36"/>
      <c r="BRW34" s="36"/>
      <c r="BRX34" s="36"/>
      <c r="BRY34" s="36"/>
      <c r="BRZ34" s="36"/>
      <c r="BSA34" s="36"/>
      <c r="BSB34" s="36"/>
      <c r="BSC34" s="36"/>
      <c r="BSD34" s="36"/>
      <c r="BSE34" s="36"/>
      <c r="BSF34" s="36"/>
      <c r="BSG34" s="36"/>
      <c r="BSH34" s="36"/>
      <c r="BSI34" s="36"/>
      <c r="BSJ34" s="36"/>
      <c r="BSK34" s="36"/>
      <c r="BSL34" s="36"/>
      <c r="BSM34" s="36"/>
      <c r="BSN34" s="36"/>
      <c r="BSO34" s="36"/>
      <c r="BSP34" s="36"/>
      <c r="BSQ34" s="36"/>
      <c r="BSR34" s="36"/>
      <c r="BSS34" s="36"/>
      <c r="BST34" s="36"/>
      <c r="BSU34" s="36"/>
      <c r="BSV34" s="36"/>
      <c r="BSW34" s="36"/>
      <c r="BSX34" s="36"/>
      <c r="BSY34" s="36"/>
      <c r="BSZ34" s="36"/>
      <c r="BTA34" s="36"/>
      <c r="BTB34" s="36"/>
      <c r="BTC34" s="36"/>
      <c r="BTD34" s="36"/>
      <c r="BTE34" s="36"/>
      <c r="BTF34" s="36"/>
      <c r="BTG34" s="36"/>
      <c r="BTH34" s="36"/>
      <c r="BTI34" s="36"/>
      <c r="BTJ34" s="36"/>
      <c r="BTK34" s="36"/>
      <c r="BTL34" s="36"/>
      <c r="BTM34" s="36"/>
      <c r="BTN34" s="36"/>
      <c r="BTO34" s="36"/>
      <c r="BTP34" s="36"/>
      <c r="BTQ34" s="36"/>
      <c r="BTR34" s="36"/>
      <c r="BTS34" s="36"/>
      <c r="BTT34" s="36"/>
      <c r="BTU34" s="36"/>
      <c r="BTV34" s="36"/>
      <c r="BTW34" s="36"/>
      <c r="BTX34" s="36"/>
      <c r="BTY34" s="36"/>
      <c r="BTZ34" s="36"/>
      <c r="BUA34" s="36"/>
      <c r="BUB34" s="36"/>
      <c r="BUC34" s="36"/>
      <c r="BUD34" s="36"/>
      <c r="BUE34" s="36"/>
      <c r="BUF34" s="36"/>
      <c r="BUG34" s="36"/>
      <c r="BUH34" s="36"/>
      <c r="BUI34" s="36"/>
      <c r="BUJ34" s="36"/>
      <c r="BUK34" s="36"/>
      <c r="BUL34" s="36"/>
      <c r="BUM34" s="36"/>
      <c r="BUN34" s="36"/>
      <c r="BUO34" s="36"/>
      <c r="BUP34" s="36"/>
      <c r="BUQ34" s="36"/>
      <c r="BUR34" s="36"/>
      <c r="BUS34" s="36"/>
      <c r="BUT34" s="36"/>
      <c r="BUU34" s="36"/>
      <c r="BUV34" s="36"/>
      <c r="BUW34" s="36"/>
      <c r="BUX34" s="36"/>
      <c r="BUY34" s="36"/>
      <c r="BUZ34" s="36"/>
      <c r="BVA34" s="36"/>
      <c r="BVB34" s="36"/>
      <c r="BVC34" s="36"/>
      <c r="BVD34" s="36"/>
      <c r="BVE34" s="36"/>
      <c r="BVF34" s="36"/>
      <c r="BVG34" s="36"/>
      <c r="BVH34" s="36"/>
      <c r="BVI34" s="36"/>
      <c r="BVJ34" s="36"/>
      <c r="BVK34" s="36"/>
      <c r="BVL34" s="36"/>
      <c r="BVM34" s="36"/>
      <c r="BVN34" s="36"/>
      <c r="BVO34" s="36"/>
      <c r="BVP34" s="36"/>
      <c r="BVQ34" s="36"/>
      <c r="BVR34" s="36"/>
      <c r="BVS34" s="36"/>
      <c r="BVT34" s="36"/>
      <c r="BVU34" s="36"/>
      <c r="BVV34" s="36"/>
      <c r="BVW34" s="36"/>
      <c r="BVX34" s="36"/>
      <c r="BVY34" s="36"/>
      <c r="BVZ34" s="36"/>
      <c r="BWA34" s="36"/>
      <c r="BWB34" s="36"/>
      <c r="BWC34" s="36"/>
      <c r="BWD34" s="36"/>
      <c r="BWE34" s="36"/>
      <c r="BWF34" s="36"/>
      <c r="BWG34" s="36"/>
      <c r="BWH34" s="36"/>
      <c r="BWI34" s="36"/>
      <c r="BWJ34" s="36"/>
      <c r="BWK34" s="36"/>
      <c r="BWL34" s="36"/>
      <c r="BWM34" s="36"/>
      <c r="BWN34" s="36"/>
      <c r="BWO34" s="36"/>
      <c r="BWP34" s="36"/>
      <c r="BWQ34" s="36"/>
      <c r="BWR34" s="36"/>
      <c r="BWS34" s="36"/>
      <c r="BWT34" s="36"/>
      <c r="BWU34" s="36"/>
      <c r="BWV34" s="36"/>
      <c r="BWW34" s="36"/>
      <c r="BWX34" s="36"/>
      <c r="BWY34" s="36"/>
      <c r="BWZ34" s="36"/>
      <c r="BXA34" s="36"/>
      <c r="BXB34" s="36"/>
      <c r="BXC34" s="36"/>
      <c r="BXD34" s="36"/>
      <c r="BXE34" s="36"/>
      <c r="BXF34" s="36"/>
      <c r="BXG34" s="36"/>
      <c r="BXH34" s="36"/>
      <c r="BXI34" s="36"/>
      <c r="BXJ34" s="36"/>
      <c r="BXK34" s="36"/>
      <c r="BXL34" s="36"/>
      <c r="BXM34" s="36"/>
      <c r="BXN34" s="36"/>
      <c r="BXO34" s="36"/>
      <c r="BXP34" s="36"/>
      <c r="BXQ34" s="36"/>
      <c r="BXR34" s="36"/>
      <c r="BXS34" s="36"/>
      <c r="BXT34" s="36"/>
      <c r="BXU34" s="36"/>
      <c r="BXV34" s="36"/>
      <c r="BXW34" s="36"/>
      <c r="BXX34" s="36"/>
      <c r="BXY34" s="36"/>
      <c r="BXZ34" s="36"/>
      <c r="BYA34" s="36"/>
      <c r="BYB34" s="36"/>
      <c r="BYC34" s="36"/>
      <c r="BYD34" s="36"/>
      <c r="BYE34" s="36"/>
      <c r="BYF34" s="36"/>
      <c r="BYG34" s="36"/>
      <c r="BYH34" s="36"/>
      <c r="BYI34" s="36"/>
      <c r="BYJ34" s="36"/>
      <c r="BYK34" s="36"/>
      <c r="BYL34" s="36"/>
      <c r="BYM34" s="36"/>
      <c r="BYN34" s="36"/>
      <c r="BYO34" s="36"/>
      <c r="BYP34" s="36"/>
      <c r="BYQ34" s="36"/>
      <c r="BYR34" s="36"/>
      <c r="BYS34" s="36"/>
      <c r="BYT34" s="36"/>
      <c r="BYU34" s="36"/>
      <c r="BYV34" s="36"/>
      <c r="BYW34" s="36"/>
      <c r="BYX34" s="36"/>
      <c r="BYY34" s="36"/>
      <c r="BYZ34" s="36"/>
      <c r="BZA34" s="36"/>
      <c r="BZB34" s="36"/>
      <c r="BZC34" s="36"/>
      <c r="BZD34" s="36"/>
      <c r="BZE34" s="36"/>
      <c r="BZF34" s="36"/>
      <c r="BZG34" s="36"/>
      <c r="BZH34" s="36"/>
      <c r="BZI34" s="36"/>
      <c r="BZJ34" s="36"/>
      <c r="BZK34" s="36"/>
      <c r="BZL34" s="36"/>
      <c r="BZM34" s="36"/>
      <c r="BZN34" s="36"/>
      <c r="BZO34" s="36"/>
      <c r="BZP34" s="36"/>
      <c r="BZQ34" s="36"/>
      <c r="BZR34" s="36"/>
      <c r="BZS34" s="36"/>
      <c r="BZT34" s="36"/>
      <c r="BZU34" s="36"/>
      <c r="BZV34" s="36"/>
      <c r="BZW34" s="36"/>
      <c r="BZX34" s="36"/>
      <c r="BZY34" s="36"/>
      <c r="BZZ34" s="36"/>
      <c r="CAA34" s="36"/>
      <c r="CAB34" s="36"/>
      <c r="CAC34" s="36"/>
      <c r="CAD34" s="36"/>
      <c r="CAE34" s="36"/>
      <c r="CAF34" s="36"/>
      <c r="CAG34" s="36"/>
      <c r="CAH34" s="36"/>
      <c r="CAI34" s="36"/>
      <c r="CAJ34" s="36"/>
      <c r="CAK34" s="36"/>
      <c r="CAL34" s="36"/>
      <c r="CAM34" s="36"/>
      <c r="CAN34" s="36"/>
      <c r="CAO34" s="36"/>
      <c r="CAP34" s="36"/>
      <c r="CAQ34" s="36"/>
      <c r="CAR34" s="36"/>
      <c r="CAS34" s="36"/>
      <c r="CAT34" s="36"/>
      <c r="CAU34" s="36"/>
      <c r="CAV34" s="36"/>
      <c r="CAW34" s="36"/>
      <c r="CAX34" s="36"/>
      <c r="CAY34" s="36"/>
      <c r="CAZ34" s="36"/>
      <c r="CBA34" s="36"/>
      <c r="CBB34" s="36"/>
      <c r="CBC34" s="36"/>
      <c r="CBD34" s="36"/>
      <c r="CBE34" s="36"/>
      <c r="CBF34" s="36"/>
      <c r="CBG34" s="36"/>
      <c r="CBH34" s="36"/>
      <c r="CBI34" s="36"/>
      <c r="CBJ34" s="36"/>
      <c r="CBK34" s="36"/>
      <c r="CBL34" s="36"/>
      <c r="CBM34" s="36"/>
      <c r="CBN34" s="36"/>
      <c r="CBO34" s="36"/>
      <c r="CBP34" s="36"/>
      <c r="CBQ34" s="36"/>
      <c r="CBR34" s="36"/>
      <c r="CBS34" s="36"/>
      <c r="CBT34" s="36"/>
      <c r="CBU34" s="36"/>
      <c r="CBV34" s="36"/>
      <c r="CBW34" s="36"/>
      <c r="CBX34" s="36"/>
      <c r="CBY34" s="36"/>
      <c r="CBZ34" s="36"/>
      <c r="CCA34" s="36"/>
      <c r="CCB34" s="36"/>
      <c r="CCC34" s="36"/>
      <c r="CCD34" s="36"/>
      <c r="CCE34" s="36"/>
      <c r="CCF34" s="36"/>
      <c r="CCG34" s="36"/>
      <c r="CCH34" s="36"/>
      <c r="CCI34" s="36"/>
      <c r="CCJ34" s="36"/>
      <c r="CCK34" s="36"/>
      <c r="CCL34" s="36"/>
      <c r="CCM34" s="36"/>
      <c r="CCN34" s="36"/>
      <c r="CCO34" s="36"/>
      <c r="CCP34" s="36"/>
      <c r="CCQ34" s="36"/>
      <c r="CCR34" s="36"/>
      <c r="CCS34" s="36"/>
      <c r="CCT34" s="36"/>
      <c r="CCU34" s="36"/>
      <c r="CCV34" s="36"/>
      <c r="CCW34" s="36"/>
      <c r="CCX34" s="36"/>
      <c r="CCY34" s="36"/>
      <c r="CCZ34" s="36"/>
      <c r="CDA34" s="36"/>
      <c r="CDB34" s="36"/>
      <c r="CDC34" s="36"/>
      <c r="CDD34" s="36"/>
      <c r="CDE34" s="36"/>
      <c r="CDF34" s="36"/>
      <c r="CDG34" s="36"/>
      <c r="CDH34" s="36"/>
      <c r="CDI34" s="36"/>
      <c r="CDJ34" s="36"/>
      <c r="CDK34" s="36"/>
      <c r="CDL34" s="36"/>
      <c r="CDM34" s="36"/>
      <c r="CDN34" s="36"/>
      <c r="CDO34" s="36"/>
      <c r="CDP34" s="36"/>
      <c r="CDQ34" s="36"/>
      <c r="CDR34" s="36"/>
      <c r="CDS34" s="36"/>
      <c r="CDT34" s="36"/>
      <c r="CDU34" s="36"/>
      <c r="CDV34" s="36"/>
      <c r="CDW34" s="36"/>
      <c r="CDX34" s="36"/>
      <c r="CDY34" s="36"/>
      <c r="CDZ34" s="36"/>
      <c r="CEA34" s="36"/>
      <c r="CEB34" s="36"/>
      <c r="CEC34" s="36"/>
      <c r="CED34" s="36"/>
      <c r="CEE34" s="36"/>
      <c r="CEF34" s="36"/>
      <c r="CEG34" s="36"/>
      <c r="CEH34" s="36"/>
      <c r="CEI34" s="36"/>
      <c r="CEJ34" s="36"/>
      <c r="CEK34" s="36"/>
      <c r="CEL34" s="36"/>
      <c r="CEM34" s="36"/>
      <c r="CEN34" s="36"/>
      <c r="CEO34" s="36"/>
      <c r="CEP34" s="36"/>
      <c r="CEQ34" s="36"/>
      <c r="CER34" s="36"/>
      <c r="CES34" s="36"/>
      <c r="CET34" s="36"/>
      <c r="CEU34" s="36"/>
      <c r="CEV34" s="36"/>
      <c r="CEW34" s="36"/>
      <c r="CEX34" s="36"/>
      <c r="CEY34" s="36"/>
      <c r="CEZ34" s="36"/>
      <c r="CFA34" s="36"/>
      <c r="CFB34" s="36"/>
      <c r="CFC34" s="36"/>
      <c r="CFD34" s="36"/>
      <c r="CFE34" s="36"/>
      <c r="CFF34" s="36"/>
      <c r="CFG34" s="36"/>
      <c r="CFH34" s="36"/>
      <c r="CFI34" s="36"/>
      <c r="CFJ34" s="36"/>
      <c r="CFK34" s="36"/>
      <c r="CFL34" s="36"/>
      <c r="CFM34" s="36"/>
      <c r="CFN34" s="36"/>
      <c r="CFO34" s="36"/>
      <c r="CFP34" s="36"/>
      <c r="CFQ34" s="36"/>
      <c r="CFR34" s="36"/>
      <c r="CFS34" s="36"/>
      <c r="CFT34" s="36"/>
      <c r="CFU34" s="36"/>
      <c r="CFV34" s="36"/>
      <c r="CFW34" s="36"/>
      <c r="CFX34" s="36"/>
      <c r="CFY34" s="36"/>
      <c r="CFZ34" s="36"/>
      <c r="CGA34" s="36"/>
      <c r="CGB34" s="36"/>
      <c r="CGC34" s="36"/>
      <c r="CGD34" s="36"/>
      <c r="CGE34" s="36"/>
      <c r="CGF34" s="36"/>
      <c r="CGG34" s="36"/>
      <c r="CGH34" s="36"/>
      <c r="CGI34" s="36"/>
      <c r="CGJ34" s="36"/>
      <c r="CGK34" s="36"/>
      <c r="CGL34" s="36"/>
      <c r="CGM34" s="36"/>
      <c r="CGN34" s="36"/>
      <c r="CGO34" s="36"/>
      <c r="CGP34" s="36"/>
      <c r="CGQ34" s="36"/>
      <c r="CGR34" s="36"/>
      <c r="CGS34" s="36"/>
      <c r="CGT34" s="36"/>
      <c r="CGU34" s="36"/>
      <c r="CGV34" s="36"/>
      <c r="CGW34" s="36"/>
      <c r="CGX34" s="36"/>
      <c r="CGY34" s="36"/>
      <c r="CGZ34" s="36"/>
      <c r="CHA34" s="36"/>
      <c r="CHB34" s="36"/>
      <c r="CHC34" s="36"/>
      <c r="CHD34" s="36"/>
      <c r="CHE34" s="36"/>
      <c r="CHF34" s="36"/>
      <c r="CHG34" s="36"/>
      <c r="CHH34" s="36"/>
      <c r="CHI34" s="36"/>
      <c r="CHJ34" s="36"/>
      <c r="CHK34" s="36"/>
      <c r="CHL34" s="36"/>
      <c r="CHM34" s="36"/>
      <c r="CHN34" s="36"/>
      <c r="CHO34" s="36"/>
      <c r="CHP34" s="36"/>
      <c r="CHQ34" s="36"/>
      <c r="CHR34" s="36"/>
      <c r="CHS34" s="36"/>
      <c r="CHT34" s="36"/>
      <c r="CHU34" s="36"/>
      <c r="CHV34" s="36"/>
      <c r="CHW34" s="36"/>
      <c r="CHX34" s="36"/>
      <c r="CHY34" s="36"/>
      <c r="CHZ34" s="36"/>
      <c r="CIA34" s="36"/>
      <c r="CIB34" s="36"/>
      <c r="CIC34" s="36"/>
      <c r="CID34" s="36"/>
      <c r="CIE34" s="36"/>
      <c r="CIF34" s="36"/>
      <c r="CIG34" s="36"/>
      <c r="CIH34" s="36"/>
      <c r="CII34" s="36"/>
      <c r="CIJ34" s="36"/>
      <c r="CIK34" s="36"/>
      <c r="CIL34" s="36"/>
      <c r="CIM34" s="36"/>
      <c r="CIN34" s="36"/>
      <c r="CIO34" s="36"/>
      <c r="CIP34" s="36"/>
      <c r="CIQ34" s="36"/>
      <c r="CIR34" s="36"/>
      <c r="CIS34" s="36"/>
      <c r="CIT34" s="36"/>
      <c r="CIU34" s="36"/>
      <c r="CIV34" s="36"/>
      <c r="CIW34" s="36"/>
      <c r="CIX34" s="36"/>
      <c r="CIY34" s="36"/>
      <c r="CIZ34" s="36"/>
      <c r="CJA34" s="36"/>
      <c r="CJB34" s="36"/>
      <c r="CJC34" s="36"/>
      <c r="CJD34" s="36"/>
      <c r="CJE34" s="36"/>
      <c r="CJF34" s="36"/>
      <c r="CJG34" s="36"/>
      <c r="CJH34" s="36"/>
      <c r="CJI34" s="36"/>
      <c r="CJJ34" s="36"/>
      <c r="CJK34" s="36"/>
      <c r="CJL34" s="36"/>
      <c r="CJM34" s="36"/>
      <c r="CJN34" s="36"/>
      <c r="CJO34" s="36"/>
      <c r="CJP34" s="36"/>
      <c r="CJQ34" s="36"/>
      <c r="CJR34" s="36"/>
      <c r="CJS34" s="36"/>
      <c r="CJT34" s="36"/>
      <c r="CJU34" s="36"/>
      <c r="CJV34" s="36"/>
      <c r="CJW34" s="36"/>
      <c r="CJX34" s="36"/>
      <c r="CJY34" s="36"/>
      <c r="CJZ34" s="36"/>
      <c r="CKA34" s="36"/>
      <c r="CKB34" s="36"/>
      <c r="CKC34" s="36"/>
      <c r="CKD34" s="36"/>
      <c r="CKE34" s="36"/>
      <c r="CKF34" s="36"/>
      <c r="CKG34" s="36"/>
      <c r="CKH34" s="36"/>
      <c r="CKI34" s="36"/>
      <c r="CKJ34" s="36"/>
      <c r="CKK34" s="36"/>
      <c r="CKL34" s="36"/>
      <c r="CKM34" s="36"/>
      <c r="CKN34" s="36"/>
      <c r="CKO34" s="36"/>
      <c r="CKP34" s="36"/>
      <c r="CKQ34" s="36"/>
      <c r="CKR34" s="36"/>
      <c r="CKS34" s="36"/>
      <c r="CKT34" s="36"/>
      <c r="CKU34" s="36"/>
      <c r="CKV34" s="36"/>
      <c r="CKW34" s="36"/>
      <c r="CKX34" s="36"/>
      <c r="CKY34" s="36"/>
      <c r="CKZ34" s="36"/>
      <c r="CLA34" s="36"/>
      <c r="CLB34" s="36"/>
      <c r="CLC34" s="36"/>
      <c r="CLD34" s="36"/>
      <c r="CLE34" s="36"/>
      <c r="CLF34" s="36"/>
      <c r="CLG34" s="36"/>
      <c r="CLH34" s="36"/>
      <c r="CLI34" s="36"/>
      <c r="CLJ34" s="36"/>
      <c r="CLK34" s="36"/>
      <c r="CLL34" s="36"/>
      <c r="CLM34" s="36"/>
      <c r="CLN34" s="36"/>
      <c r="CLO34" s="36"/>
      <c r="CLP34" s="36"/>
      <c r="CLQ34" s="36"/>
      <c r="CLR34" s="36"/>
      <c r="CLS34" s="36"/>
      <c r="CLT34" s="36"/>
      <c r="CLU34" s="36"/>
      <c r="CLV34" s="36"/>
      <c r="CLW34" s="36"/>
      <c r="CLX34" s="36"/>
      <c r="CLY34" s="36"/>
      <c r="CLZ34" s="36"/>
      <c r="CMA34" s="36"/>
      <c r="CMB34" s="36"/>
      <c r="CMC34" s="36"/>
      <c r="CMD34" s="36"/>
      <c r="CME34" s="36"/>
      <c r="CMF34" s="36"/>
      <c r="CMG34" s="36"/>
      <c r="CMH34" s="36"/>
      <c r="CMI34" s="36"/>
      <c r="CMJ34" s="36"/>
      <c r="CMK34" s="36"/>
      <c r="CML34" s="36"/>
      <c r="CMM34" s="36"/>
      <c r="CMN34" s="36"/>
      <c r="CMO34" s="36"/>
      <c r="CMP34" s="36"/>
      <c r="CMQ34" s="36"/>
      <c r="CMR34" s="36"/>
      <c r="CMS34" s="36"/>
      <c r="CMT34" s="36"/>
      <c r="CMU34" s="36"/>
      <c r="CMV34" s="36"/>
      <c r="CMW34" s="36"/>
      <c r="CMX34" s="36"/>
      <c r="CMY34" s="36"/>
      <c r="CMZ34" s="36"/>
      <c r="CNA34" s="36"/>
      <c r="CNB34" s="36"/>
      <c r="CNC34" s="36"/>
      <c r="CND34" s="36"/>
      <c r="CNE34" s="36"/>
      <c r="CNF34" s="36"/>
      <c r="CNG34" s="36"/>
      <c r="CNH34" s="36"/>
      <c r="CNI34" s="36"/>
      <c r="CNJ34" s="36"/>
      <c r="CNK34" s="36"/>
      <c r="CNL34" s="36"/>
      <c r="CNM34" s="36"/>
      <c r="CNN34" s="36"/>
      <c r="CNO34" s="36"/>
      <c r="CNP34" s="36"/>
      <c r="CNQ34" s="36"/>
      <c r="CNR34" s="36"/>
      <c r="CNS34" s="36"/>
      <c r="CNT34" s="36"/>
      <c r="CNU34" s="36"/>
      <c r="CNV34" s="36"/>
      <c r="CNW34" s="36"/>
      <c r="CNX34" s="36"/>
      <c r="CNY34" s="36"/>
      <c r="CNZ34" s="36"/>
      <c r="COA34" s="36"/>
      <c r="COB34" s="36"/>
      <c r="COC34" s="36"/>
      <c r="COD34" s="36"/>
      <c r="COE34" s="36"/>
      <c r="COF34" s="36"/>
      <c r="COG34" s="36"/>
      <c r="COH34" s="36"/>
      <c r="COI34" s="36"/>
      <c r="COJ34" s="36"/>
      <c r="COK34" s="36"/>
      <c r="COL34" s="36"/>
      <c r="COM34" s="36"/>
      <c r="CON34" s="36"/>
      <c r="COO34" s="36"/>
      <c r="COP34" s="36"/>
      <c r="COQ34" s="36"/>
      <c r="COR34" s="36"/>
      <c r="COS34" s="36"/>
      <c r="COT34" s="36"/>
      <c r="COU34" s="36"/>
      <c r="COV34" s="36"/>
      <c r="COW34" s="36"/>
      <c r="COX34" s="36"/>
      <c r="COY34" s="36"/>
      <c r="COZ34" s="36"/>
      <c r="CPA34" s="36"/>
      <c r="CPB34" s="36"/>
      <c r="CPC34" s="36"/>
      <c r="CPD34" s="36"/>
      <c r="CPE34" s="36"/>
      <c r="CPF34" s="36"/>
      <c r="CPG34" s="36"/>
      <c r="CPH34" s="36"/>
      <c r="CPI34" s="36"/>
      <c r="CPJ34" s="36"/>
      <c r="CPK34" s="36"/>
      <c r="CPL34" s="36"/>
      <c r="CPM34" s="36"/>
      <c r="CPN34" s="36"/>
      <c r="CPO34" s="36"/>
      <c r="CPP34" s="36"/>
      <c r="CPQ34" s="36"/>
      <c r="CPR34" s="36"/>
      <c r="CPS34" s="36"/>
      <c r="CPT34" s="36"/>
      <c r="CPU34" s="36"/>
      <c r="CPV34" s="36"/>
      <c r="CPW34" s="36"/>
      <c r="CPX34" s="36"/>
      <c r="CPY34" s="36"/>
      <c r="CPZ34" s="36"/>
      <c r="CQA34" s="36"/>
      <c r="CQB34" s="36"/>
      <c r="CQC34" s="36"/>
      <c r="CQD34" s="36"/>
      <c r="CQE34" s="36"/>
      <c r="CQF34" s="36"/>
      <c r="CQG34" s="36"/>
      <c r="CQH34" s="36"/>
      <c r="CQI34" s="36"/>
      <c r="CQJ34" s="36"/>
      <c r="CQK34" s="36"/>
      <c r="CQL34" s="36"/>
      <c r="CQM34" s="36"/>
      <c r="CQN34" s="36"/>
      <c r="CQO34" s="36"/>
      <c r="CQP34" s="36"/>
      <c r="CQQ34" s="36"/>
      <c r="CQR34" s="36"/>
      <c r="CQS34" s="36"/>
      <c r="CQT34" s="36"/>
      <c r="CQU34" s="36"/>
      <c r="CQV34" s="36"/>
      <c r="CQW34" s="36"/>
      <c r="CQX34" s="36"/>
      <c r="CQY34" s="36"/>
      <c r="CQZ34" s="36"/>
      <c r="CRA34" s="36"/>
      <c r="CRB34" s="36"/>
      <c r="CRC34" s="36"/>
      <c r="CRD34" s="36"/>
      <c r="CRE34" s="36"/>
      <c r="CRF34" s="36"/>
      <c r="CRG34" s="36"/>
      <c r="CRH34" s="36"/>
      <c r="CRI34" s="36"/>
      <c r="CRJ34" s="36"/>
      <c r="CRK34" s="36"/>
      <c r="CRL34" s="36"/>
      <c r="CRM34" s="36"/>
      <c r="CRN34" s="36"/>
      <c r="CRO34" s="36"/>
      <c r="CRP34" s="36"/>
      <c r="CRQ34" s="36"/>
      <c r="CRR34" s="36"/>
      <c r="CRS34" s="36"/>
      <c r="CRT34" s="36"/>
      <c r="CRU34" s="36"/>
      <c r="CRV34" s="36"/>
      <c r="CRW34" s="36"/>
      <c r="CRX34" s="36"/>
      <c r="CRY34" s="36"/>
      <c r="CRZ34" s="36"/>
      <c r="CSA34" s="36"/>
      <c r="CSB34" s="36"/>
      <c r="CSC34" s="36"/>
      <c r="CSD34" s="36"/>
      <c r="CSE34" s="36"/>
      <c r="CSF34" s="36"/>
      <c r="CSG34" s="36"/>
      <c r="CSH34" s="36"/>
      <c r="CSI34" s="36"/>
      <c r="CSJ34" s="36"/>
      <c r="CSK34" s="36"/>
      <c r="CSL34" s="36"/>
      <c r="CSM34" s="36"/>
      <c r="CSN34" s="36"/>
      <c r="CSO34" s="36"/>
      <c r="CSP34" s="36"/>
      <c r="CSQ34" s="36"/>
      <c r="CSR34" s="36"/>
      <c r="CSS34" s="36"/>
      <c r="CST34" s="36"/>
      <c r="CSU34" s="36"/>
      <c r="CSV34" s="36"/>
      <c r="CSW34" s="36"/>
      <c r="CSX34" s="36"/>
      <c r="CSY34" s="36"/>
      <c r="CSZ34" s="36"/>
      <c r="CTA34" s="36"/>
      <c r="CTB34" s="36"/>
      <c r="CTC34" s="36"/>
      <c r="CTD34" s="36"/>
      <c r="CTE34" s="36"/>
      <c r="CTF34" s="36"/>
      <c r="CTG34" s="36"/>
      <c r="CTH34" s="36"/>
      <c r="CTI34" s="36"/>
      <c r="CTJ34" s="36"/>
      <c r="CTK34" s="36"/>
      <c r="CTL34" s="36"/>
      <c r="CTM34" s="36"/>
      <c r="CTN34" s="36"/>
      <c r="CTO34" s="36"/>
      <c r="CTP34" s="36"/>
      <c r="CTQ34" s="36"/>
      <c r="CTR34" s="36"/>
      <c r="CTS34" s="36"/>
      <c r="CTT34" s="36"/>
      <c r="CTU34" s="36"/>
      <c r="CTV34" s="36"/>
      <c r="CTW34" s="36"/>
      <c r="CTX34" s="36"/>
      <c r="CTY34" s="36"/>
      <c r="CTZ34" s="36"/>
      <c r="CUA34" s="36"/>
      <c r="CUB34" s="36"/>
      <c r="CUC34" s="36"/>
      <c r="CUD34" s="36"/>
      <c r="CUE34" s="36"/>
      <c r="CUF34" s="36"/>
      <c r="CUG34" s="36"/>
      <c r="CUH34" s="36"/>
      <c r="CUI34" s="36"/>
      <c r="CUJ34" s="36"/>
      <c r="CUK34" s="36"/>
      <c r="CUL34" s="36"/>
      <c r="CUM34" s="36"/>
      <c r="CUN34" s="36"/>
      <c r="CUO34" s="36"/>
      <c r="CUP34" s="36"/>
      <c r="CUQ34" s="36"/>
      <c r="CUR34" s="36"/>
      <c r="CUS34" s="36"/>
      <c r="CUT34" s="36"/>
      <c r="CUU34" s="36"/>
      <c r="CUV34" s="36"/>
      <c r="CUW34" s="36"/>
      <c r="CUX34" s="36"/>
      <c r="CUY34" s="36"/>
      <c r="CUZ34" s="36"/>
      <c r="CVA34" s="36"/>
      <c r="CVB34" s="36"/>
      <c r="CVC34" s="36"/>
      <c r="CVD34" s="36"/>
      <c r="CVE34" s="36"/>
      <c r="CVF34" s="36"/>
      <c r="CVG34" s="36"/>
      <c r="CVH34" s="36"/>
      <c r="CVI34" s="36"/>
      <c r="CVJ34" s="36"/>
      <c r="CVK34" s="36"/>
      <c r="CVL34" s="36"/>
      <c r="CVM34" s="36"/>
      <c r="CVN34" s="36"/>
      <c r="CVO34" s="36"/>
      <c r="CVP34" s="36"/>
      <c r="CVQ34" s="36"/>
      <c r="CVR34" s="36"/>
      <c r="CVS34" s="36"/>
      <c r="CVT34" s="36"/>
      <c r="CVU34" s="36"/>
      <c r="CVV34" s="36"/>
      <c r="CVW34" s="36"/>
      <c r="CVX34" s="36"/>
      <c r="CVY34" s="36"/>
      <c r="CVZ34" s="36"/>
      <c r="CWA34" s="36"/>
      <c r="CWB34" s="36"/>
      <c r="CWC34" s="36"/>
      <c r="CWD34" s="36"/>
      <c r="CWE34" s="36"/>
      <c r="CWF34" s="36"/>
      <c r="CWG34" s="36"/>
      <c r="CWH34" s="36"/>
      <c r="CWI34" s="36"/>
      <c r="CWJ34" s="36"/>
      <c r="CWK34" s="36"/>
      <c r="CWL34" s="36"/>
      <c r="CWM34" s="36"/>
      <c r="CWN34" s="36"/>
      <c r="CWO34" s="36"/>
      <c r="CWP34" s="36"/>
      <c r="CWQ34" s="36"/>
      <c r="CWR34" s="36"/>
      <c r="CWS34" s="36"/>
      <c r="CWT34" s="36"/>
      <c r="CWU34" s="36"/>
      <c r="CWV34" s="36"/>
      <c r="CWW34" s="36"/>
      <c r="CWX34" s="36"/>
      <c r="CWY34" s="36"/>
      <c r="CWZ34" s="36"/>
      <c r="CXA34" s="36"/>
      <c r="CXB34" s="36"/>
      <c r="CXC34" s="36"/>
      <c r="CXD34" s="36"/>
      <c r="CXE34" s="36"/>
      <c r="CXF34" s="36"/>
      <c r="CXG34" s="36"/>
      <c r="CXH34" s="36"/>
      <c r="CXI34" s="36"/>
      <c r="CXJ34" s="36"/>
      <c r="CXK34" s="36"/>
      <c r="CXL34" s="36"/>
      <c r="CXM34" s="36"/>
      <c r="CXN34" s="36"/>
      <c r="CXO34" s="36"/>
      <c r="CXP34" s="36"/>
      <c r="CXQ34" s="36"/>
      <c r="CXR34" s="36"/>
      <c r="CXS34" s="36"/>
      <c r="CXT34" s="36"/>
      <c r="CXU34" s="36"/>
      <c r="CXV34" s="36"/>
      <c r="CXW34" s="36"/>
      <c r="CXX34" s="36"/>
      <c r="CXY34" s="36"/>
      <c r="CXZ34" s="36"/>
      <c r="CYA34" s="36"/>
      <c r="CYB34" s="36"/>
      <c r="CYC34" s="36"/>
      <c r="CYD34" s="36"/>
      <c r="CYE34" s="36"/>
      <c r="CYF34" s="36"/>
      <c r="CYG34" s="36"/>
      <c r="CYH34" s="36"/>
      <c r="CYI34" s="36"/>
      <c r="CYJ34" s="36"/>
      <c r="CYK34" s="36"/>
      <c r="CYL34" s="36"/>
      <c r="CYM34" s="36"/>
      <c r="CYN34" s="36"/>
      <c r="CYO34" s="36"/>
      <c r="CYP34" s="36"/>
      <c r="CYQ34" s="36"/>
      <c r="CYR34" s="36"/>
      <c r="CYS34" s="36"/>
      <c r="CYT34" s="36"/>
      <c r="CYU34" s="36"/>
      <c r="CYV34" s="36"/>
      <c r="CYW34" s="36"/>
      <c r="CYX34" s="36"/>
      <c r="CYY34" s="36"/>
      <c r="CYZ34" s="36"/>
      <c r="CZA34" s="36"/>
      <c r="CZB34" s="36"/>
      <c r="CZC34" s="36"/>
      <c r="CZD34" s="36"/>
      <c r="CZE34" s="36"/>
      <c r="CZF34" s="36"/>
      <c r="CZG34" s="36"/>
      <c r="CZH34" s="36"/>
      <c r="CZI34" s="36"/>
      <c r="CZJ34" s="36"/>
      <c r="CZK34" s="36"/>
      <c r="CZL34" s="36"/>
      <c r="CZM34" s="36"/>
      <c r="CZN34" s="36"/>
      <c r="CZO34" s="36"/>
      <c r="CZP34" s="36"/>
      <c r="CZQ34" s="36"/>
      <c r="CZR34" s="36"/>
      <c r="CZS34" s="36"/>
      <c r="CZT34" s="36"/>
      <c r="CZU34" s="36"/>
      <c r="CZV34" s="36"/>
      <c r="CZW34" s="36"/>
      <c r="CZX34" s="36"/>
      <c r="CZY34" s="36"/>
      <c r="CZZ34" s="36"/>
      <c r="DAA34" s="36"/>
      <c r="DAB34" s="36"/>
      <c r="DAC34" s="36"/>
      <c r="DAD34" s="36"/>
      <c r="DAE34" s="36"/>
      <c r="DAF34" s="36"/>
      <c r="DAG34" s="36"/>
      <c r="DAH34" s="36"/>
      <c r="DAI34" s="36"/>
      <c r="DAJ34" s="36"/>
      <c r="DAK34" s="36"/>
      <c r="DAL34" s="36"/>
      <c r="DAM34" s="36"/>
      <c r="DAN34" s="36"/>
      <c r="DAO34" s="36"/>
      <c r="DAP34" s="36"/>
      <c r="DAQ34" s="36"/>
      <c r="DAR34" s="36"/>
      <c r="DAS34" s="36"/>
      <c r="DAT34" s="36"/>
      <c r="DAU34" s="36"/>
      <c r="DAV34" s="36"/>
      <c r="DAW34" s="36"/>
      <c r="DAX34" s="36"/>
      <c r="DAY34" s="36"/>
      <c r="DAZ34" s="36"/>
      <c r="DBA34" s="36"/>
      <c r="DBB34" s="36"/>
      <c r="DBC34" s="36"/>
      <c r="DBD34" s="36"/>
      <c r="DBE34" s="36"/>
      <c r="DBF34" s="36"/>
      <c r="DBG34" s="36"/>
      <c r="DBH34" s="36"/>
      <c r="DBI34" s="36"/>
      <c r="DBJ34" s="36"/>
      <c r="DBK34" s="36"/>
      <c r="DBL34" s="36"/>
      <c r="DBM34" s="36"/>
      <c r="DBN34" s="36"/>
      <c r="DBO34" s="36"/>
      <c r="DBP34" s="36"/>
      <c r="DBQ34" s="36"/>
      <c r="DBR34" s="36"/>
      <c r="DBS34" s="36"/>
      <c r="DBT34" s="36"/>
      <c r="DBU34" s="36"/>
      <c r="DBV34" s="36"/>
      <c r="DBW34" s="36"/>
      <c r="DBX34" s="36"/>
      <c r="DBY34" s="36"/>
      <c r="DBZ34" s="36"/>
      <c r="DCA34" s="36"/>
      <c r="DCB34" s="36"/>
      <c r="DCC34" s="36"/>
      <c r="DCD34" s="36"/>
      <c r="DCE34" s="36"/>
      <c r="DCF34" s="36"/>
      <c r="DCG34" s="36"/>
      <c r="DCH34" s="36"/>
      <c r="DCI34" s="36"/>
      <c r="DCJ34" s="36"/>
      <c r="DCK34" s="36"/>
      <c r="DCL34" s="36"/>
      <c r="DCM34" s="36"/>
      <c r="DCN34" s="36"/>
      <c r="DCO34" s="36"/>
      <c r="DCP34" s="36"/>
      <c r="DCQ34" s="36"/>
      <c r="DCR34" s="36"/>
      <c r="DCS34" s="36"/>
      <c r="DCT34" s="36"/>
      <c r="DCU34" s="36"/>
      <c r="DCV34" s="36"/>
      <c r="DCW34" s="36"/>
      <c r="DCX34" s="36"/>
      <c r="DCY34" s="36"/>
      <c r="DCZ34" s="36"/>
      <c r="DDA34" s="36"/>
      <c r="DDB34" s="36"/>
      <c r="DDC34" s="36"/>
      <c r="DDD34" s="36"/>
      <c r="DDE34" s="36"/>
      <c r="DDF34" s="36"/>
      <c r="DDG34" s="36"/>
      <c r="DDH34" s="36"/>
      <c r="DDI34" s="36"/>
      <c r="DDJ34" s="36"/>
      <c r="DDK34" s="36"/>
      <c r="DDL34" s="36"/>
      <c r="DDM34" s="36"/>
      <c r="DDN34" s="36"/>
      <c r="DDO34" s="36"/>
      <c r="DDP34" s="36"/>
      <c r="DDQ34" s="36"/>
      <c r="DDR34" s="36"/>
      <c r="DDS34" s="36"/>
      <c r="DDT34" s="36"/>
      <c r="DDU34" s="36"/>
      <c r="DDV34" s="36"/>
      <c r="DDW34" s="36"/>
      <c r="DDX34" s="36"/>
      <c r="DDY34" s="36"/>
      <c r="DDZ34" s="36"/>
      <c r="DEA34" s="36"/>
      <c r="DEB34" s="36"/>
      <c r="DEC34" s="36"/>
      <c r="DED34" s="36"/>
      <c r="DEE34" s="36"/>
      <c r="DEF34" s="36"/>
      <c r="DEG34" s="36"/>
      <c r="DEH34" s="36"/>
      <c r="DEI34" s="36"/>
      <c r="DEJ34" s="36"/>
      <c r="DEK34" s="36"/>
      <c r="DEL34" s="36"/>
      <c r="DEM34" s="36"/>
      <c r="DEN34" s="36"/>
      <c r="DEO34" s="36"/>
      <c r="DEP34" s="36"/>
      <c r="DEQ34" s="36"/>
      <c r="DER34" s="36"/>
      <c r="DES34" s="36"/>
      <c r="DET34" s="36"/>
      <c r="DEU34" s="36"/>
      <c r="DEV34" s="36"/>
      <c r="DEW34" s="36"/>
      <c r="DEX34" s="36"/>
      <c r="DEY34" s="36"/>
      <c r="DEZ34" s="36"/>
      <c r="DFA34" s="36"/>
      <c r="DFB34" s="36"/>
      <c r="DFC34" s="36"/>
      <c r="DFD34" s="36"/>
      <c r="DFE34" s="36"/>
      <c r="DFF34" s="36"/>
      <c r="DFG34" s="36"/>
      <c r="DFH34" s="36"/>
      <c r="DFI34" s="36"/>
      <c r="DFJ34" s="36"/>
      <c r="DFK34" s="36"/>
      <c r="DFL34" s="36"/>
      <c r="DFM34" s="36"/>
      <c r="DFN34" s="36"/>
      <c r="DFO34" s="36"/>
      <c r="DFP34" s="36"/>
      <c r="DFQ34" s="36"/>
      <c r="DFR34" s="36"/>
      <c r="DFS34" s="36"/>
      <c r="DFT34" s="36"/>
      <c r="DFU34" s="36"/>
      <c r="DFV34" s="36"/>
      <c r="DFW34" s="36"/>
      <c r="DFX34" s="36"/>
      <c r="DFY34" s="36"/>
      <c r="DFZ34" s="36"/>
      <c r="DGA34" s="36"/>
      <c r="DGB34" s="36"/>
      <c r="DGC34" s="36"/>
      <c r="DGD34" s="36"/>
      <c r="DGE34" s="36"/>
      <c r="DGF34" s="36"/>
      <c r="DGG34" s="36"/>
      <c r="DGH34" s="36"/>
      <c r="DGI34" s="36"/>
      <c r="DGJ34" s="36"/>
      <c r="DGK34" s="36"/>
      <c r="DGL34" s="36"/>
      <c r="DGM34" s="36"/>
      <c r="DGN34" s="36"/>
      <c r="DGO34" s="36"/>
      <c r="DGP34" s="36"/>
      <c r="DGQ34" s="36"/>
      <c r="DGR34" s="36"/>
      <c r="DGS34" s="36"/>
      <c r="DGT34" s="36"/>
      <c r="DGU34" s="36"/>
      <c r="DGV34" s="36"/>
      <c r="DGW34" s="36"/>
      <c r="DGX34" s="36"/>
      <c r="DGY34" s="36"/>
      <c r="DGZ34" s="36"/>
      <c r="DHA34" s="36"/>
      <c r="DHB34" s="36"/>
      <c r="DHC34" s="36"/>
      <c r="DHD34" s="36"/>
      <c r="DHE34" s="36"/>
      <c r="DHF34" s="36"/>
      <c r="DHG34" s="36"/>
      <c r="DHH34" s="36"/>
      <c r="DHI34" s="36"/>
      <c r="DHJ34" s="36"/>
      <c r="DHK34" s="36"/>
      <c r="DHL34" s="36"/>
      <c r="DHM34" s="36"/>
      <c r="DHN34" s="36"/>
      <c r="DHO34" s="36"/>
      <c r="DHP34" s="36"/>
      <c r="DHQ34" s="36"/>
      <c r="DHR34" s="36"/>
      <c r="DHS34" s="36"/>
      <c r="DHT34" s="36"/>
      <c r="DHU34" s="36"/>
      <c r="DHV34" s="36"/>
      <c r="DHW34" s="36"/>
      <c r="DHX34" s="36"/>
      <c r="DHY34" s="36"/>
      <c r="DHZ34" s="36"/>
      <c r="DIA34" s="36"/>
      <c r="DIB34" s="36"/>
      <c r="DIC34" s="36"/>
      <c r="DID34" s="36"/>
      <c r="DIE34" s="36"/>
      <c r="DIF34" s="36"/>
      <c r="DIG34" s="36"/>
      <c r="DIH34" s="36"/>
      <c r="DII34" s="36"/>
      <c r="DIJ34" s="36"/>
      <c r="DIK34" s="36"/>
      <c r="DIL34" s="36"/>
      <c r="DIM34" s="36"/>
      <c r="DIN34" s="36"/>
      <c r="DIO34" s="36"/>
      <c r="DIP34" s="36"/>
      <c r="DIQ34" s="36"/>
      <c r="DIR34" s="36"/>
      <c r="DIS34" s="36"/>
      <c r="DIT34" s="36"/>
      <c r="DIU34" s="36"/>
      <c r="DIV34" s="36"/>
      <c r="DIW34" s="36"/>
      <c r="DIX34" s="36"/>
      <c r="DIY34" s="36"/>
      <c r="DIZ34" s="36"/>
      <c r="DJA34" s="36"/>
      <c r="DJB34" s="36"/>
      <c r="DJC34" s="36"/>
      <c r="DJD34" s="36"/>
      <c r="DJE34" s="36"/>
      <c r="DJF34" s="36"/>
      <c r="DJG34" s="36"/>
      <c r="DJH34" s="36"/>
      <c r="DJI34" s="36"/>
      <c r="DJJ34" s="36"/>
      <c r="DJK34" s="36"/>
      <c r="DJL34" s="36"/>
      <c r="DJM34" s="36"/>
      <c r="DJN34" s="36"/>
      <c r="DJO34" s="36"/>
      <c r="DJP34" s="36"/>
      <c r="DJQ34" s="36"/>
      <c r="DJR34" s="36"/>
      <c r="DJS34" s="36"/>
      <c r="DJT34" s="36"/>
      <c r="DJU34" s="36"/>
      <c r="DJV34" s="36"/>
      <c r="DJW34" s="36"/>
      <c r="DJX34" s="36"/>
      <c r="DJY34" s="36"/>
      <c r="DJZ34" s="36"/>
      <c r="DKA34" s="36"/>
      <c r="DKB34" s="36"/>
      <c r="DKC34" s="36"/>
      <c r="DKD34" s="36"/>
      <c r="DKE34" s="36"/>
      <c r="DKF34" s="36"/>
      <c r="DKG34" s="36"/>
      <c r="DKH34" s="36"/>
      <c r="DKI34" s="36"/>
      <c r="DKJ34" s="36"/>
      <c r="DKK34" s="36"/>
      <c r="DKL34" s="36"/>
      <c r="DKM34" s="36"/>
      <c r="DKN34" s="36"/>
      <c r="DKO34" s="36"/>
      <c r="DKP34" s="36"/>
      <c r="DKQ34" s="36"/>
      <c r="DKR34" s="36"/>
      <c r="DKS34" s="36"/>
      <c r="DKT34" s="36"/>
      <c r="DKU34" s="36"/>
      <c r="DKV34" s="36"/>
      <c r="DKW34" s="36"/>
      <c r="DKX34" s="36"/>
      <c r="DKY34" s="36"/>
      <c r="DKZ34" s="36"/>
      <c r="DLA34" s="36"/>
      <c r="DLB34" s="36"/>
      <c r="DLC34" s="36"/>
      <c r="DLD34" s="36"/>
      <c r="DLE34" s="36"/>
      <c r="DLF34" s="36"/>
      <c r="DLG34" s="36"/>
      <c r="DLH34" s="36"/>
      <c r="DLI34" s="36"/>
      <c r="DLJ34" s="36"/>
      <c r="DLK34" s="36"/>
      <c r="DLL34" s="36"/>
      <c r="DLM34" s="36"/>
      <c r="DLN34" s="36"/>
      <c r="DLO34" s="36"/>
      <c r="DLP34" s="36"/>
      <c r="DLQ34" s="36"/>
      <c r="DLR34" s="36"/>
      <c r="DLS34" s="36"/>
      <c r="DLT34" s="36"/>
      <c r="DLU34" s="36"/>
      <c r="DLV34" s="36"/>
      <c r="DLW34" s="36"/>
      <c r="DLX34" s="36"/>
      <c r="DLY34" s="36"/>
      <c r="DLZ34" s="36"/>
      <c r="DMA34" s="36"/>
      <c r="DMB34" s="36"/>
      <c r="DMC34" s="36"/>
      <c r="DMD34" s="36"/>
      <c r="DME34" s="36"/>
      <c r="DMF34" s="36"/>
      <c r="DMG34" s="36"/>
      <c r="DMH34" s="36"/>
      <c r="DMI34" s="36"/>
      <c r="DMJ34" s="36"/>
      <c r="DMK34" s="36"/>
      <c r="DML34" s="36"/>
      <c r="DMM34" s="36"/>
      <c r="DMN34" s="36"/>
      <c r="DMO34" s="36"/>
      <c r="DMP34" s="36"/>
      <c r="DMQ34" s="36"/>
      <c r="DMR34" s="36"/>
      <c r="DMS34" s="36"/>
      <c r="DMT34" s="36"/>
      <c r="DMU34" s="36"/>
      <c r="DMV34" s="36"/>
      <c r="DMW34" s="36"/>
      <c r="DMX34" s="36"/>
      <c r="DMY34" s="36"/>
      <c r="DMZ34" s="36"/>
      <c r="DNA34" s="36"/>
      <c r="DNB34" s="36"/>
      <c r="DNC34" s="36"/>
      <c r="DND34" s="36"/>
      <c r="DNE34" s="36"/>
      <c r="DNF34" s="36"/>
      <c r="DNG34" s="36"/>
      <c r="DNH34" s="36"/>
      <c r="DNI34" s="36"/>
      <c r="DNJ34" s="36"/>
      <c r="DNK34" s="36"/>
      <c r="DNL34" s="36"/>
      <c r="DNM34" s="36"/>
      <c r="DNN34" s="36"/>
      <c r="DNO34" s="36"/>
      <c r="DNP34" s="36"/>
      <c r="DNQ34" s="36"/>
      <c r="DNR34" s="36"/>
      <c r="DNS34" s="36"/>
      <c r="DNT34" s="36"/>
      <c r="DNU34" s="36"/>
      <c r="DNV34" s="36"/>
      <c r="DNW34" s="36"/>
      <c r="DNX34" s="36"/>
      <c r="DNY34" s="36"/>
      <c r="DNZ34" s="36"/>
      <c r="DOA34" s="36"/>
      <c r="DOB34" s="36"/>
      <c r="DOC34" s="36"/>
      <c r="DOD34" s="36"/>
      <c r="DOE34" s="36"/>
      <c r="DOF34" s="36"/>
      <c r="DOG34" s="36"/>
      <c r="DOH34" s="36"/>
      <c r="DOI34" s="36"/>
      <c r="DOJ34" s="36"/>
      <c r="DOK34" s="36"/>
      <c r="DOL34" s="36"/>
      <c r="DOM34" s="36"/>
      <c r="DON34" s="36"/>
      <c r="DOO34" s="36"/>
      <c r="DOP34" s="36"/>
      <c r="DOQ34" s="36"/>
      <c r="DOR34" s="36"/>
      <c r="DOS34" s="36"/>
      <c r="DOT34" s="36"/>
      <c r="DOU34" s="36"/>
      <c r="DOV34" s="36"/>
      <c r="DOW34" s="36"/>
      <c r="DOX34" s="36"/>
      <c r="DOY34" s="36"/>
      <c r="DOZ34" s="36"/>
      <c r="DPA34" s="36"/>
      <c r="DPB34" s="36"/>
      <c r="DPC34" s="36"/>
      <c r="DPD34" s="36"/>
      <c r="DPE34" s="36"/>
      <c r="DPF34" s="36"/>
      <c r="DPG34" s="36"/>
      <c r="DPH34" s="36"/>
      <c r="DPI34" s="36"/>
      <c r="DPJ34" s="36"/>
      <c r="DPK34" s="36"/>
      <c r="DPL34" s="36"/>
      <c r="DPM34" s="36"/>
      <c r="DPN34" s="36"/>
      <c r="DPO34" s="36"/>
      <c r="DPP34" s="36"/>
      <c r="DPQ34" s="36"/>
      <c r="DPR34" s="36"/>
      <c r="DPS34" s="36"/>
      <c r="DPT34" s="36"/>
      <c r="DPU34" s="36"/>
      <c r="DPV34" s="36"/>
      <c r="DPW34" s="36"/>
      <c r="DPX34" s="36"/>
      <c r="DPY34" s="36"/>
      <c r="DPZ34" s="36"/>
      <c r="DQA34" s="36"/>
      <c r="DQB34" s="36"/>
      <c r="DQC34" s="36"/>
      <c r="DQD34" s="36"/>
      <c r="DQE34" s="36"/>
      <c r="DQF34" s="36"/>
      <c r="DQG34" s="36"/>
      <c r="DQH34" s="36"/>
      <c r="DQI34" s="36"/>
      <c r="DQJ34" s="36"/>
      <c r="DQK34" s="36"/>
      <c r="DQL34" s="36"/>
      <c r="DQM34" s="36"/>
      <c r="DQN34" s="36"/>
      <c r="DQO34" s="36"/>
      <c r="DQP34" s="36"/>
      <c r="DQQ34" s="36"/>
      <c r="DQR34" s="36"/>
      <c r="DQS34" s="36"/>
      <c r="DQT34" s="36"/>
      <c r="DQU34" s="36"/>
      <c r="DQV34" s="36"/>
      <c r="DQW34" s="36"/>
      <c r="DQX34" s="36"/>
      <c r="DQY34" s="36"/>
      <c r="DQZ34" s="36"/>
      <c r="DRA34" s="36"/>
      <c r="DRB34" s="36"/>
      <c r="DRC34" s="36"/>
      <c r="DRD34" s="36"/>
      <c r="DRE34" s="36"/>
      <c r="DRF34" s="36"/>
      <c r="DRG34" s="36"/>
      <c r="DRH34" s="36"/>
      <c r="DRI34" s="36"/>
      <c r="DRJ34" s="36"/>
      <c r="DRK34" s="36"/>
      <c r="DRL34" s="36"/>
      <c r="DRM34" s="36"/>
      <c r="DRN34" s="36"/>
      <c r="DRO34" s="36"/>
      <c r="DRP34" s="36"/>
      <c r="DRQ34" s="36"/>
      <c r="DRR34" s="36"/>
      <c r="DRS34" s="36"/>
      <c r="DRT34" s="36"/>
      <c r="DRU34" s="36"/>
      <c r="DRV34" s="36"/>
      <c r="DRW34" s="36"/>
      <c r="DRX34" s="36"/>
      <c r="DRY34" s="36"/>
      <c r="DRZ34" s="36"/>
      <c r="DSA34" s="36"/>
      <c r="DSB34" s="36"/>
      <c r="DSC34" s="36"/>
      <c r="DSD34" s="36"/>
      <c r="DSE34" s="36"/>
      <c r="DSF34" s="36"/>
      <c r="DSG34" s="36"/>
      <c r="DSH34" s="36"/>
      <c r="DSI34" s="36"/>
      <c r="DSJ34" s="36"/>
      <c r="DSK34" s="36"/>
      <c r="DSL34" s="36"/>
      <c r="DSM34" s="36"/>
      <c r="DSN34" s="36"/>
      <c r="DSO34" s="36"/>
      <c r="DSP34" s="36"/>
      <c r="DSQ34" s="36"/>
      <c r="DSR34" s="36"/>
      <c r="DSS34" s="36"/>
      <c r="DST34" s="36"/>
      <c r="DSU34" s="36"/>
      <c r="DSV34" s="36"/>
      <c r="DSW34" s="36"/>
      <c r="DSX34" s="36"/>
      <c r="DSY34" s="36"/>
      <c r="DSZ34" s="36"/>
      <c r="DTA34" s="36"/>
      <c r="DTB34" s="36"/>
      <c r="DTC34" s="36"/>
      <c r="DTD34" s="36"/>
      <c r="DTE34" s="36"/>
      <c r="DTF34" s="36"/>
      <c r="DTG34" s="36"/>
      <c r="DTH34" s="36"/>
      <c r="DTI34" s="36"/>
      <c r="DTJ34" s="36"/>
      <c r="DTK34" s="36"/>
      <c r="DTL34" s="36"/>
      <c r="DTM34" s="36"/>
      <c r="DTN34" s="36"/>
      <c r="DTO34" s="36"/>
      <c r="DTP34" s="36"/>
      <c r="DTQ34" s="36"/>
      <c r="DTR34" s="36"/>
      <c r="DTS34" s="36"/>
      <c r="DTT34" s="36"/>
      <c r="DTU34" s="36"/>
      <c r="DTV34" s="36"/>
      <c r="DTW34" s="36"/>
      <c r="DTX34" s="36"/>
      <c r="DTY34" s="36"/>
      <c r="DTZ34" s="36"/>
      <c r="DUA34" s="36"/>
      <c r="DUB34" s="36"/>
      <c r="DUC34" s="36"/>
      <c r="DUD34" s="36"/>
      <c r="DUE34" s="36"/>
      <c r="DUF34" s="36"/>
      <c r="DUG34" s="36"/>
      <c r="DUH34" s="36"/>
      <c r="DUI34" s="36"/>
      <c r="DUJ34" s="36"/>
      <c r="DUK34" s="36"/>
      <c r="DUL34" s="36"/>
      <c r="DUM34" s="36"/>
      <c r="DUN34" s="36"/>
      <c r="DUO34" s="36"/>
      <c r="DUP34" s="36"/>
      <c r="DUQ34" s="36"/>
      <c r="DUR34" s="36"/>
      <c r="DUS34" s="36"/>
      <c r="DUT34" s="36"/>
      <c r="DUU34" s="36"/>
      <c r="DUV34" s="36"/>
      <c r="DUW34" s="36"/>
      <c r="DUX34" s="36"/>
      <c r="DUY34" s="36"/>
      <c r="DUZ34" s="36"/>
      <c r="DVA34" s="36"/>
      <c r="DVB34" s="36"/>
      <c r="DVC34" s="36"/>
      <c r="DVD34" s="36"/>
      <c r="DVE34" s="36"/>
      <c r="DVF34" s="36"/>
      <c r="DVG34" s="36"/>
      <c r="DVH34" s="36"/>
      <c r="DVI34" s="36"/>
      <c r="DVJ34" s="36"/>
      <c r="DVK34" s="36"/>
      <c r="DVL34" s="36"/>
      <c r="DVM34" s="36"/>
      <c r="DVN34" s="36"/>
      <c r="DVO34" s="36"/>
      <c r="DVP34" s="36"/>
      <c r="DVQ34" s="36"/>
      <c r="DVR34" s="36"/>
      <c r="DVS34" s="36"/>
      <c r="DVT34" s="36"/>
      <c r="DVU34" s="36"/>
      <c r="DVV34" s="36"/>
      <c r="DVW34" s="36"/>
      <c r="DVX34" s="36"/>
      <c r="DVY34" s="36"/>
      <c r="DVZ34" s="36"/>
      <c r="DWA34" s="36"/>
      <c r="DWB34" s="36"/>
      <c r="DWC34" s="36"/>
      <c r="DWD34" s="36"/>
      <c r="DWE34" s="36"/>
      <c r="DWF34" s="36"/>
      <c r="DWG34" s="36"/>
      <c r="DWH34" s="36"/>
      <c r="DWI34" s="36"/>
      <c r="DWJ34" s="36"/>
      <c r="DWK34" s="36"/>
      <c r="DWL34" s="36"/>
      <c r="DWM34" s="36"/>
      <c r="DWN34" s="36"/>
      <c r="DWO34" s="36"/>
      <c r="DWP34" s="36"/>
      <c r="DWQ34" s="36"/>
      <c r="DWR34" s="36"/>
      <c r="DWS34" s="36"/>
      <c r="DWT34" s="36"/>
      <c r="DWU34" s="36"/>
      <c r="DWV34" s="36"/>
      <c r="DWW34" s="36"/>
      <c r="DWX34" s="36"/>
      <c r="DWY34" s="36"/>
      <c r="DWZ34" s="36"/>
      <c r="DXA34" s="36"/>
      <c r="DXB34" s="36"/>
      <c r="DXC34" s="36"/>
      <c r="DXD34" s="36"/>
      <c r="DXE34" s="36"/>
      <c r="DXF34" s="36"/>
      <c r="DXG34" s="36"/>
      <c r="DXH34" s="36"/>
      <c r="DXI34" s="36"/>
      <c r="DXJ34" s="36"/>
      <c r="DXK34" s="36"/>
      <c r="DXL34" s="36"/>
      <c r="DXM34" s="36"/>
      <c r="DXN34" s="36"/>
      <c r="DXO34" s="36"/>
      <c r="DXP34" s="36"/>
      <c r="DXQ34" s="36"/>
      <c r="DXR34" s="36"/>
      <c r="DXS34" s="36"/>
      <c r="DXT34" s="36"/>
      <c r="DXU34" s="36"/>
      <c r="DXV34" s="36"/>
      <c r="DXW34" s="36"/>
      <c r="DXX34" s="36"/>
      <c r="DXY34" s="36"/>
      <c r="DXZ34" s="36"/>
      <c r="DYA34" s="36"/>
      <c r="DYB34" s="36"/>
      <c r="DYC34" s="36"/>
      <c r="DYD34" s="36"/>
      <c r="DYE34" s="36"/>
      <c r="DYF34" s="36"/>
      <c r="DYG34" s="36"/>
      <c r="DYH34" s="36"/>
      <c r="DYI34" s="36"/>
      <c r="DYJ34" s="36"/>
      <c r="DYK34" s="36"/>
      <c r="DYL34" s="36"/>
      <c r="DYM34" s="36"/>
      <c r="DYN34" s="36"/>
      <c r="DYO34" s="36"/>
      <c r="DYP34" s="36"/>
      <c r="DYQ34" s="36"/>
      <c r="DYR34" s="36"/>
      <c r="DYS34" s="36"/>
      <c r="DYT34" s="36"/>
      <c r="DYU34" s="36"/>
      <c r="DYV34" s="36"/>
      <c r="DYW34" s="36"/>
      <c r="DYX34" s="36"/>
      <c r="DYY34" s="36"/>
      <c r="DYZ34" s="36"/>
      <c r="DZA34" s="36"/>
      <c r="DZB34" s="36"/>
      <c r="DZC34" s="36"/>
      <c r="DZD34" s="36"/>
      <c r="DZE34" s="36"/>
      <c r="DZF34" s="36"/>
      <c r="DZG34" s="36"/>
      <c r="DZH34" s="36"/>
      <c r="DZI34" s="36"/>
      <c r="DZJ34" s="36"/>
      <c r="DZK34" s="36"/>
      <c r="DZL34" s="36"/>
      <c r="DZM34" s="36"/>
      <c r="DZN34" s="36"/>
      <c r="DZO34" s="36"/>
      <c r="DZP34" s="36"/>
      <c r="DZQ34" s="36"/>
      <c r="DZR34" s="36"/>
      <c r="DZS34" s="36"/>
      <c r="DZT34" s="36"/>
      <c r="DZU34" s="36"/>
      <c r="DZV34" s="36"/>
      <c r="DZW34" s="36"/>
      <c r="DZX34" s="36"/>
      <c r="DZY34" s="36"/>
      <c r="DZZ34" s="36"/>
      <c r="EAA34" s="36"/>
      <c r="EAB34" s="36"/>
      <c r="EAC34" s="36"/>
      <c r="EAD34" s="36"/>
      <c r="EAE34" s="36"/>
      <c r="EAF34" s="36"/>
      <c r="EAG34" s="36"/>
      <c r="EAH34" s="36"/>
      <c r="EAI34" s="36"/>
      <c r="EAJ34" s="36"/>
      <c r="EAK34" s="36"/>
      <c r="EAL34" s="36"/>
      <c r="EAM34" s="36"/>
      <c r="EAN34" s="36"/>
      <c r="EAO34" s="36"/>
      <c r="EAP34" s="36"/>
      <c r="EAQ34" s="36"/>
      <c r="EAR34" s="36"/>
      <c r="EAS34" s="36"/>
      <c r="EAT34" s="36"/>
      <c r="EAU34" s="36"/>
      <c r="EAV34" s="36"/>
      <c r="EAW34" s="36"/>
      <c r="EAX34" s="36"/>
      <c r="EAY34" s="36"/>
      <c r="EAZ34" s="36"/>
      <c r="EBA34" s="36"/>
      <c r="EBB34" s="36"/>
      <c r="EBC34" s="36"/>
      <c r="EBD34" s="36"/>
      <c r="EBE34" s="36"/>
      <c r="EBF34" s="36"/>
      <c r="EBG34" s="36"/>
      <c r="EBH34" s="36"/>
      <c r="EBI34" s="36"/>
      <c r="EBJ34" s="36"/>
      <c r="EBK34" s="36"/>
      <c r="EBL34" s="36"/>
      <c r="EBM34" s="36"/>
      <c r="EBN34" s="36"/>
      <c r="EBO34" s="36"/>
      <c r="EBP34" s="36"/>
      <c r="EBQ34" s="36"/>
      <c r="EBR34" s="36"/>
      <c r="EBS34" s="36"/>
      <c r="EBT34" s="36"/>
      <c r="EBU34" s="36"/>
      <c r="EBV34" s="36"/>
      <c r="EBW34" s="36"/>
      <c r="EBX34" s="36"/>
      <c r="EBY34" s="36"/>
      <c r="EBZ34" s="36"/>
      <c r="ECA34" s="36"/>
      <c r="ECB34" s="36"/>
      <c r="ECC34" s="36"/>
      <c r="ECD34" s="36"/>
      <c r="ECE34" s="36"/>
      <c r="ECF34" s="36"/>
      <c r="ECG34" s="36"/>
      <c r="ECH34" s="36"/>
      <c r="ECI34" s="36"/>
      <c r="ECJ34" s="36"/>
      <c r="ECK34" s="36"/>
      <c r="ECL34" s="36"/>
      <c r="ECM34" s="36"/>
      <c r="ECN34" s="36"/>
      <c r="ECO34" s="36"/>
      <c r="ECP34" s="36"/>
      <c r="ECQ34" s="36"/>
      <c r="ECR34" s="36"/>
      <c r="ECS34" s="36"/>
      <c r="ECT34" s="36"/>
      <c r="ECU34" s="36"/>
      <c r="ECV34" s="36"/>
      <c r="ECW34" s="36"/>
      <c r="ECX34" s="36"/>
      <c r="ECY34" s="36"/>
      <c r="ECZ34" s="36"/>
      <c r="EDA34" s="36"/>
      <c r="EDB34" s="36"/>
      <c r="EDC34" s="36"/>
      <c r="EDD34" s="36"/>
      <c r="EDE34" s="36"/>
      <c r="EDF34" s="36"/>
      <c r="EDG34" s="36"/>
      <c r="EDH34" s="36"/>
      <c r="EDI34" s="36"/>
      <c r="EDJ34" s="36"/>
      <c r="EDK34" s="36"/>
      <c r="EDL34" s="36"/>
      <c r="EDM34" s="36"/>
      <c r="EDN34" s="36"/>
      <c r="EDO34" s="36"/>
      <c r="EDP34" s="36"/>
      <c r="EDQ34" s="36"/>
      <c r="EDR34" s="36"/>
      <c r="EDS34" s="36"/>
      <c r="EDT34" s="36"/>
      <c r="EDU34" s="36"/>
      <c r="EDV34" s="36"/>
      <c r="EDW34" s="36"/>
      <c r="EDX34" s="36"/>
      <c r="EDY34" s="36"/>
      <c r="EDZ34" s="36"/>
      <c r="EEA34" s="36"/>
      <c r="EEB34" s="36"/>
      <c r="EEC34" s="36"/>
      <c r="EED34" s="36"/>
      <c r="EEE34" s="36"/>
      <c r="EEF34" s="36"/>
      <c r="EEG34" s="36"/>
      <c r="EEH34" s="36"/>
      <c r="EEI34" s="36"/>
      <c r="EEJ34" s="36"/>
      <c r="EEK34" s="36"/>
      <c r="EEL34" s="36"/>
      <c r="EEM34" s="36"/>
      <c r="EEN34" s="36"/>
      <c r="EEO34" s="36"/>
      <c r="EEP34" s="36"/>
      <c r="EEQ34" s="36"/>
      <c r="EER34" s="36"/>
      <c r="EES34" s="36"/>
      <c r="EET34" s="36"/>
      <c r="EEU34" s="36"/>
      <c r="EEV34" s="36"/>
      <c r="EEW34" s="36"/>
      <c r="EEX34" s="36"/>
      <c r="EEY34" s="36"/>
      <c r="EEZ34" s="36"/>
      <c r="EFA34" s="36"/>
      <c r="EFB34" s="36"/>
      <c r="EFC34" s="36"/>
      <c r="EFD34" s="36"/>
      <c r="EFE34" s="36"/>
      <c r="EFF34" s="36"/>
      <c r="EFG34" s="36"/>
      <c r="EFH34" s="36"/>
      <c r="EFI34" s="36"/>
      <c r="EFJ34" s="36"/>
      <c r="EFK34" s="36"/>
      <c r="EFL34" s="36"/>
      <c r="EFM34" s="36"/>
      <c r="EFN34" s="36"/>
      <c r="EFO34" s="36"/>
      <c r="EFP34" s="36"/>
      <c r="EFQ34" s="36"/>
      <c r="EFR34" s="36"/>
      <c r="EFS34" s="36"/>
      <c r="EFT34" s="36"/>
      <c r="EFU34" s="36"/>
      <c r="EFV34" s="36"/>
      <c r="EFW34" s="36"/>
      <c r="EFX34" s="36"/>
      <c r="EFY34" s="36"/>
      <c r="EFZ34" s="36"/>
      <c r="EGA34" s="36"/>
      <c r="EGB34" s="36"/>
      <c r="EGC34" s="36"/>
      <c r="EGD34" s="36"/>
      <c r="EGE34" s="36"/>
      <c r="EGF34" s="36"/>
      <c r="EGG34" s="36"/>
      <c r="EGH34" s="36"/>
      <c r="EGI34" s="36"/>
      <c r="EGJ34" s="36"/>
      <c r="EGK34" s="36"/>
      <c r="EGL34" s="36"/>
      <c r="EGM34" s="36"/>
      <c r="EGN34" s="36"/>
      <c r="EGO34" s="36"/>
      <c r="EGP34" s="36"/>
      <c r="EGQ34" s="36"/>
      <c r="EGR34" s="36"/>
      <c r="EGS34" s="36"/>
      <c r="EGT34" s="36"/>
      <c r="EGU34" s="36"/>
      <c r="EGV34" s="36"/>
      <c r="EGW34" s="36"/>
      <c r="EGX34" s="36"/>
      <c r="EGY34" s="36"/>
      <c r="EGZ34" s="36"/>
      <c r="EHA34" s="36"/>
      <c r="EHB34" s="36"/>
      <c r="EHC34" s="36"/>
      <c r="EHD34" s="36"/>
      <c r="EHE34" s="36"/>
      <c r="EHF34" s="36"/>
      <c r="EHG34" s="36"/>
      <c r="EHH34" s="36"/>
      <c r="EHI34" s="36"/>
      <c r="EHJ34" s="36"/>
      <c r="EHK34" s="36"/>
      <c r="EHL34" s="36"/>
      <c r="EHM34" s="36"/>
      <c r="EHN34" s="36"/>
      <c r="EHO34" s="36"/>
      <c r="EHP34" s="36"/>
      <c r="EHQ34" s="36"/>
      <c r="EHR34" s="36"/>
      <c r="EHS34" s="36"/>
      <c r="EHT34" s="36"/>
      <c r="EHU34" s="36"/>
      <c r="EHV34" s="36"/>
      <c r="EHW34" s="36"/>
      <c r="EHX34" s="36"/>
      <c r="EHY34" s="36"/>
      <c r="EHZ34" s="36"/>
      <c r="EIA34" s="36"/>
      <c r="EIB34" s="36"/>
      <c r="EIC34" s="36"/>
      <c r="EID34" s="36"/>
      <c r="EIE34" s="36"/>
      <c r="EIF34" s="36"/>
      <c r="EIG34" s="36"/>
      <c r="EIH34" s="36"/>
      <c r="EII34" s="36"/>
      <c r="EIJ34" s="36"/>
      <c r="EIK34" s="36"/>
      <c r="EIL34" s="36"/>
      <c r="EIM34" s="36"/>
      <c r="EIN34" s="36"/>
      <c r="EIO34" s="36"/>
      <c r="EIP34" s="36"/>
      <c r="EIQ34" s="36"/>
      <c r="EIR34" s="36"/>
      <c r="EIS34" s="36"/>
      <c r="EIT34" s="36"/>
      <c r="EIU34" s="36"/>
      <c r="EIV34" s="36"/>
      <c r="EIW34" s="36"/>
      <c r="EIX34" s="36"/>
      <c r="EIY34" s="36"/>
      <c r="EIZ34" s="36"/>
      <c r="EJA34" s="36"/>
      <c r="EJB34" s="36"/>
      <c r="EJC34" s="36"/>
      <c r="EJD34" s="36"/>
      <c r="EJE34" s="36"/>
      <c r="EJF34" s="36"/>
      <c r="EJG34" s="36"/>
      <c r="EJH34" s="36"/>
      <c r="EJI34" s="36"/>
      <c r="EJJ34" s="36"/>
      <c r="EJK34" s="36"/>
      <c r="EJL34" s="36"/>
      <c r="EJM34" s="36"/>
      <c r="EJN34" s="36"/>
      <c r="EJO34" s="36"/>
      <c r="EJP34" s="36"/>
      <c r="EJQ34" s="36"/>
      <c r="EJR34" s="36"/>
      <c r="EJS34" s="36"/>
      <c r="EJT34" s="36"/>
      <c r="EJU34" s="36"/>
      <c r="EJV34" s="36"/>
      <c r="EJW34" s="36"/>
      <c r="EJX34" s="36"/>
      <c r="EJY34" s="36"/>
      <c r="EJZ34" s="36"/>
      <c r="EKA34" s="36"/>
      <c r="EKB34" s="36"/>
      <c r="EKC34" s="36"/>
      <c r="EKD34" s="36"/>
      <c r="EKE34" s="36"/>
      <c r="EKF34" s="36"/>
      <c r="EKG34" s="36"/>
      <c r="EKH34" s="36"/>
      <c r="EKI34" s="36"/>
      <c r="EKJ34" s="36"/>
      <c r="EKK34" s="36"/>
      <c r="EKL34" s="36"/>
      <c r="EKM34" s="36"/>
      <c r="EKN34" s="36"/>
      <c r="EKO34" s="36"/>
      <c r="EKP34" s="36"/>
      <c r="EKQ34" s="36"/>
      <c r="EKR34" s="36"/>
      <c r="EKS34" s="36"/>
      <c r="EKT34" s="36"/>
      <c r="EKU34" s="36"/>
      <c r="EKV34" s="36"/>
      <c r="EKW34" s="36"/>
      <c r="EKX34" s="36"/>
      <c r="EKY34" s="36"/>
      <c r="EKZ34" s="36"/>
      <c r="ELA34" s="36"/>
      <c r="ELB34" s="36"/>
      <c r="ELC34" s="36"/>
      <c r="ELD34" s="36"/>
      <c r="ELE34" s="36"/>
      <c r="ELF34" s="36"/>
      <c r="ELG34" s="36"/>
      <c r="ELH34" s="36"/>
      <c r="ELI34" s="36"/>
      <c r="ELJ34" s="36"/>
      <c r="ELK34" s="36"/>
      <c r="ELL34" s="36"/>
      <c r="ELM34" s="36"/>
      <c r="ELN34" s="36"/>
      <c r="ELO34" s="36"/>
      <c r="ELP34" s="36"/>
      <c r="ELQ34" s="36"/>
      <c r="ELR34" s="36"/>
      <c r="ELS34" s="36"/>
      <c r="ELT34" s="36"/>
      <c r="ELU34" s="36"/>
      <c r="ELV34" s="36"/>
      <c r="ELW34" s="36"/>
      <c r="ELX34" s="36"/>
      <c r="ELY34" s="36"/>
      <c r="ELZ34" s="36"/>
      <c r="EMA34" s="36"/>
      <c r="EMB34" s="36"/>
      <c r="EMC34" s="36"/>
      <c r="EMD34" s="36"/>
      <c r="EME34" s="36"/>
      <c r="EMF34" s="36"/>
      <c r="EMG34" s="36"/>
      <c r="EMH34" s="36"/>
      <c r="EMI34" s="36"/>
      <c r="EMJ34" s="36"/>
      <c r="EMK34" s="36"/>
      <c r="EML34" s="36"/>
      <c r="EMM34" s="36"/>
      <c r="EMN34" s="36"/>
      <c r="EMO34" s="36"/>
      <c r="EMP34" s="36"/>
      <c r="EMQ34" s="36"/>
      <c r="EMR34" s="36"/>
      <c r="EMS34" s="36"/>
      <c r="EMT34" s="36"/>
      <c r="EMU34" s="36"/>
      <c r="EMV34" s="36"/>
      <c r="EMW34" s="36"/>
      <c r="EMX34" s="36"/>
      <c r="EMY34" s="36"/>
      <c r="EMZ34" s="36"/>
      <c r="ENA34" s="36"/>
      <c r="ENB34" s="36"/>
      <c r="ENC34" s="36"/>
      <c r="END34" s="36"/>
      <c r="ENE34" s="36"/>
      <c r="ENF34" s="36"/>
      <c r="ENG34" s="36"/>
      <c r="ENH34" s="36"/>
      <c r="ENI34" s="36"/>
      <c r="ENJ34" s="36"/>
      <c r="ENK34" s="36"/>
      <c r="ENL34" s="36"/>
      <c r="ENM34" s="36"/>
      <c r="ENN34" s="36"/>
      <c r="ENO34" s="36"/>
      <c r="ENP34" s="36"/>
      <c r="ENQ34" s="36"/>
      <c r="ENR34" s="36"/>
      <c r="ENS34" s="36"/>
      <c r="ENT34" s="36"/>
      <c r="ENU34" s="36"/>
      <c r="ENV34" s="36"/>
      <c r="ENW34" s="36"/>
      <c r="ENX34" s="36"/>
      <c r="ENY34" s="36"/>
      <c r="ENZ34" s="36"/>
      <c r="EOA34" s="36"/>
      <c r="EOB34" s="36"/>
      <c r="EOC34" s="36"/>
      <c r="EOD34" s="36"/>
      <c r="EOE34" s="36"/>
      <c r="EOF34" s="36"/>
      <c r="EOG34" s="36"/>
      <c r="EOH34" s="36"/>
      <c r="EOI34" s="36"/>
      <c r="EOJ34" s="36"/>
      <c r="EOK34" s="36"/>
      <c r="EOL34" s="36"/>
      <c r="EOM34" s="36"/>
      <c r="EON34" s="36"/>
      <c r="EOO34" s="36"/>
      <c r="EOP34" s="36"/>
      <c r="EOQ34" s="36"/>
      <c r="EOR34" s="36"/>
      <c r="EOS34" s="36"/>
      <c r="EOT34" s="36"/>
      <c r="EOU34" s="36"/>
      <c r="EOV34" s="36"/>
      <c r="EOW34" s="36"/>
      <c r="EOX34" s="36"/>
      <c r="EOY34" s="36"/>
      <c r="EOZ34" s="36"/>
      <c r="EPA34" s="36"/>
      <c r="EPB34" s="36"/>
      <c r="EPC34" s="36"/>
      <c r="EPD34" s="36"/>
      <c r="EPE34" s="36"/>
      <c r="EPF34" s="36"/>
      <c r="EPG34" s="36"/>
      <c r="EPH34" s="36"/>
      <c r="EPI34" s="36"/>
      <c r="EPJ34" s="36"/>
      <c r="EPK34" s="36"/>
      <c r="EPL34" s="36"/>
      <c r="EPM34" s="36"/>
      <c r="EPN34" s="36"/>
      <c r="EPO34" s="36"/>
      <c r="EPP34" s="36"/>
      <c r="EPQ34" s="36"/>
      <c r="EPR34" s="36"/>
      <c r="EPS34" s="36"/>
      <c r="EPT34" s="36"/>
      <c r="EPU34" s="36"/>
      <c r="EPV34" s="36"/>
      <c r="EPW34" s="36"/>
      <c r="EPX34" s="36"/>
      <c r="EPY34" s="36"/>
      <c r="EPZ34" s="36"/>
      <c r="EQA34" s="36"/>
      <c r="EQB34" s="36"/>
      <c r="EQC34" s="36"/>
      <c r="EQD34" s="36"/>
      <c r="EQE34" s="36"/>
      <c r="EQF34" s="36"/>
      <c r="EQG34" s="36"/>
      <c r="EQH34" s="36"/>
      <c r="EQI34" s="36"/>
      <c r="EQJ34" s="36"/>
      <c r="EQK34" s="36"/>
      <c r="EQL34" s="36"/>
      <c r="EQM34" s="36"/>
      <c r="EQN34" s="36"/>
      <c r="EQO34" s="36"/>
      <c r="EQP34" s="36"/>
      <c r="EQQ34" s="36"/>
      <c r="EQR34" s="36"/>
      <c r="EQS34" s="36"/>
      <c r="EQT34" s="36"/>
      <c r="EQU34" s="36"/>
      <c r="EQV34" s="36"/>
      <c r="EQW34" s="36"/>
      <c r="EQX34" s="36"/>
      <c r="EQY34" s="36"/>
      <c r="EQZ34" s="36"/>
      <c r="ERA34" s="36"/>
      <c r="ERB34" s="36"/>
      <c r="ERC34" s="36"/>
      <c r="ERD34" s="36"/>
      <c r="ERE34" s="36"/>
      <c r="ERF34" s="36"/>
      <c r="ERG34" s="36"/>
      <c r="ERH34" s="36"/>
      <c r="ERI34" s="36"/>
      <c r="ERJ34" s="36"/>
      <c r="ERK34" s="36"/>
      <c r="ERL34" s="36"/>
      <c r="ERM34" s="36"/>
      <c r="ERN34" s="36"/>
      <c r="ERO34" s="36"/>
      <c r="ERP34" s="36"/>
      <c r="ERQ34" s="36"/>
      <c r="ERR34" s="36"/>
      <c r="ERS34" s="36"/>
      <c r="ERT34" s="36"/>
      <c r="ERU34" s="36"/>
      <c r="ERV34" s="36"/>
      <c r="ERW34" s="36"/>
      <c r="ERX34" s="36"/>
      <c r="ERY34" s="36"/>
      <c r="ERZ34" s="36"/>
      <c r="ESA34" s="36"/>
      <c r="ESB34" s="36"/>
      <c r="ESC34" s="36"/>
      <c r="ESD34" s="36"/>
      <c r="ESE34" s="36"/>
      <c r="ESF34" s="36"/>
      <c r="ESG34" s="36"/>
      <c r="ESH34" s="36"/>
      <c r="ESI34" s="36"/>
      <c r="ESJ34" s="36"/>
      <c r="ESK34" s="36"/>
      <c r="ESL34" s="36"/>
      <c r="ESM34" s="36"/>
      <c r="ESN34" s="36"/>
      <c r="ESO34" s="36"/>
      <c r="ESP34" s="36"/>
      <c r="ESQ34" s="36"/>
      <c r="ESR34" s="36"/>
      <c r="ESS34" s="36"/>
      <c r="EST34" s="36"/>
      <c r="ESU34" s="36"/>
      <c r="ESV34" s="36"/>
      <c r="ESW34" s="36"/>
      <c r="ESX34" s="36"/>
      <c r="ESY34" s="36"/>
      <c r="ESZ34" s="36"/>
      <c r="ETA34" s="36"/>
      <c r="ETB34" s="36"/>
      <c r="ETC34" s="36"/>
      <c r="ETD34" s="36"/>
      <c r="ETE34" s="36"/>
      <c r="ETF34" s="36"/>
      <c r="ETG34" s="36"/>
      <c r="ETH34" s="36"/>
      <c r="ETI34" s="36"/>
      <c r="ETJ34" s="36"/>
      <c r="ETK34" s="36"/>
      <c r="ETL34" s="36"/>
      <c r="ETM34" s="36"/>
      <c r="ETN34" s="36"/>
      <c r="ETO34" s="36"/>
      <c r="ETP34" s="36"/>
      <c r="ETQ34" s="36"/>
      <c r="ETR34" s="36"/>
      <c r="ETS34" s="36"/>
      <c r="ETT34" s="36"/>
      <c r="ETU34" s="36"/>
      <c r="ETV34" s="36"/>
      <c r="ETW34" s="36"/>
      <c r="ETX34" s="36"/>
      <c r="ETY34" s="36"/>
      <c r="ETZ34" s="36"/>
      <c r="EUA34" s="36"/>
      <c r="EUB34" s="36"/>
      <c r="EUC34" s="36"/>
      <c r="EUD34" s="36"/>
      <c r="EUE34" s="36"/>
      <c r="EUF34" s="36"/>
      <c r="EUG34" s="36"/>
      <c r="EUH34" s="36"/>
      <c r="EUI34" s="36"/>
      <c r="EUJ34" s="36"/>
      <c r="EUK34" s="36"/>
      <c r="EUL34" s="36"/>
      <c r="EUM34" s="36"/>
      <c r="EUN34" s="36"/>
      <c r="EUO34" s="36"/>
      <c r="EUP34" s="36"/>
      <c r="EUQ34" s="36"/>
      <c r="EUR34" s="36"/>
      <c r="EUS34" s="36"/>
      <c r="EUT34" s="36"/>
      <c r="EUU34" s="36"/>
      <c r="EUV34" s="36"/>
      <c r="EUW34" s="36"/>
      <c r="EUX34" s="36"/>
      <c r="EUY34" s="36"/>
      <c r="EUZ34" s="36"/>
      <c r="EVA34" s="36"/>
      <c r="EVB34" s="36"/>
      <c r="EVC34" s="36"/>
      <c r="EVD34" s="36"/>
      <c r="EVE34" s="36"/>
      <c r="EVF34" s="36"/>
      <c r="EVG34" s="36"/>
      <c r="EVH34" s="36"/>
      <c r="EVI34" s="36"/>
      <c r="EVJ34" s="36"/>
      <c r="EVK34" s="36"/>
      <c r="EVL34" s="36"/>
      <c r="EVM34" s="36"/>
      <c r="EVN34" s="36"/>
      <c r="EVO34" s="36"/>
      <c r="EVP34" s="36"/>
      <c r="EVQ34" s="36"/>
      <c r="EVR34" s="36"/>
      <c r="EVS34" s="36"/>
      <c r="EVT34" s="36"/>
      <c r="EVU34" s="36"/>
      <c r="EVV34" s="36"/>
      <c r="EVW34" s="36"/>
      <c r="EVX34" s="36"/>
      <c r="EVY34" s="36"/>
      <c r="EVZ34" s="36"/>
      <c r="EWA34" s="36"/>
      <c r="EWB34" s="36"/>
      <c r="EWC34" s="36"/>
      <c r="EWD34" s="36"/>
      <c r="EWE34" s="36"/>
      <c r="EWF34" s="36"/>
      <c r="EWG34" s="36"/>
      <c r="EWH34" s="36"/>
      <c r="EWI34" s="36"/>
      <c r="EWJ34" s="36"/>
      <c r="EWK34" s="36"/>
      <c r="EWL34" s="36"/>
      <c r="EWM34" s="36"/>
      <c r="EWN34" s="36"/>
      <c r="EWO34" s="36"/>
      <c r="EWP34" s="36"/>
      <c r="EWQ34" s="36"/>
      <c r="EWR34" s="36"/>
      <c r="EWS34" s="36"/>
      <c r="EWT34" s="36"/>
      <c r="EWU34" s="36"/>
      <c r="EWV34" s="36"/>
      <c r="EWW34" s="36"/>
      <c r="EWX34" s="36"/>
      <c r="EWY34" s="36"/>
      <c r="EWZ34" s="36"/>
      <c r="EXA34" s="36"/>
      <c r="EXB34" s="36"/>
      <c r="EXC34" s="36"/>
      <c r="EXD34" s="36"/>
      <c r="EXE34" s="36"/>
      <c r="EXF34" s="36"/>
      <c r="EXG34" s="36"/>
      <c r="EXH34" s="36"/>
      <c r="EXI34" s="36"/>
      <c r="EXJ34" s="36"/>
      <c r="EXK34" s="36"/>
      <c r="EXL34" s="36"/>
      <c r="EXM34" s="36"/>
      <c r="EXN34" s="36"/>
      <c r="EXO34" s="36"/>
      <c r="EXP34" s="36"/>
      <c r="EXQ34" s="36"/>
      <c r="EXR34" s="36"/>
      <c r="EXS34" s="36"/>
      <c r="EXT34" s="36"/>
      <c r="EXU34" s="36"/>
      <c r="EXV34" s="36"/>
      <c r="EXW34" s="36"/>
      <c r="EXX34" s="36"/>
      <c r="EXY34" s="36"/>
      <c r="EXZ34" s="36"/>
      <c r="EYA34" s="36"/>
      <c r="EYB34" s="36"/>
      <c r="EYC34" s="36"/>
      <c r="EYD34" s="36"/>
      <c r="EYE34" s="36"/>
      <c r="EYF34" s="36"/>
      <c r="EYG34" s="36"/>
      <c r="EYH34" s="36"/>
      <c r="EYI34" s="36"/>
      <c r="EYJ34" s="36"/>
      <c r="EYK34" s="36"/>
      <c r="EYL34" s="36"/>
      <c r="EYM34" s="36"/>
      <c r="EYN34" s="36"/>
      <c r="EYO34" s="36"/>
      <c r="EYP34" s="36"/>
      <c r="EYQ34" s="36"/>
      <c r="EYR34" s="36"/>
      <c r="EYS34" s="36"/>
      <c r="EYT34" s="36"/>
      <c r="EYU34" s="36"/>
      <c r="EYV34" s="36"/>
      <c r="EYW34" s="36"/>
      <c r="EYX34" s="36"/>
      <c r="EYY34" s="36"/>
      <c r="EYZ34" s="36"/>
      <c r="EZA34" s="36"/>
      <c r="EZB34" s="36"/>
      <c r="EZC34" s="36"/>
      <c r="EZD34" s="36"/>
      <c r="EZE34" s="36"/>
      <c r="EZF34" s="36"/>
      <c r="EZG34" s="36"/>
      <c r="EZH34" s="36"/>
      <c r="EZI34" s="36"/>
      <c r="EZJ34" s="36"/>
      <c r="EZK34" s="36"/>
      <c r="EZL34" s="36"/>
      <c r="EZM34" s="36"/>
      <c r="EZN34" s="36"/>
      <c r="EZO34" s="36"/>
      <c r="EZP34" s="36"/>
      <c r="EZQ34" s="36"/>
      <c r="EZR34" s="36"/>
      <c r="EZS34" s="36"/>
      <c r="EZT34" s="36"/>
      <c r="EZU34" s="36"/>
      <c r="EZV34" s="36"/>
      <c r="EZW34" s="36"/>
      <c r="EZX34" s="36"/>
      <c r="EZY34" s="36"/>
      <c r="EZZ34" s="36"/>
      <c r="FAA34" s="36"/>
      <c r="FAB34" s="36"/>
      <c r="FAC34" s="36"/>
      <c r="FAD34" s="36"/>
      <c r="FAE34" s="36"/>
      <c r="FAF34" s="36"/>
      <c r="FAG34" s="36"/>
      <c r="FAH34" s="36"/>
      <c r="FAI34" s="36"/>
      <c r="FAJ34" s="36"/>
      <c r="FAK34" s="36"/>
      <c r="FAL34" s="36"/>
      <c r="FAM34" s="36"/>
      <c r="FAN34" s="36"/>
      <c r="FAO34" s="36"/>
      <c r="FAP34" s="36"/>
      <c r="FAQ34" s="36"/>
      <c r="FAR34" s="36"/>
      <c r="FAS34" s="36"/>
      <c r="FAT34" s="36"/>
      <c r="FAU34" s="36"/>
      <c r="FAV34" s="36"/>
      <c r="FAW34" s="36"/>
      <c r="FAX34" s="36"/>
      <c r="FAY34" s="36"/>
      <c r="FAZ34" s="36"/>
      <c r="FBA34" s="36"/>
      <c r="FBB34" s="36"/>
      <c r="FBC34" s="36"/>
      <c r="FBD34" s="36"/>
      <c r="FBE34" s="36"/>
      <c r="FBF34" s="36"/>
      <c r="FBG34" s="36"/>
      <c r="FBH34" s="36"/>
      <c r="FBI34" s="36"/>
      <c r="FBJ34" s="36"/>
      <c r="FBK34" s="36"/>
      <c r="FBL34" s="36"/>
      <c r="FBM34" s="36"/>
      <c r="FBN34" s="36"/>
      <c r="FBO34" s="36"/>
      <c r="FBP34" s="36"/>
      <c r="FBQ34" s="36"/>
      <c r="FBR34" s="36"/>
      <c r="FBS34" s="36"/>
      <c r="FBT34" s="36"/>
      <c r="FBU34" s="36"/>
      <c r="FBV34" s="36"/>
      <c r="FBW34" s="36"/>
      <c r="FBX34" s="36"/>
      <c r="FBY34" s="36"/>
      <c r="FBZ34" s="36"/>
      <c r="FCA34" s="36"/>
      <c r="FCB34" s="36"/>
      <c r="FCC34" s="36"/>
      <c r="FCD34" s="36"/>
      <c r="FCE34" s="36"/>
      <c r="FCF34" s="36"/>
      <c r="FCG34" s="36"/>
      <c r="FCH34" s="36"/>
      <c r="FCI34" s="36"/>
      <c r="FCJ34" s="36"/>
      <c r="FCK34" s="36"/>
      <c r="FCL34" s="36"/>
      <c r="FCM34" s="36"/>
      <c r="FCN34" s="36"/>
      <c r="FCO34" s="36"/>
      <c r="FCP34" s="36"/>
      <c r="FCQ34" s="36"/>
      <c r="FCR34" s="36"/>
      <c r="FCS34" s="36"/>
      <c r="FCT34" s="36"/>
      <c r="FCU34" s="36"/>
      <c r="FCV34" s="36"/>
      <c r="FCW34" s="36"/>
      <c r="FCX34" s="36"/>
      <c r="FCY34" s="36"/>
      <c r="FCZ34" s="36"/>
      <c r="FDA34" s="36"/>
      <c r="FDB34" s="36"/>
      <c r="FDC34" s="36"/>
      <c r="FDD34" s="36"/>
      <c r="FDE34" s="36"/>
      <c r="FDF34" s="36"/>
      <c r="FDG34" s="36"/>
      <c r="FDH34" s="36"/>
      <c r="FDI34" s="36"/>
      <c r="FDJ34" s="36"/>
      <c r="FDK34" s="36"/>
      <c r="FDL34" s="36"/>
      <c r="FDM34" s="36"/>
      <c r="FDN34" s="36"/>
      <c r="FDO34" s="36"/>
      <c r="FDP34" s="36"/>
      <c r="FDQ34" s="36"/>
      <c r="FDR34" s="36"/>
      <c r="FDS34" s="36"/>
      <c r="FDT34" s="36"/>
      <c r="FDU34" s="36"/>
      <c r="FDV34" s="36"/>
      <c r="FDW34" s="36"/>
      <c r="FDX34" s="36"/>
      <c r="FDY34" s="36"/>
      <c r="FDZ34" s="36"/>
      <c r="FEA34" s="36"/>
      <c r="FEB34" s="36"/>
      <c r="FEC34" s="36"/>
      <c r="FED34" s="36"/>
      <c r="FEE34" s="36"/>
      <c r="FEF34" s="36"/>
      <c r="FEG34" s="36"/>
      <c r="FEH34" s="36"/>
      <c r="FEI34" s="36"/>
      <c r="FEJ34" s="36"/>
      <c r="FEK34" s="36"/>
      <c r="FEL34" s="36"/>
      <c r="FEM34" s="36"/>
      <c r="FEN34" s="36"/>
      <c r="FEO34" s="36"/>
      <c r="FEP34" s="36"/>
      <c r="FEQ34" s="36"/>
      <c r="FER34" s="36"/>
      <c r="FES34" s="36"/>
      <c r="FET34" s="36"/>
      <c r="FEU34" s="36"/>
      <c r="FEV34" s="36"/>
      <c r="FEW34" s="36"/>
      <c r="FEX34" s="36"/>
      <c r="FEY34" s="36"/>
      <c r="FEZ34" s="36"/>
      <c r="FFA34" s="36"/>
      <c r="FFB34" s="36"/>
      <c r="FFC34" s="36"/>
      <c r="FFD34" s="36"/>
      <c r="FFE34" s="36"/>
      <c r="FFF34" s="36"/>
      <c r="FFG34" s="36"/>
      <c r="FFH34" s="36"/>
      <c r="FFI34" s="36"/>
      <c r="FFJ34" s="36"/>
      <c r="FFK34" s="36"/>
      <c r="FFL34" s="36"/>
      <c r="FFM34" s="36"/>
      <c r="FFN34" s="36"/>
      <c r="FFO34" s="36"/>
      <c r="FFP34" s="36"/>
      <c r="FFQ34" s="36"/>
      <c r="FFR34" s="36"/>
      <c r="FFS34" s="36"/>
      <c r="FFT34" s="36"/>
      <c r="FFU34" s="36"/>
      <c r="FFV34" s="36"/>
      <c r="FFW34" s="36"/>
      <c r="FFX34" s="36"/>
      <c r="FFY34" s="36"/>
      <c r="FFZ34" s="36"/>
      <c r="FGA34" s="36"/>
      <c r="FGB34" s="36"/>
      <c r="FGC34" s="36"/>
      <c r="FGD34" s="36"/>
      <c r="FGE34" s="36"/>
      <c r="FGF34" s="36"/>
      <c r="FGG34" s="36"/>
      <c r="FGH34" s="36"/>
      <c r="FGI34" s="36"/>
      <c r="FGJ34" s="36"/>
      <c r="FGK34" s="36"/>
      <c r="FGL34" s="36"/>
      <c r="FGM34" s="36"/>
      <c r="FGN34" s="36"/>
      <c r="FGO34" s="36"/>
      <c r="FGP34" s="36"/>
      <c r="FGQ34" s="36"/>
      <c r="FGR34" s="36"/>
      <c r="FGS34" s="36"/>
      <c r="FGT34" s="36"/>
      <c r="FGU34" s="36"/>
      <c r="FGV34" s="36"/>
      <c r="FGW34" s="36"/>
      <c r="FGX34" s="36"/>
      <c r="FGY34" s="36"/>
      <c r="FGZ34" s="36"/>
      <c r="FHA34" s="36"/>
      <c r="FHB34" s="36"/>
      <c r="FHC34" s="36"/>
      <c r="FHD34" s="36"/>
      <c r="FHE34" s="36"/>
      <c r="FHF34" s="36"/>
      <c r="FHG34" s="36"/>
      <c r="FHH34" s="36"/>
      <c r="FHI34" s="36"/>
      <c r="FHJ34" s="36"/>
      <c r="FHK34" s="36"/>
      <c r="FHL34" s="36"/>
      <c r="FHM34" s="36"/>
      <c r="FHN34" s="36"/>
      <c r="FHO34" s="36"/>
      <c r="FHP34" s="36"/>
      <c r="FHQ34" s="36"/>
      <c r="FHR34" s="36"/>
      <c r="FHS34" s="36"/>
      <c r="FHT34" s="36"/>
      <c r="FHU34" s="36"/>
      <c r="FHV34" s="36"/>
      <c r="FHW34" s="36"/>
      <c r="FHX34" s="36"/>
      <c r="FHY34" s="36"/>
      <c r="FHZ34" s="36"/>
      <c r="FIA34" s="36"/>
      <c r="FIB34" s="36"/>
      <c r="FIC34" s="36"/>
      <c r="FID34" s="36"/>
      <c r="FIE34" s="36"/>
      <c r="FIF34" s="36"/>
      <c r="FIG34" s="36"/>
      <c r="FIH34" s="36"/>
      <c r="FII34" s="36"/>
      <c r="FIJ34" s="36"/>
      <c r="FIK34" s="36"/>
      <c r="FIL34" s="36"/>
      <c r="FIM34" s="36"/>
      <c r="FIN34" s="36"/>
      <c r="FIO34" s="36"/>
      <c r="FIP34" s="36"/>
      <c r="FIQ34" s="36"/>
      <c r="FIR34" s="36"/>
      <c r="FIS34" s="36"/>
      <c r="FIT34" s="36"/>
      <c r="FIU34" s="36"/>
      <c r="FIV34" s="36"/>
      <c r="FIW34" s="36"/>
      <c r="FIX34" s="36"/>
      <c r="FIY34" s="36"/>
      <c r="FIZ34" s="36"/>
      <c r="FJA34" s="36"/>
      <c r="FJB34" s="36"/>
      <c r="FJC34" s="36"/>
      <c r="FJD34" s="36"/>
      <c r="FJE34" s="36"/>
      <c r="FJF34" s="36"/>
      <c r="FJG34" s="36"/>
      <c r="FJH34" s="36"/>
      <c r="FJI34" s="36"/>
      <c r="FJJ34" s="36"/>
      <c r="FJK34" s="36"/>
      <c r="FJL34" s="36"/>
      <c r="FJM34" s="36"/>
      <c r="FJN34" s="36"/>
      <c r="FJO34" s="36"/>
      <c r="FJP34" s="36"/>
      <c r="FJQ34" s="36"/>
      <c r="FJR34" s="36"/>
      <c r="FJS34" s="36"/>
      <c r="FJT34" s="36"/>
      <c r="FJU34" s="36"/>
      <c r="FJV34" s="36"/>
      <c r="FJW34" s="36"/>
      <c r="FJX34" s="36"/>
      <c r="FJY34" s="36"/>
      <c r="FJZ34" s="36"/>
      <c r="FKA34" s="36"/>
      <c r="FKB34" s="36"/>
      <c r="FKC34" s="36"/>
      <c r="FKD34" s="36"/>
      <c r="FKE34" s="36"/>
      <c r="FKF34" s="36"/>
      <c r="FKG34" s="36"/>
      <c r="FKH34" s="36"/>
      <c r="FKI34" s="36"/>
      <c r="FKJ34" s="36"/>
      <c r="FKK34" s="36"/>
      <c r="FKL34" s="36"/>
      <c r="FKM34" s="36"/>
      <c r="FKN34" s="36"/>
      <c r="FKO34" s="36"/>
      <c r="FKP34" s="36"/>
      <c r="FKQ34" s="36"/>
      <c r="FKR34" s="36"/>
      <c r="FKS34" s="36"/>
      <c r="FKT34" s="36"/>
      <c r="FKU34" s="36"/>
      <c r="FKV34" s="36"/>
      <c r="FKW34" s="36"/>
      <c r="FKX34" s="36"/>
      <c r="FKY34" s="36"/>
      <c r="FKZ34" s="36"/>
      <c r="FLA34" s="36"/>
      <c r="FLB34" s="36"/>
      <c r="FLC34" s="36"/>
      <c r="FLD34" s="36"/>
      <c r="FLE34" s="36"/>
      <c r="FLF34" s="36"/>
      <c r="FLG34" s="36"/>
      <c r="FLH34" s="36"/>
      <c r="FLI34" s="36"/>
      <c r="FLJ34" s="36"/>
      <c r="FLK34" s="36"/>
      <c r="FLL34" s="36"/>
      <c r="FLM34" s="36"/>
      <c r="FLN34" s="36"/>
      <c r="FLO34" s="36"/>
      <c r="FLP34" s="36"/>
      <c r="FLQ34" s="36"/>
      <c r="FLR34" s="36"/>
      <c r="FLS34" s="36"/>
      <c r="FLT34" s="36"/>
      <c r="FLU34" s="36"/>
      <c r="FLV34" s="36"/>
      <c r="FLW34" s="36"/>
      <c r="FLX34" s="36"/>
      <c r="FLY34" s="36"/>
      <c r="FLZ34" s="36"/>
      <c r="FMA34" s="36"/>
      <c r="FMB34" s="36"/>
      <c r="FMC34" s="36"/>
      <c r="FMD34" s="36"/>
      <c r="FME34" s="36"/>
      <c r="FMF34" s="36"/>
      <c r="FMG34" s="36"/>
      <c r="FMH34" s="36"/>
      <c r="FMI34" s="36"/>
      <c r="FMJ34" s="36"/>
      <c r="FMK34" s="36"/>
      <c r="FML34" s="36"/>
      <c r="FMM34" s="36"/>
      <c r="FMN34" s="36"/>
      <c r="FMO34" s="36"/>
      <c r="FMP34" s="36"/>
      <c r="FMQ34" s="36"/>
      <c r="FMR34" s="36"/>
      <c r="FMS34" s="36"/>
      <c r="FMT34" s="36"/>
      <c r="FMU34" s="36"/>
      <c r="FMV34" s="36"/>
      <c r="FMW34" s="36"/>
      <c r="FMX34" s="36"/>
      <c r="FMY34" s="36"/>
      <c r="FMZ34" s="36"/>
      <c r="FNA34" s="36"/>
      <c r="FNB34" s="36"/>
      <c r="FNC34" s="36"/>
      <c r="FND34" s="36"/>
      <c r="FNE34" s="36"/>
      <c r="FNF34" s="36"/>
      <c r="FNG34" s="36"/>
      <c r="FNH34" s="36"/>
      <c r="FNI34" s="36"/>
      <c r="FNJ34" s="36"/>
      <c r="FNK34" s="36"/>
      <c r="FNL34" s="36"/>
      <c r="FNM34" s="36"/>
      <c r="FNN34" s="36"/>
      <c r="FNO34" s="36"/>
      <c r="FNP34" s="36"/>
      <c r="FNQ34" s="36"/>
      <c r="FNR34" s="36"/>
      <c r="FNS34" s="36"/>
      <c r="FNT34" s="36"/>
      <c r="FNU34" s="36"/>
      <c r="FNV34" s="36"/>
      <c r="FNW34" s="36"/>
      <c r="FNX34" s="36"/>
      <c r="FNY34" s="36"/>
      <c r="FNZ34" s="36"/>
      <c r="FOA34" s="36"/>
      <c r="FOB34" s="36"/>
      <c r="FOC34" s="36"/>
      <c r="FOD34" s="36"/>
      <c r="FOE34" s="36"/>
      <c r="FOF34" s="36"/>
      <c r="FOG34" s="36"/>
      <c r="FOH34" s="36"/>
      <c r="FOI34" s="36"/>
      <c r="FOJ34" s="36"/>
      <c r="FOK34" s="36"/>
      <c r="FOL34" s="36"/>
      <c r="FOM34" s="36"/>
      <c r="FON34" s="36"/>
      <c r="FOO34" s="36"/>
      <c r="FOP34" s="36"/>
      <c r="FOQ34" s="36"/>
      <c r="FOR34" s="36"/>
      <c r="FOS34" s="36"/>
      <c r="FOT34" s="36"/>
      <c r="FOU34" s="36"/>
      <c r="FOV34" s="36"/>
      <c r="FOW34" s="36"/>
      <c r="FOX34" s="36"/>
      <c r="FOY34" s="36"/>
      <c r="FOZ34" s="36"/>
      <c r="FPA34" s="36"/>
      <c r="FPB34" s="36"/>
      <c r="FPC34" s="36"/>
      <c r="FPD34" s="36"/>
      <c r="FPE34" s="36"/>
      <c r="FPF34" s="36"/>
      <c r="FPG34" s="36"/>
      <c r="FPH34" s="36"/>
      <c r="FPI34" s="36"/>
      <c r="FPJ34" s="36"/>
      <c r="FPK34" s="36"/>
      <c r="FPL34" s="36"/>
      <c r="FPM34" s="36"/>
      <c r="FPN34" s="36"/>
      <c r="FPO34" s="36"/>
      <c r="FPP34" s="36"/>
      <c r="FPQ34" s="36"/>
      <c r="FPR34" s="36"/>
      <c r="FPS34" s="36"/>
      <c r="FPT34" s="36"/>
      <c r="FPU34" s="36"/>
      <c r="FPV34" s="36"/>
      <c r="FPW34" s="36"/>
      <c r="FPX34" s="36"/>
      <c r="FPY34" s="36"/>
      <c r="FPZ34" s="36"/>
      <c r="FQA34" s="36"/>
      <c r="FQB34" s="36"/>
      <c r="FQC34" s="36"/>
      <c r="FQD34" s="36"/>
      <c r="FQE34" s="36"/>
      <c r="FQF34" s="36"/>
      <c r="FQG34" s="36"/>
      <c r="FQH34" s="36"/>
      <c r="FQI34" s="36"/>
      <c r="FQJ34" s="36"/>
      <c r="FQK34" s="36"/>
      <c r="FQL34" s="36"/>
      <c r="FQM34" s="36"/>
      <c r="FQN34" s="36"/>
      <c r="FQO34" s="36"/>
      <c r="FQP34" s="36"/>
      <c r="FQQ34" s="36"/>
      <c r="FQR34" s="36"/>
      <c r="FQS34" s="36"/>
      <c r="FQT34" s="36"/>
      <c r="FQU34" s="36"/>
      <c r="FQV34" s="36"/>
      <c r="FQW34" s="36"/>
      <c r="FQX34" s="36"/>
      <c r="FQY34" s="36"/>
      <c r="FQZ34" s="36"/>
      <c r="FRA34" s="36"/>
      <c r="FRB34" s="36"/>
      <c r="FRC34" s="36"/>
      <c r="FRD34" s="36"/>
      <c r="FRE34" s="36"/>
      <c r="FRF34" s="36"/>
      <c r="FRG34" s="36"/>
      <c r="FRH34" s="36"/>
      <c r="FRI34" s="36"/>
      <c r="FRJ34" s="36"/>
      <c r="FRK34" s="36"/>
      <c r="FRL34" s="36"/>
      <c r="FRM34" s="36"/>
      <c r="FRN34" s="36"/>
      <c r="FRO34" s="36"/>
      <c r="FRP34" s="36"/>
      <c r="FRQ34" s="36"/>
      <c r="FRR34" s="36"/>
      <c r="FRS34" s="36"/>
      <c r="FRT34" s="36"/>
      <c r="FRU34" s="36"/>
      <c r="FRV34" s="36"/>
      <c r="FRW34" s="36"/>
      <c r="FRX34" s="36"/>
      <c r="FRY34" s="36"/>
      <c r="FRZ34" s="36"/>
      <c r="FSA34" s="36"/>
      <c r="FSB34" s="36"/>
      <c r="FSC34" s="36"/>
      <c r="FSD34" s="36"/>
      <c r="FSE34" s="36"/>
      <c r="FSF34" s="36"/>
      <c r="FSG34" s="36"/>
      <c r="FSH34" s="36"/>
      <c r="FSI34" s="36"/>
      <c r="FSJ34" s="36"/>
      <c r="FSK34" s="36"/>
      <c r="FSL34" s="36"/>
      <c r="FSM34" s="36"/>
      <c r="FSN34" s="36"/>
      <c r="FSO34" s="36"/>
      <c r="FSP34" s="36"/>
      <c r="FSQ34" s="36"/>
      <c r="FSR34" s="36"/>
      <c r="FSS34" s="36"/>
      <c r="FST34" s="36"/>
      <c r="FSU34" s="36"/>
      <c r="FSV34" s="36"/>
      <c r="FSW34" s="36"/>
      <c r="FSX34" s="36"/>
      <c r="FSY34" s="36"/>
      <c r="FSZ34" s="36"/>
      <c r="FTA34" s="36"/>
      <c r="FTB34" s="36"/>
      <c r="FTC34" s="36"/>
      <c r="FTD34" s="36"/>
      <c r="FTE34" s="36"/>
      <c r="FTF34" s="36"/>
      <c r="FTG34" s="36"/>
      <c r="FTH34" s="36"/>
      <c r="FTI34" s="36"/>
      <c r="FTJ34" s="36"/>
      <c r="FTK34" s="36"/>
      <c r="FTL34" s="36"/>
      <c r="FTM34" s="36"/>
      <c r="FTN34" s="36"/>
      <c r="FTO34" s="36"/>
      <c r="FTP34" s="36"/>
      <c r="FTQ34" s="36"/>
      <c r="FTR34" s="36"/>
      <c r="FTS34" s="36"/>
      <c r="FTT34" s="36"/>
      <c r="FTU34" s="36"/>
      <c r="FTV34" s="36"/>
      <c r="FTW34" s="36"/>
      <c r="FTX34" s="36"/>
      <c r="FTY34" s="36"/>
      <c r="FTZ34" s="36"/>
      <c r="FUA34" s="36"/>
      <c r="FUB34" s="36"/>
      <c r="FUC34" s="36"/>
      <c r="FUD34" s="36"/>
      <c r="FUE34" s="36"/>
      <c r="FUF34" s="36"/>
      <c r="FUG34" s="36"/>
      <c r="FUH34" s="36"/>
      <c r="FUI34" s="36"/>
      <c r="FUJ34" s="36"/>
      <c r="FUK34" s="36"/>
      <c r="FUL34" s="36"/>
      <c r="FUM34" s="36"/>
      <c r="FUN34" s="36"/>
      <c r="FUO34" s="36"/>
      <c r="FUP34" s="36"/>
      <c r="FUQ34" s="36"/>
      <c r="FUR34" s="36"/>
      <c r="FUS34" s="36"/>
      <c r="FUT34" s="36"/>
      <c r="FUU34" s="36"/>
      <c r="FUV34" s="36"/>
      <c r="FUW34" s="36"/>
      <c r="FUX34" s="36"/>
      <c r="FUY34" s="36"/>
      <c r="FUZ34" s="36"/>
      <c r="FVA34" s="36"/>
      <c r="FVB34" s="36"/>
      <c r="FVC34" s="36"/>
      <c r="FVD34" s="36"/>
      <c r="FVE34" s="36"/>
      <c r="FVF34" s="36"/>
      <c r="FVG34" s="36"/>
      <c r="FVH34" s="36"/>
      <c r="FVI34" s="36"/>
      <c r="FVJ34" s="36"/>
      <c r="FVK34" s="36"/>
      <c r="FVL34" s="36"/>
      <c r="FVM34" s="36"/>
      <c r="FVN34" s="36"/>
      <c r="FVO34" s="36"/>
      <c r="FVP34" s="36"/>
      <c r="FVQ34" s="36"/>
      <c r="FVR34" s="36"/>
      <c r="FVS34" s="36"/>
      <c r="FVT34" s="36"/>
      <c r="FVU34" s="36"/>
      <c r="FVV34" s="36"/>
      <c r="FVW34" s="36"/>
      <c r="FVX34" s="36"/>
      <c r="FVY34" s="36"/>
      <c r="FVZ34" s="36"/>
      <c r="FWA34" s="36"/>
      <c r="FWB34" s="36"/>
      <c r="FWC34" s="36"/>
      <c r="FWD34" s="36"/>
      <c r="FWE34" s="36"/>
      <c r="FWF34" s="36"/>
      <c r="FWG34" s="36"/>
      <c r="FWH34" s="36"/>
      <c r="FWI34" s="36"/>
      <c r="FWJ34" s="36"/>
      <c r="FWK34" s="36"/>
      <c r="FWL34" s="36"/>
      <c r="FWM34" s="36"/>
      <c r="FWN34" s="36"/>
      <c r="FWO34" s="36"/>
      <c r="FWP34" s="36"/>
      <c r="FWQ34" s="36"/>
      <c r="FWR34" s="36"/>
      <c r="FWS34" s="36"/>
      <c r="FWT34" s="36"/>
      <c r="FWU34" s="36"/>
      <c r="FWV34" s="36"/>
      <c r="FWW34" s="36"/>
      <c r="FWX34" s="36"/>
      <c r="FWY34" s="36"/>
      <c r="FWZ34" s="36"/>
      <c r="FXA34" s="36"/>
      <c r="FXB34" s="36"/>
      <c r="FXC34" s="36"/>
      <c r="FXD34" s="36"/>
      <c r="FXE34" s="36"/>
      <c r="FXF34" s="36"/>
      <c r="FXG34" s="36"/>
      <c r="FXH34" s="36"/>
      <c r="FXI34" s="36"/>
      <c r="FXJ34" s="36"/>
      <c r="FXK34" s="36"/>
      <c r="FXL34" s="36"/>
      <c r="FXM34" s="36"/>
      <c r="FXN34" s="36"/>
      <c r="FXO34" s="36"/>
      <c r="FXP34" s="36"/>
      <c r="FXQ34" s="36"/>
      <c r="FXR34" s="36"/>
      <c r="FXS34" s="36"/>
      <c r="FXT34" s="36"/>
      <c r="FXU34" s="36"/>
      <c r="FXV34" s="36"/>
      <c r="FXW34" s="36"/>
      <c r="FXX34" s="36"/>
      <c r="FXY34" s="36"/>
      <c r="FXZ34" s="36"/>
      <c r="FYA34" s="36"/>
      <c r="FYB34" s="36"/>
      <c r="FYC34" s="36"/>
      <c r="FYD34" s="36"/>
      <c r="FYE34" s="36"/>
      <c r="FYF34" s="36"/>
      <c r="FYG34" s="36"/>
      <c r="FYH34" s="36"/>
      <c r="FYI34" s="36"/>
      <c r="FYJ34" s="36"/>
      <c r="FYK34" s="36"/>
      <c r="FYL34" s="36"/>
      <c r="FYM34" s="36"/>
      <c r="FYN34" s="36"/>
      <c r="FYO34" s="36"/>
      <c r="FYP34" s="36"/>
      <c r="FYQ34" s="36"/>
      <c r="FYR34" s="36"/>
      <c r="FYS34" s="36"/>
      <c r="FYT34" s="36"/>
      <c r="FYU34" s="36"/>
      <c r="FYV34" s="36"/>
      <c r="FYW34" s="36"/>
      <c r="FYX34" s="36"/>
      <c r="FYY34" s="36"/>
      <c r="FYZ34" s="36"/>
      <c r="FZA34" s="36"/>
      <c r="FZB34" s="36"/>
      <c r="FZC34" s="36"/>
      <c r="FZD34" s="36"/>
      <c r="FZE34" s="36"/>
      <c r="FZF34" s="36"/>
      <c r="FZG34" s="36"/>
      <c r="FZH34" s="36"/>
      <c r="FZI34" s="36"/>
      <c r="FZJ34" s="36"/>
      <c r="FZK34" s="36"/>
      <c r="FZL34" s="36"/>
      <c r="FZM34" s="36"/>
      <c r="FZN34" s="36"/>
      <c r="FZO34" s="36"/>
      <c r="FZP34" s="36"/>
      <c r="FZQ34" s="36"/>
      <c r="FZR34" s="36"/>
      <c r="FZS34" s="36"/>
      <c r="FZT34" s="36"/>
      <c r="FZU34" s="36"/>
      <c r="FZV34" s="36"/>
      <c r="FZW34" s="36"/>
      <c r="FZX34" s="36"/>
      <c r="FZY34" s="36"/>
      <c r="FZZ34" s="36"/>
      <c r="GAA34" s="36"/>
      <c r="GAB34" s="36"/>
      <c r="GAC34" s="36"/>
      <c r="GAD34" s="36"/>
      <c r="GAE34" s="36"/>
      <c r="GAF34" s="36"/>
      <c r="GAG34" s="36"/>
      <c r="GAH34" s="36"/>
      <c r="GAI34" s="36"/>
      <c r="GAJ34" s="36"/>
      <c r="GAK34" s="36"/>
      <c r="GAL34" s="36"/>
      <c r="GAM34" s="36"/>
      <c r="GAN34" s="36"/>
      <c r="GAO34" s="36"/>
      <c r="GAP34" s="36"/>
      <c r="GAQ34" s="36"/>
      <c r="GAR34" s="36"/>
      <c r="GAS34" s="36"/>
      <c r="GAT34" s="36"/>
      <c r="GAU34" s="36"/>
      <c r="GAV34" s="36"/>
      <c r="GAW34" s="36"/>
      <c r="GAX34" s="36"/>
      <c r="GAY34" s="36"/>
      <c r="GAZ34" s="36"/>
      <c r="GBA34" s="36"/>
      <c r="GBB34" s="36"/>
      <c r="GBC34" s="36"/>
      <c r="GBD34" s="36"/>
      <c r="GBE34" s="36"/>
      <c r="GBF34" s="36"/>
      <c r="GBG34" s="36"/>
      <c r="GBH34" s="36"/>
      <c r="GBI34" s="36"/>
      <c r="GBJ34" s="36"/>
      <c r="GBK34" s="36"/>
      <c r="GBL34" s="36"/>
      <c r="GBM34" s="36"/>
      <c r="GBN34" s="36"/>
      <c r="GBO34" s="36"/>
      <c r="GBP34" s="36"/>
      <c r="GBQ34" s="36"/>
      <c r="GBR34" s="36"/>
      <c r="GBS34" s="36"/>
      <c r="GBT34" s="36"/>
      <c r="GBU34" s="36"/>
      <c r="GBV34" s="36"/>
      <c r="GBW34" s="36"/>
      <c r="GBX34" s="36"/>
      <c r="GBY34" s="36"/>
      <c r="GBZ34" s="36"/>
      <c r="GCA34" s="36"/>
      <c r="GCB34" s="36"/>
      <c r="GCC34" s="36"/>
      <c r="GCD34" s="36"/>
      <c r="GCE34" s="36"/>
      <c r="GCF34" s="36"/>
      <c r="GCG34" s="36"/>
      <c r="GCH34" s="36"/>
      <c r="GCI34" s="36"/>
      <c r="GCJ34" s="36"/>
      <c r="GCK34" s="36"/>
      <c r="GCL34" s="36"/>
      <c r="GCM34" s="36"/>
      <c r="GCN34" s="36"/>
      <c r="GCO34" s="36"/>
      <c r="GCP34" s="36"/>
      <c r="GCQ34" s="36"/>
      <c r="GCR34" s="36"/>
      <c r="GCS34" s="36"/>
      <c r="GCT34" s="36"/>
      <c r="GCU34" s="36"/>
      <c r="GCV34" s="36"/>
      <c r="GCW34" s="36"/>
      <c r="GCX34" s="36"/>
      <c r="GCY34" s="36"/>
      <c r="GCZ34" s="36"/>
      <c r="GDA34" s="36"/>
      <c r="GDB34" s="36"/>
      <c r="GDC34" s="36"/>
      <c r="GDD34" s="36"/>
      <c r="GDE34" s="36"/>
      <c r="GDF34" s="36"/>
      <c r="GDG34" s="36"/>
      <c r="GDH34" s="36"/>
      <c r="GDI34" s="36"/>
      <c r="GDJ34" s="36"/>
      <c r="GDK34" s="36"/>
      <c r="GDL34" s="36"/>
      <c r="GDM34" s="36"/>
      <c r="GDN34" s="36"/>
      <c r="GDO34" s="36"/>
      <c r="GDP34" s="36"/>
      <c r="GDQ34" s="36"/>
      <c r="GDR34" s="36"/>
      <c r="GDS34" s="36"/>
      <c r="GDT34" s="36"/>
      <c r="GDU34" s="36"/>
      <c r="GDV34" s="36"/>
      <c r="GDW34" s="36"/>
      <c r="GDX34" s="36"/>
      <c r="GDY34" s="36"/>
      <c r="GDZ34" s="36"/>
      <c r="GEA34" s="36"/>
      <c r="GEB34" s="36"/>
      <c r="GEC34" s="36"/>
      <c r="GED34" s="36"/>
      <c r="GEE34" s="36"/>
      <c r="GEF34" s="36"/>
      <c r="GEG34" s="36"/>
      <c r="GEH34" s="36"/>
      <c r="GEI34" s="36"/>
      <c r="GEJ34" s="36"/>
      <c r="GEK34" s="36"/>
      <c r="GEL34" s="36"/>
      <c r="GEM34" s="36"/>
      <c r="GEN34" s="36"/>
      <c r="GEO34" s="36"/>
      <c r="GEP34" s="36"/>
      <c r="GEQ34" s="36"/>
      <c r="GER34" s="36"/>
      <c r="GES34" s="36"/>
      <c r="GET34" s="36"/>
      <c r="GEU34" s="36"/>
      <c r="GEV34" s="36"/>
      <c r="GEW34" s="36"/>
      <c r="GEX34" s="36"/>
      <c r="GEY34" s="36"/>
      <c r="GEZ34" s="36"/>
      <c r="GFA34" s="36"/>
      <c r="GFB34" s="36"/>
      <c r="GFC34" s="36"/>
      <c r="GFD34" s="36"/>
      <c r="GFE34" s="36"/>
      <c r="GFF34" s="36"/>
      <c r="GFG34" s="36"/>
      <c r="GFH34" s="36"/>
      <c r="GFI34" s="36"/>
      <c r="GFJ34" s="36"/>
      <c r="GFK34" s="36"/>
      <c r="GFL34" s="36"/>
      <c r="GFM34" s="36"/>
      <c r="GFN34" s="36"/>
      <c r="GFO34" s="36"/>
      <c r="GFP34" s="36"/>
      <c r="GFQ34" s="36"/>
      <c r="GFR34" s="36"/>
      <c r="GFS34" s="36"/>
      <c r="GFT34" s="36"/>
      <c r="GFU34" s="36"/>
      <c r="GFV34" s="36"/>
      <c r="GFW34" s="36"/>
      <c r="GFX34" s="36"/>
      <c r="GFY34" s="36"/>
      <c r="GFZ34" s="36"/>
      <c r="GGA34" s="36"/>
      <c r="GGB34" s="36"/>
      <c r="GGC34" s="36"/>
      <c r="GGD34" s="36"/>
      <c r="GGE34" s="36"/>
      <c r="GGF34" s="36"/>
      <c r="GGG34" s="36"/>
      <c r="GGH34" s="36"/>
      <c r="GGI34" s="36"/>
      <c r="GGJ34" s="36"/>
      <c r="GGK34" s="36"/>
      <c r="GGL34" s="36"/>
      <c r="GGM34" s="36"/>
      <c r="GGN34" s="36"/>
      <c r="GGO34" s="36"/>
      <c r="GGP34" s="36"/>
      <c r="GGQ34" s="36"/>
      <c r="GGR34" s="36"/>
      <c r="GGS34" s="36"/>
      <c r="GGT34" s="36"/>
      <c r="GGU34" s="36"/>
      <c r="GGV34" s="36"/>
      <c r="GGW34" s="36"/>
      <c r="GGX34" s="36"/>
      <c r="GGY34" s="36"/>
      <c r="GGZ34" s="36"/>
      <c r="GHA34" s="36"/>
      <c r="GHB34" s="36"/>
      <c r="GHC34" s="36"/>
      <c r="GHD34" s="36"/>
      <c r="GHE34" s="36"/>
      <c r="GHF34" s="36"/>
      <c r="GHG34" s="36"/>
      <c r="GHH34" s="36"/>
      <c r="GHI34" s="36"/>
      <c r="GHJ34" s="36"/>
      <c r="GHK34" s="36"/>
      <c r="GHL34" s="36"/>
      <c r="GHM34" s="36"/>
      <c r="GHN34" s="36"/>
      <c r="GHO34" s="36"/>
      <c r="GHP34" s="36"/>
      <c r="GHQ34" s="36"/>
      <c r="GHR34" s="36"/>
      <c r="GHS34" s="36"/>
      <c r="GHT34" s="36"/>
      <c r="GHU34" s="36"/>
      <c r="GHV34" s="36"/>
      <c r="GHW34" s="36"/>
      <c r="GHX34" s="36"/>
      <c r="GHY34" s="36"/>
      <c r="GHZ34" s="36"/>
      <c r="GIA34" s="36"/>
      <c r="GIB34" s="36"/>
      <c r="GIC34" s="36"/>
      <c r="GID34" s="36"/>
      <c r="GIE34" s="36"/>
      <c r="GIF34" s="36"/>
      <c r="GIG34" s="36"/>
      <c r="GIH34" s="36"/>
      <c r="GII34" s="36"/>
      <c r="GIJ34" s="36"/>
      <c r="GIK34" s="36"/>
      <c r="GIL34" s="36"/>
      <c r="GIM34" s="36"/>
      <c r="GIN34" s="36"/>
      <c r="GIO34" s="36"/>
      <c r="GIP34" s="36"/>
      <c r="GIQ34" s="36"/>
      <c r="GIR34" s="36"/>
      <c r="GIS34" s="36"/>
      <c r="GIT34" s="36"/>
      <c r="GIU34" s="36"/>
      <c r="GIV34" s="36"/>
      <c r="GIW34" s="36"/>
      <c r="GIX34" s="36"/>
      <c r="GIY34" s="36"/>
      <c r="GIZ34" s="36"/>
      <c r="GJA34" s="36"/>
      <c r="GJB34" s="36"/>
      <c r="GJC34" s="36"/>
      <c r="GJD34" s="36"/>
      <c r="GJE34" s="36"/>
      <c r="GJF34" s="36"/>
      <c r="GJG34" s="36"/>
      <c r="GJH34" s="36"/>
      <c r="GJI34" s="36"/>
      <c r="GJJ34" s="36"/>
      <c r="GJK34" s="36"/>
      <c r="GJL34" s="36"/>
      <c r="GJM34" s="36"/>
      <c r="GJN34" s="36"/>
      <c r="GJO34" s="36"/>
      <c r="GJP34" s="36"/>
      <c r="GJQ34" s="36"/>
      <c r="GJR34" s="36"/>
      <c r="GJS34" s="36"/>
      <c r="GJT34" s="36"/>
      <c r="GJU34" s="36"/>
      <c r="GJV34" s="36"/>
      <c r="GJW34" s="36"/>
      <c r="GJX34" s="36"/>
      <c r="GJY34" s="36"/>
      <c r="GJZ34" s="36"/>
      <c r="GKA34" s="36"/>
      <c r="GKB34" s="36"/>
      <c r="GKC34" s="36"/>
      <c r="GKD34" s="36"/>
      <c r="GKE34" s="36"/>
      <c r="GKF34" s="36"/>
      <c r="GKG34" s="36"/>
      <c r="GKH34" s="36"/>
      <c r="GKI34" s="36"/>
      <c r="GKJ34" s="36"/>
      <c r="GKK34" s="36"/>
      <c r="GKL34" s="36"/>
      <c r="GKM34" s="36"/>
      <c r="GKN34" s="36"/>
      <c r="GKO34" s="36"/>
      <c r="GKP34" s="36"/>
      <c r="GKQ34" s="36"/>
      <c r="GKR34" s="36"/>
      <c r="GKS34" s="36"/>
      <c r="GKT34" s="36"/>
      <c r="GKU34" s="36"/>
      <c r="GKV34" s="36"/>
      <c r="GKW34" s="36"/>
      <c r="GKX34" s="36"/>
      <c r="GKY34" s="36"/>
      <c r="GKZ34" s="36"/>
      <c r="GLA34" s="36"/>
      <c r="GLB34" s="36"/>
      <c r="GLC34" s="36"/>
      <c r="GLD34" s="36"/>
      <c r="GLE34" s="36"/>
      <c r="GLF34" s="36"/>
      <c r="GLG34" s="36"/>
      <c r="GLH34" s="36"/>
      <c r="GLI34" s="36"/>
      <c r="GLJ34" s="36"/>
      <c r="GLK34" s="36"/>
      <c r="GLL34" s="36"/>
      <c r="GLM34" s="36"/>
      <c r="GLN34" s="36"/>
      <c r="GLO34" s="36"/>
      <c r="GLP34" s="36"/>
      <c r="GLQ34" s="36"/>
      <c r="GLR34" s="36"/>
      <c r="GLS34" s="36"/>
      <c r="GLT34" s="36"/>
      <c r="GLU34" s="36"/>
      <c r="GLV34" s="36"/>
      <c r="GLW34" s="36"/>
      <c r="GLX34" s="36"/>
      <c r="GLY34" s="36"/>
      <c r="GLZ34" s="36"/>
      <c r="GMA34" s="36"/>
      <c r="GMB34" s="36"/>
      <c r="GMC34" s="36"/>
      <c r="GMD34" s="36"/>
      <c r="GME34" s="36"/>
      <c r="GMF34" s="36"/>
      <c r="GMG34" s="36"/>
      <c r="GMH34" s="36"/>
      <c r="GMI34" s="36"/>
      <c r="GMJ34" s="36"/>
      <c r="GMK34" s="36"/>
      <c r="GML34" s="36"/>
      <c r="GMM34" s="36"/>
      <c r="GMN34" s="36"/>
      <c r="GMO34" s="36"/>
      <c r="GMP34" s="36"/>
      <c r="GMQ34" s="36"/>
      <c r="GMR34" s="36"/>
      <c r="GMS34" s="36"/>
      <c r="GMT34" s="36"/>
      <c r="GMU34" s="36"/>
      <c r="GMV34" s="36"/>
      <c r="GMW34" s="36"/>
      <c r="GMX34" s="36"/>
      <c r="GMY34" s="36"/>
      <c r="GMZ34" s="36"/>
      <c r="GNA34" s="36"/>
      <c r="GNB34" s="36"/>
      <c r="GNC34" s="36"/>
      <c r="GND34" s="36"/>
      <c r="GNE34" s="36"/>
      <c r="GNF34" s="36"/>
      <c r="GNG34" s="36"/>
      <c r="GNH34" s="36"/>
      <c r="GNI34" s="36"/>
      <c r="GNJ34" s="36"/>
      <c r="GNK34" s="36"/>
      <c r="GNL34" s="36"/>
      <c r="GNM34" s="36"/>
      <c r="GNN34" s="36"/>
      <c r="GNO34" s="36"/>
      <c r="GNP34" s="36"/>
      <c r="GNQ34" s="36"/>
      <c r="GNR34" s="36"/>
      <c r="GNS34" s="36"/>
      <c r="GNT34" s="36"/>
      <c r="GNU34" s="36"/>
      <c r="GNV34" s="36"/>
      <c r="GNW34" s="36"/>
      <c r="GNX34" s="36"/>
      <c r="GNY34" s="36"/>
      <c r="GNZ34" s="36"/>
      <c r="GOA34" s="36"/>
      <c r="GOB34" s="36"/>
      <c r="GOC34" s="36"/>
      <c r="GOD34" s="36"/>
      <c r="GOE34" s="36"/>
      <c r="GOF34" s="36"/>
      <c r="GOG34" s="36"/>
      <c r="GOH34" s="36"/>
      <c r="GOI34" s="36"/>
      <c r="GOJ34" s="36"/>
      <c r="GOK34" s="36"/>
      <c r="GOL34" s="36"/>
      <c r="GOM34" s="36"/>
      <c r="GON34" s="36"/>
      <c r="GOO34" s="36"/>
      <c r="GOP34" s="36"/>
      <c r="GOQ34" s="36"/>
      <c r="GOR34" s="36"/>
      <c r="GOS34" s="36"/>
      <c r="GOT34" s="36"/>
      <c r="GOU34" s="36"/>
      <c r="GOV34" s="36"/>
      <c r="GOW34" s="36"/>
      <c r="GOX34" s="36"/>
      <c r="GOY34" s="36"/>
      <c r="GOZ34" s="36"/>
      <c r="GPA34" s="36"/>
      <c r="GPB34" s="36"/>
      <c r="GPC34" s="36"/>
      <c r="GPD34" s="36"/>
      <c r="GPE34" s="36"/>
      <c r="GPF34" s="36"/>
      <c r="GPG34" s="36"/>
      <c r="GPH34" s="36"/>
      <c r="GPI34" s="36"/>
      <c r="GPJ34" s="36"/>
      <c r="GPK34" s="36"/>
      <c r="GPL34" s="36"/>
      <c r="GPM34" s="36"/>
      <c r="GPN34" s="36"/>
      <c r="GPO34" s="36"/>
      <c r="GPP34" s="36"/>
      <c r="GPQ34" s="36"/>
      <c r="GPR34" s="36"/>
      <c r="GPS34" s="36"/>
      <c r="GPT34" s="36"/>
      <c r="GPU34" s="36"/>
      <c r="GPV34" s="36"/>
      <c r="GPW34" s="36"/>
      <c r="GPX34" s="36"/>
      <c r="GPY34" s="36"/>
      <c r="GPZ34" s="36"/>
      <c r="GQA34" s="36"/>
      <c r="GQB34" s="36"/>
      <c r="GQC34" s="36"/>
      <c r="GQD34" s="36"/>
      <c r="GQE34" s="36"/>
      <c r="GQF34" s="36"/>
      <c r="GQG34" s="36"/>
      <c r="GQH34" s="36"/>
      <c r="GQI34" s="36"/>
      <c r="GQJ34" s="36"/>
      <c r="GQK34" s="36"/>
      <c r="GQL34" s="36"/>
      <c r="GQM34" s="36"/>
      <c r="GQN34" s="36"/>
      <c r="GQO34" s="36"/>
      <c r="GQP34" s="36"/>
      <c r="GQQ34" s="36"/>
      <c r="GQR34" s="36"/>
      <c r="GQS34" s="36"/>
      <c r="GQT34" s="36"/>
      <c r="GQU34" s="36"/>
      <c r="GQV34" s="36"/>
      <c r="GQW34" s="36"/>
      <c r="GQX34" s="36"/>
      <c r="GQY34" s="36"/>
      <c r="GQZ34" s="36"/>
      <c r="GRA34" s="36"/>
      <c r="GRB34" s="36"/>
      <c r="GRC34" s="36"/>
      <c r="GRD34" s="36"/>
      <c r="GRE34" s="36"/>
      <c r="GRF34" s="36"/>
      <c r="GRG34" s="36"/>
      <c r="GRH34" s="36"/>
      <c r="GRI34" s="36"/>
      <c r="GRJ34" s="36"/>
      <c r="GRK34" s="36"/>
      <c r="GRL34" s="36"/>
      <c r="GRM34" s="36"/>
      <c r="GRN34" s="36"/>
      <c r="GRO34" s="36"/>
      <c r="GRP34" s="36"/>
      <c r="GRQ34" s="36"/>
      <c r="GRR34" s="36"/>
      <c r="GRS34" s="36"/>
      <c r="GRT34" s="36"/>
      <c r="GRU34" s="36"/>
      <c r="GRV34" s="36"/>
      <c r="GRW34" s="36"/>
      <c r="GRX34" s="36"/>
      <c r="GRY34" s="36"/>
      <c r="GRZ34" s="36"/>
      <c r="GSA34" s="36"/>
      <c r="GSB34" s="36"/>
      <c r="GSC34" s="36"/>
      <c r="GSD34" s="36"/>
      <c r="GSE34" s="36"/>
      <c r="GSF34" s="36"/>
      <c r="GSG34" s="36"/>
      <c r="GSH34" s="36"/>
      <c r="GSI34" s="36"/>
      <c r="GSJ34" s="36"/>
      <c r="GSK34" s="36"/>
      <c r="GSL34" s="36"/>
      <c r="GSM34" s="36"/>
      <c r="GSN34" s="36"/>
      <c r="GSO34" s="36"/>
      <c r="GSP34" s="36"/>
      <c r="GSQ34" s="36"/>
      <c r="GSR34" s="36"/>
      <c r="GSS34" s="36"/>
      <c r="GST34" s="36"/>
      <c r="GSU34" s="36"/>
      <c r="GSV34" s="36"/>
      <c r="GSW34" s="36"/>
      <c r="GSX34" s="36"/>
      <c r="GSY34" s="36"/>
      <c r="GSZ34" s="36"/>
      <c r="GTA34" s="36"/>
      <c r="GTB34" s="36"/>
      <c r="GTC34" s="36"/>
      <c r="GTD34" s="36"/>
      <c r="GTE34" s="36"/>
      <c r="GTF34" s="36"/>
      <c r="GTG34" s="36"/>
      <c r="GTH34" s="36"/>
      <c r="GTI34" s="36"/>
      <c r="GTJ34" s="36"/>
      <c r="GTK34" s="36"/>
      <c r="GTL34" s="36"/>
      <c r="GTM34" s="36"/>
      <c r="GTN34" s="36"/>
      <c r="GTO34" s="36"/>
      <c r="GTP34" s="36"/>
      <c r="GTQ34" s="36"/>
      <c r="GTR34" s="36"/>
      <c r="GTS34" s="36"/>
      <c r="GTT34" s="36"/>
      <c r="GTU34" s="36"/>
      <c r="GTV34" s="36"/>
      <c r="GTW34" s="36"/>
      <c r="GTX34" s="36"/>
      <c r="GTY34" s="36"/>
      <c r="GTZ34" s="36"/>
      <c r="GUA34" s="36"/>
      <c r="GUB34" s="36"/>
      <c r="GUC34" s="36"/>
      <c r="GUD34" s="36"/>
      <c r="GUE34" s="36"/>
      <c r="GUF34" s="36"/>
      <c r="GUG34" s="36"/>
      <c r="GUH34" s="36"/>
      <c r="GUI34" s="36"/>
      <c r="GUJ34" s="36"/>
      <c r="GUK34" s="36"/>
      <c r="GUL34" s="36"/>
      <c r="GUM34" s="36"/>
      <c r="GUN34" s="36"/>
      <c r="GUO34" s="36"/>
      <c r="GUP34" s="36"/>
      <c r="GUQ34" s="36"/>
      <c r="GUR34" s="36"/>
      <c r="GUS34" s="36"/>
      <c r="GUT34" s="36"/>
      <c r="GUU34" s="36"/>
      <c r="GUV34" s="36"/>
      <c r="GUW34" s="36"/>
      <c r="GUX34" s="36"/>
      <c r="GUY34" s="36"/>
      <c r="GUZ34" s="36"/>
      <c r="GVA34" s="36"/>
      <c r="GVB34" s="36"/>
      <c r="GVC34" s="36"/>
      <c r="GVD34" s="36"/>
      <c r="GVE34" s="36"/>
      <c r="GVF34" s="36"/>
      <c r="GVG34" s="36"/>
      <c r="GVH34" s="36"/>
      <c r="GVI34" s="36"/>
      <c r="GVJ34" s="36"/>
      <c r="GVK34" s="36"/>
      <c r="GVL34" s="36"/>
      <c r="GVM34" s="36"/>
      <c r="GVN34" s="36"/>
      <c r="GVO34" s="36"/>
      <c r="GVP34" s="36"/>
      <c r="GVQ34" s="36"/>
      <c r="GVR34" s="36"/>
      <c r="GVS34" s="36"/>
      <c r="GVT34" s="36"/>
      <c r="GVU34" s="36"/>
      <c r="GVV34" s="36"/>
      <c r="GVW34" s="36"/>
      <c r="GVX34" s="36"/>
      <c r="GVY34" s="36"/>
      <c r="GVZ34" s="36"/>
      <c r="GWA34" s="36"/>
      <c r="GWB34" s="36"/>
      <c r="GWC34" s="36"/>
      <c r="GWD34" s="36"/>
      <c r="GWE34" s="36"/>
      <c r="GWF34" s="36"/>
      <c r="GWG34" s="36"/>
      <c r="GWH34" s="36"/>
      <c r="GWI34" s="36"/>
      <c r="GWJ34" s="36"/>
      <c r="GWK34" s="36"/>
      <c r="GWL34" s="36"/>
      <c r="GWM34" s="36"/>
      <c r="GWN34" s="36"/>
      <c r="GWO34" s="36"/>
      <c r="GWP34" s="36"/>
      <c r="GWQ34" s="36"/>
      <c r="GWR34" s="36"/>
      <c r="GWS34" s="36"/>
      <c r="GWT34" s="36"/>
      <c r="GWU34" s="36"/>
      <c r="GWV34" s="36"/>
      <c r="GWW34" s="36"/>
      <c r="GWX34" s="36"/>
      <c r="GWY34" s="36"/>
      <c r="GWZ34" s="36"/>
      <c r="GXA34" s="36"/>
      <c r="GXB34" s="36"/>
      <c r="GXC34" s="36"/>
      <c r="GXD34" s="36"/>
      <c r="GXE34" s="36"/>
      <c r="GXF34" s="36"/>
      <c r="GXG34" s="36"/>
      <c r="GXH34" s="36"/>
      <c r="GXI34" s="36"/>
      <c r="GXJ34" s="36"/>
      <c r="GXK34" s="36"/>
      <c r="GXL34" s="36"/>
      <c r="GXM34" s="36"/>
      <c r="GXN34" s="36"/>
      <c r="GXO34" s="36"/>
      <c r="GXP34" s="36"/>
      <c r="GXQ34" s="36"/>
      <c r="GXR34" s="36"/>
      <c r="GXS34" s="36"/>
      <c r="GXT34" s="36"/>
      <c r="GXU34" s="36"/>
      <c r="GXV34" s="36"/>
      <c r="GXW34" s="36"/>
      <c r="GXX34" s="36"/>
      <c r="GXY34" s="36"/>
      <c r="GXZ34" s="36"/>
      <c r="GYA34" s="36"/>
      <c r="GYB34" s="36"/>
      <c r="GYC34" s="36"/>
      <c r="GYD34" s="36"/>
      <c r="GYE34" s="36"/>
      <c r="GYF34" s="36"/>
      <c r="GYG34" s="36"/>
      <c r="GYH34" s="36"/>
      <c r="GYI34" s="36"/>
      <c r="GYJ34" s="36"/>
      <c r="GYK34" s="36"/>
      <c r="GYL34" s="36"/>
      <c r="GYM34" s="36"/>
      <c r="GYN34" s="36"/>
      <c r="GYO34" s="36"/>
      <c r="GYP34" s="36"/>
      <c r="GYQ34" s="36"/>
      <c r="GYR34" s="36"/>
      <c r="GYS34" s="36"/>
      <c r="GYT34" s="36"/>
      <c r="GYU34" s="36"/>
      <c r="GYV34" s="36"/>
      <c r="GYW34" s="36"/>
      <c r="GYX34" s="36"/>
      <c r="GYY34" s="36"/>
      <c r="GYZ34" s="36"/>
      <c r="GZA34" s="36"/>
      <c r="GZB34" s="36"/>
      <c r="GZC34" s="36"/>
      <c r="GZD34" s="36"/>
      <c r="GZE34" s="36"/>
      <c r="GZF34" s="36"/>
      <c r="GZG34" s="36"/>
      <c r="GZH34" s="36"/>
      <c r="GZI34" s="36"/>
      <c r="GZJ34" s="36"/>
      <c r="GZK34" s="36"/>
      <c r="GZL34" s="36"/>
      <c r="GZM34" s="36"/>
      <c r="GZN34" s="36"/>
      <c r="GZO34" s="36"/>
      <c r="GZP34" s="36"/>
      <c r="GZQ34" s="36"/>
      <c r="GZR34" s="36"/>
      <c r="GZS34" s="36"/>
      <c r="GZT34" s="36"/>
      <c r="GZU34" s="36"/>
      <c r="GZV34" s="36"/>
      <c r="GZW34" s="36"/>
      <c r="GZX34" s="36"/>
      <c r="GZY34" s="36"/>
      <c r="GZZ34" s="36"/>
      <c r="HAA34" s="36"/>
      <c r="HAB34" s="36"/>
      <c r="HAC34" s="36"/>
      <c r="HAD34" s="36"/>
      <c r="HAE34" s="36"/>
      <c r="HAF34" s="36"/>
      <c r="HAG34" s="36"/>
      <c r="HAH34" s="36"/>
      <c r="HAI34" s="36"/>
      <c r="HAJ34" s="36"/>
      <c r="HAK34" s="36"/>
      <c r="HAL34" s="36"/>
      <c r="HAM34" s="36"/>
      <c r="HAN34" s="36"/>
      <c r="HAO34" s="36"/>
      <c r="HAP34" s="36"/>
      <c r="HAQ34" s="36"/>
      <c r="HAR34" s="36"/>
      <c r="HAS34" s="36"/>
      <c r="HAT34" s="36"/>
      <c r="HAU34" s="36"/>
      <c r="HAV34" s="36"/>
      <c r="HAW34" s="36"/>
      <c r="HAX34" s="36"/>
      <c r="HAY34" s="36"/>
      <c r="HAZ34" s="36"/>
      <c r="HBA34" s="36"/>
      <c r="HBB34" s="36"/>
      <c r="HBC34" s="36"/>
      <c r="HBD34" s="36"/>
      <c r="HBE34" s="36"/>
      <c r="HBF34" s="36"/>
      <c r="HBG34" s="36"/>
      <c r="HBH34" s="36"/>
      <c r="HBI34" s="36"/>
      <c r="HBJ34" s="36"/>
      <c r="HBK34" s="36"/>
      <c r="HBL34" s="36"/>
      <c r="HBM34" s="36"/>
      <c r="HBN34" s="36"/>
      <c r="HBO34" s="36"/>
      <c r="HBP34" s="36"/>
      <c r="HBQ34" s="36"/>
      <c r="HBR34" s="36"/>
      <c r="HBS34" s="36"/>
      <c r="HBT34" s="36"/>
      <c r="HBU34" s="36"/>
      <c r="HBV34" s="36"/>
      <c r="HBW34" s="36"/>
      <c r="HBX34" s="36"/>
      <c r="HBY34" s="36"/>
      <c r="HBZ34" s="36"/>
      <c r="HCA34" s="36"/>
      <c r="HCB34" s="36"/>
      <c r="HCC34" s="36"/>
      <c r="HCD34" s="36"/>
      <c r="HCE34" s="36"/>
      <c r="HCF34" s="36"/>
      <c r="HCG34" s="36"/>
      <c r="HCH34" s="36"/>
      <c r="HCI34" s="36"/>
      <c r="HCJ34" s="36"/>
      <c r="HCK34" s="36"/>
      <c r="HCL34" s="36"/>
      <c r="HCM34" s="36"/>
      <c r="HCN34" s="36"/>
      <c r="HCO34" s="36"/>
      <c r="HCP34" s="36"/>
      <c r="HCQ34" s="36"/>
      <c r="HCR34" s="36"/>
      <c r="HCS34" s="36"/>
      <c r="HCT34" s="36"/>
      <c r="HCU34" s="36"/>
      <c r="HCV34" s="36"/>
      <c r="HCW34" s="36"/>
      <c r="HCX34" s="36"/>
      <c r="HCY34" s="36"/>
      <c r="HCZ34" s="36"/>
      <c r="HDA34" s="36"/>
      <c r="HDB34" s="36"/>
      <c r="HDC34" s="36"/>
      <c r="HDD34" s="36"/>
      <c r="HDE34" s="36"/>
      <c r="HDF34" s="36"/>
      <c r="HDG34" s="36"/>
      <c r="HDH34" s="36"/>
      <c r="HDI34" s="36"/>
      <c r="HDJ34" s="36"/>
      <c r="HDK34" s="36"/>
      <c r="HDL34" s="36"/>
      <c r="HDM34" s="36"/>
      <c r="HDN34" s="36"/>
      <c r="HDO34" s="36"/>
      <c r="HDP34" s="36"/>
      <c r="HDQ34" s="36"/>
      <c r="HDR34" s="36"/>
      <c r="HDS34" s="36"/>
      <c r="HDT34" s="36"/>
      <c r="HDU34" s="36"/>
      <c r="HDV34" s="36"/>
      <c r="HDW34" s="36"/>
      <c r="HDX34" s="36"/>
      <c r="HDY34" s="36"/>
      <c r="HDZ34" s="36"/>
      <c r="HEA34" s="36"/>
      <c r="HEB34" s="36"/>
      <c r="HEC34" s="36"/>
      <c r="HED34" s="36"/>
      <c r="HEE34" s="36"/>
      <c r="HEF34" s="36"/>
      <c r="HEG34" s="36"/>
      <c r="HEH34" s="36"/>
      <c r="HEI34" s="36"/>
      <c r="HEJ34" s="36"/>
      <c r="HEK34" s="36"/>
      <c r="HEL34" s="36"/>
      <c r="HEM34" s="36"/>
      <c r="HEN34" s="36"/>
      <c r="HEO34" s="36"/>
      <c r="HEP34" s="36"/>
      <c r="HEQ34" s="36"/>
      <c r="HER34" s="36"/>
      <c r="HES34" s="36"/>
      <c r="HET34" s="36"/>
      <c r="HEU34" s="36"/>
      <c r="HEV34" s="36"/>
      <c r="HEW34" s="36"/>
      <c r="HEX34" s="36"/>
      <c r="HEY34" s="36"/>
      <c r="HEZ34" s="36"/>
      <c r="HFA34" s="36"/>
      <c r="HFB34" s="36"/>
      <c r="HFC34" s="36"/>
      <c r="HFD34" s="36"/>
      <c r="HFE34" s="36"/>
      <c r="HFF34" s="36"/>
      <c r="HFG34" s="36"/>
      <c r="HFH34" s="36"/>
      <c r="HFI34" s="36"/>
      <c r="HFJ34" s="36"/>
      <c r="HFK34" s="36"/>
      <c r="HFL34" s="36"/>
      <c r="HFM34" s="36"/>
      <c r="HFN34" s="36"/>
      <c r="HFO34" s="36"/>
      <c r="HFP34" s="36"/>
      <c r="HFQ34" s="36"/>
      <c r="HFR34" s="36"/>
      <c r="HFS34" s="36"/>
      <c r="HFT34" s="36"/>
      <c r="HFU34" s="36"/>
      <c r="HFV34" s="36"/>
      <c r="HFW34" s="36"/>
      <c r="HFX34" s="36"/>
      <c r="HFY34" s="36"/>
      <c r="HFZ34" s="36"/>
      <c r="HGA34" s="36"/>
      <c r="HGB34" s="36"/>
      <c r="HGC34" s="36"/>
      <c r="HGD34" s="36"/>
      <c r="HGE34" s="36"/>
      <c r="HGF34" s="36"/>
      <c r="HGG34" s="36"/>
      <c r="HGH34" s="36"/>
      <c r="HGI34" s="36"/>
      <c r="HGJ34" s="36"/>
      <c r="HGK34" s="36"/>
      <c r="HGL34" s="36"/>
      <c r="HGM34" s="36"/>
      <c r="HGN34" s="36"/>
      <c r="HGO34" s="36"/>
      <c r="HGP34" s="36"/>
      <c r="HGQ34" s="36"/>
      <c r="HGR34" s="36"/>
      <c r="HGS34" s="36"/>
      <c r="HGT34" s="36"/>
      <c r="HGU34" s="36"/>
      <c r="HGV34" s="36"/>
      <c r="HGW34" s="36"/>
      <c r="HGX34" s="36"/>
      <c r="HGY34" s="36"/>
      <c r="HGZ34" s="36"/>
      <c r="HHA34" s="36"/>
      <c r="HHB34" s="36"/>
      <c r="HHC34" s="36"/>
      <c r="HHD34" s="36"/>
      <c r="HHE34" s="36"/>
      <c r="HHF34" s="36"/>
      <c r="HHG34" s="36"/>
      <c r="HHH34" s="36"/>
      <c r="HHI34" s="36"/>
      <c r="HHJ34" s="36"/>
      <c r="HHK34" s="36"/>
      <c r="HHL34" s="36"/>
      <c r="HHM34" s="36"/>
      <c r="HHN34" s="36"/>
      <c r="HHO34" s="36"/>
      <c r="HHP34" s="36"/>
      <c r="HHQ34" s="36"/>
      <c r="HHR34" s="36"/>
      <c r="HHS34" s="36"/>
      <c r="HHT34" s="36"/>
      <c r="HHU34" s="36"/>
      <c r="HHV34" s="36"/>
      <c r="HHW34" s="36"/>
      <c r="HHX34" s="36"/>
      <c r="HHY34" s="36"/>
      <c r="HHZ34" s="36"/>
      <c r="HIA34" s="36"/>
      <c r="HIB34" s="36"/>
      <c r="HIC34" s="36"/>
      <c r="HID34" s="36"/>
      <c r="HIE34" s="36"/>
      <c r="HIF34" s="36"/>
      <c r="HIG34" s="36"/>
      <c r="HIH34" s="36"/>
      <c r="HII34" s="36"/>
      <c r="HIJ34" s="36"/>
      <c r="HIK34" s="36"/>
      <c r="HIL34" s="36"/>
      <c r="HIM34" s="36"/>
      <c r="HIN34" s="36"/>
      <c r="HIO34" s="36"/>
      <c r="HIP34" s="36"/>
      <c r="HIQ34" s="36"/>
      <c r="HIR34" s="36"/>
      <c r="HIS34" s="36"/>
      <c r="HIT34" s="36"/>
      <c r="HIU34" s="36"/>
      <c r="HIV34" s="36"/>
      <c r="HIW34" s="36"/>
      <c r="HIX34" s="36"/>
      <c r="HIY34" s="36"/>
      <c r="HIZ34" s="36"/>
      <c r="HJA34" s="36"/>
      <c r="HJB34" s="36"/>
      <c r="HJC34" s="36"/>
      <c r="HJD34" s="36"/>
      <c r="HJE34" s="36"/>
      <c r="HJF34" s="36"/>
      <c r="HJG34" s="36"/>
      <c r="HJH34" s="36"/>
      <c r="HJI34" s="36"/>
      <c r="HJJ34" s="36"/>
      <c r="HJK34" s="36"/>
      <c r="HJL34" s="36"/>
      <c r="HJM34" s="36"/>
      <c r="HJN34" s="36"/>
      <c r="HJO34" s="36"/>
      <c r="HJP34" s="36"/>
      <c r="HJQ34" s="36"/>
      <c r="HJR34" s="36"/>
      <c r="HJS34" s="36"/>
      <c r="HJT34" s="36"/>
      <c r="HJU34" s="36"/>
      <c r="HJV34" s="36"/>
      <c r="HJW34" s="36"/>
      <c r="HJX34" s="36"/>
      <c r="HJY34" s="36"/>
      <c r="HJZ34" s="36"/>
      <c r="HKA34" s="36"/>
      <c r="HKB34" s="36"/>
      <c r="HKC34" s="36"/>
      <c r="HKD34" s="36"/>
      <c r="HKE34" s="36"/>
      <c r="HKF34" s="36"/>
      <c r="HKG34" s="36"/>
      <c r="HKH34" s="36"/>
      <c r="HKI34" s="36"/>
      <c r="HKJ34" s="36"/>
      <c r="HKK34" s="36"/>
      <c r="HKL34" s="36"/>
      <c r="HKM34" s="36"/>
      <c r="HKN34" s="36"/>
      <c r="HKO34" s="36"/>
      <c r="HKP34" s="36"/>
      <c r="HKQ34" s="36"/>
      <c r="HKR34" s="36"/>
      <c r="HKS34" s="36"/>
      <c r="HKT34" s="36"/>
      <c r="HKU34" s="36"/>
      <c r="HKV34" s="36"/>
      <c r="HKW34" s="36"/>
      <c r="HKX34" s="36"/>
      <c r="HKY34" s="36"/>
      <c r="HKZ34" s="36"/>
      <c r="HLA34" s="36"/>
      <c r="HLB34" s="36"/>
      <c r="HLC34" s="36"/>
      <c r="HLD34" s="36"/>
      <c r="HLE34" s="36"/>
      <c r="HLF34" s="36"/>
      <c r="HLG34" s="36"/>
      <c r="HLH34" s="36"/>
      <c r="HLI34" s="36"/>
      <c r="HLJ34" s="36"/>
      <c r="HLK34" s="36"/>
      <c r="HLL34" s="36"/>
      <c r="HLM34" s="36"/>
      <c r="HLN34" s="36"/>
      <c r="HLO34" s="36"/>
      <c r="HLP34" s="36"/>
      <c r="HLQ34" s="36"/>
      <c r="HLR34" s="36"/>
      <c r="HLS34" s="36"/>
      <c r="HLT34" s="36"/>
      <c r="HLU34" s="36"/>
      <c r="HLV34" s="36"/>
      <c r="HLW34" s="36"/>
      <c r="HLX34" s="36"/>
      <c r="HLY34" s="36"/>
      <c r="HLZ34" s="36"/>
      <c r="HMA34" s="36"/>
      <c r="HMB34" s="36"/>
      <c r="HMC34" s="36"/>
      <c r="HMD34" s="36"/>
      <c r="HME34" s="36"/>
      <c r="HMF34" s="36"/>
      <c r="HMG34" s="36"/>
      <c r="HMH34" s="36"/>
      <c r="HMI34" s="36"/>
      <c r="HMJ34" s="36"/>
      <c r="HMK34" s="36"/>
      <c r="HML34" s="36"/>
      <c r="HMM34" s="36"/>
      <c r="HMN34" s="36"/>
      <c r="HMO34" s="36"/>
      <c r="HMP34" s="36"/>
      <c r="HMQ34" s="36"/>
      <c r="HMR34" s="36"/>
      <c r="HMS34" s="36"/>
      <c r="HMT34" s="36"/>
      <c r="HMU34" s="36"/>
      <c r="HMV34" s="36"/>
      <c r="HMW34" s="36"/>
      <c r="HMX34" s="36"/>
      <c r="HMY34" s="36"/>
      <c r="HMZ34" s="36"/>
      <c r="HNA34" s="36"/>
      <c r="HNB34" s="36"/>
      <c r="HNC34" s="36"/>
      <c r="HND34" s="36"/>
      <c r="HNE34" s="36"/>
      <c r="HNF34" s="36"/>
      <c r="HNG34" s="36"/>
      <c r="HNH34" s="36"/>
      <c r="HNI34" s="36"/>
      <c r="HNJ34" s="36"/>
      <c r="HNK34" s="36"/>
      <c r="HNL34" s="36"/>
      <c r="HNM34" s="36"/>
      <c r="HNN34" s="36"/>
      <c r="HNO34" s="36"/>
      <c r="HNP34" s="36"/>
      <c r="HNQ34" s="36"/>
      <c r="HNR34" s="36"/>
      <c r="HNS34" s="36"/>
      <c r="HNT34" s="36"/>
      <c r="HNU34" s="36"/>
      <c r="HNV34" s="36"/>
      <c r="HNW34" s="36"/>
      <c r="HNX34" s="36"/>
      <c r="HNY34" s="36"/>
      <c r="HNZ34" s="36"/>
      <c r="HOA34" s="36"/>
      <c r="HOB34" s="36"/>
      <c r="HOC34" s="36"/>
      <c r="HOD34" s="36"/>
      <c r="HOE34" s="36"/>
      <c r="HOF34" s="36"/>
      <c r="HOG34" s="36"/>
      <c r="HOH34" s="36"/>
      <c r="HOI34" s="36"/>
      <c r="HOJ34" s="36"/>
      <c r="HOK34" s="36"/>
      <c r="HOL34" s="36"/>
      <c r="HOM34" s="36"/>
      <c r="HON34" s="36"/>
      <c r="HOO34" s="36"/>
      <c r="HOP34" s="36"/>
      <c r="HOQ34" s="36"/>
      <c r="HOR34" s="36"/>
      <c r="HOS34" s="36"/>
      <c r="HOT34" s="36"/>
      <c r="HOU34" s="36"/>
      <c r="HOV34" s="36"/>
      <c r="HOW34" s="36"/>
      <c r="HOX34" s="36"/>
      <c r="HOY34" s="36"/>
      <c r="HOZ34" s="36"/>
      <c r="HPA34" s="36"/>
      <c r="HPB34" s="36"/>
      <c r="HPC34" s="36"/>
      <c r="HPD34" s="36"/>
      <c r="HPE34" s="36"/>
      <c r="HPF34" s="36"/>
      <c r="HPG34" s="36"/>
      <c r="HPH34" s="36"/>
      <c r="HPI34" s="36"/>
      <c r="HPJ34" s="36"/>
      <c r="HPK34" s="36"/>
      <c r="HPL34" s="36"/>
      <c r="HPM34" s="36"/>
      <c r="HPN34" s="36"/>
      <c r="HPO34" s="36"/>
      <c r="HPP34" s="36"/>
      <c r="HPQ34" s="36"/>
      <c r="HPR34" s="36"/>
      <c r="HPS34" s="36"/>
      <c r="HPT34" s="36"/>
      <c r="HPU34" s="36"/>
      <c r="HPV34" s="36"/>
      <c r="HPW34" s="36"/>
      <c r="HPX34" s="36"/>
      <c r="HPY34" s="36"/>
      <c r="HPZ34" s="36"/>
      <c r="HQA34" s="36"/>
      <c r="HQB34" s="36"/>
      <c r="HQC34" s="36"/>
      <c r="HQD34" s="36"/>
      <c r="HQE34" s="36"/>
      <c r="HQF34" s="36"/>
      <c r="HQG34" s="36"/>
      <c r="HQH34" s="36"/>
      <c r="HQI34" s="36"/>
      <c r="HQJ34" s="36"/>
      <c r="HQK34" s="36"/>
      <c r="HQL34" s="36"/>
      <c r="HQM34" s="36"/>
      <c r="HQN34" s="36"/>
      <c r="HQO34" s="36"/>
      <c r="HQP34" s="36"/>
      <c r="HQQ34" s="36"/>
      <c r="HQR34" s="36"/>
      <c r="HQS34" s="36"/>
      <c r="HQT34" s="36"/>
      <c r="HQU34" s="36"/>
      <c r="HQV34" s="36"/>
      <c r="HQW34" s="36"/>
      <c r="HQX34" s="36"/>
      <c r="HQY34" s="36"/>
      <c r="HQZ34" s="36"/>
      <c r="HRA34" s="36"/>
      <c r="HRB34" s="36"/>
      <c r="HRC34" s="36"/>
      <c r="HRD34" s="36"/>
      <c r="HRE34" s="36"/>
      <c r="HRF34" s="36"/>
      <c r="HRG34" s="36"/>
      <c r="HRH34" s="36"/>
      <c r="HRI34" s="36"/>
      <c r="HRJ34" s="36"/>
      <c r="HRK34" s="36"/>
      <c r="HRL34" s="36"/>
      <c r="HRM34" s="36"/>
      <c r="HRN34" s="36"/>
      <c r="HRO34" s="36"/>
      <c r="HRP34" s="36"/>
      <c r="HRQ34" s="36"/>
      <c r="HRR34" s="36"/>
      <c r="HRS34" s="36"/>
      <c r="HRT34" s="36"/>
      <c r="HRU34" s="36"/>
      <c r="HRV34" s="36"/>
      <c r="HRW34" s="36"/>
      <c r="HRX34" s="36"/>
      <c r="HRY34" s="36"/>
      <c r="HRZ34" s="36"/>
      <c r="HSA34" s="36"/>
      <c r="HSB34" s="36"/>
      <c r="HSC34" s="36"/>
      <c r="HSD34" s="36"/>
      <c r="HSE34" s="36"/>
      <c r="HSF34" s="36"/>
      <c r="HSG34" s="36"/>
      <c r="HSH34" s="36"/>
      <c r="HSI34" s="36"/>
      <c r="HSJ34" s="36"/>
      <c r="HSK34" s="36"/>
      <c r="HSL34" s="36"/>
      <c r="HSM34" s="36"/>
      <c r="HSN34" s="36"/>
      <c r="HSO34" s="36"/>
      <c r="HSP34" s="36"/>
      <c r="HSQ34" s="36"/>
      <c r="HSR34" s="36"/>
      <c r="HSS34" s="36"/>
      <c r="HST34" s="36"/>
      <c r="HSU34" s="36"/>
      <c r="HSV34" s="36"/>
      <c r="HSW34" s="36"/>
      <c r="HSX34" s="36"/>
      <c r="HSY34" s="36"/>
      <c r="HSZ34" s="36"/>
      <c r="HTA34" s="36"/>
      <c r="HTB34" s="36"/>
      <c r="HTC34" s="36"/>
      <c r="HTD34" s="36"/>
      <c r="HTE34" s="36"/>
      <c r="HTF34" s="36"/>
      <c r="HTG34" s="36"/>
      <c r="HTH34" s="36"/>
      <c r="HTI34" s="36"/>
      <c r="HTJ34" s="36"/>
      <c r="HTK34" s="36"/>
      <c r="HTL34" s="36"/>
      <c r="HTM34" s="36"/>
      <c r="HTN34" s="36"/>
      <c r="HTO34" s="36"/>
      <c r="HTP34" s="36"/>
      <c r="HTQ34" s="36"/>
      <c r="HTR34" s="36"/>
      <c r="HTS34" s="36"/>
      <c r="HTT34" s="36"/>
      <c r="HTU34" s="36"/>
      <c r="HTV34" s="36"/>
      <c r="HTW34" s="36"/>
      <c r="HTX34" s="36"/>
      <c r="HTY34" s="36"/>
      <c r="HTZ34" s="36"/>
      <c r="HUA34" s="36"/>
      <c r="HUB34" s="36"/>
      <c r="HUC34" s="36"/>
      <c r="HUD34" s="36"/>
      <c r="HUE34" s="36"/>
      <c r="HUF34" s="36"/>
      <c r="HUG34" s="36"/>
      <c r="HUH34" s="36"/>
      <c r="HUI34" s="36"/>
      <c r="HUJ34" s="36"/>
      <c r="HUK34" s="36"/>
      <c r="HUL34" s="36"/>
      <c r="HUM34" s="36"/>
      <c r="HUN34" s="36"/>
      <c r="HUO34" s="36"/>
      <c r="HUP34" s="36"/>
      <c r="HUQ34" s="36"/>
      <c r="HUR34" s="36"/>
      <c r="HUS34" s="36"/>
      <c r="HUT34" s="36"/>
      <c r="HUU34" s="36"/>
      <c r="HUV34" s="36"/>
      <c r="HUW34" s="36"/>
      <c r="HUX34" s="36"/>
      <c r="HUY34" s="36"/>
      <c r="HUZ34" s="36"/>
      <c r="HVA34" s="36"/>
      <c r="HVB34" s="36"/>
      <c r="HVC34" s="36"/>
      <c r="HVD34" s="36"/>
      <c r="HVE34" s="36"/>
      <c r="HVF34" s="36"/>
      <c r="HVG34" s="36"/>
      <c r="HVH34" s="36"/>
      <c r="HVI34" s="36"/>
      <c r="HVJ34" s="36"/>
      <c r="HVK34" s="36"/>
      <c r="HVL34" s="36"/>
      <c r="HVM34" s="36"/>
      <c r="HVN34" s="36"/>
      <c r="HVO34" s="36"/>
      <c r="HVP34" s="36"/>
      <c r="HVQ34" s="36"/>
      <c r="HVR34" s="36"/>
      <c r="HVS34" s="36"/>
      <c r="HVT34" s="36"/>
      <c r="HVU34" s="36"/>
      <c r="HVV34" s="36"/>
      <c r="HVW34" s="36"/>
      <c r="HVX34" s="36"/>
      <c r="HVY34" s="36"/>
      <c r="HVZ34" s="36"/>
      <c r="HWA34" s="36"/>
      <c r="HWB34" s="36"/>
      <c r="HWC34" s="36"/>
      <c r="HWD34" s="36"/>
      <c r="HWE34" s="36"/>
      <c r="HWF34" s="36"/>
      <c r="HWG34" s="36"/>
      <c r="HWH34" s="36"/>
      <c r="HWI34" s="36"/>
      <c r="HWJ34" s="36"/>
      <c r="HWK34" s="36"/>
      <c r="HWL34" s="36"/>
      <c r="HWM34" s="36"/>
      <c r="HWN34" s="36"/>
      <c r="HWO34" s="36"/>
      <c r="HWP34" s="36"/>
      <c r="HWQ34" s="36"/>
      <c r="HWR34" s="36"/>
      <c r="HWS34" s="36"/>
      <c r="HWT34" s="36"/>
      <c r="HWU34" s="36"/>
      <c r="HWV34" s="36"/>
      <c r="HWW34" s="36"/>
      <c r="HWX34" s="36"/>
      <c r="HWY34" s="36"/>
      <c r="HWZ34" s="36"/>
      <c r="HXA34" s="36"/>
      <c r="HXB34" s="36"/>
      <c r="HXC34" s="36"/>
      <c r="HXD34" s="36"/>
      <c r="HXE34" s="36"/>
      <c r="HXF34" s="36"/>
      <c r="HXG34" s="36"/>
      <c r="HXH34" s="36"/>
      <c r="HXI34" s="36"/>
      <c r="HXJ34" s="36"/>
      <c r="HXK34" s="36"/>
      <c r="HXL34" s="36"/>
      <c r="HXM34" s="36"/>
      <c r="HXN34" s="36"/>
      <c r="HXO34" s="36"/>
      <c r="HXP34" s="36"/>
      <c r="HXQ34" s="36"/>
      <c r="HXR34" s="36"/>
      <c r="HXS34" s="36"/>
      <c r="HXT34" s="36"/>
      <c r="HXU34" s="36"/>
      <c r="HXV34" s="36"/>
      <c r="HXW34" s="36"/>
      <c r="HXX34" s="36"/>
      <c r="HXY34" s="36"/>
      <c r="HXZ34" s="36"/>
      <c r="HYA34" s="36"/>
      <c r="HYB34" s="36"/>
      <c r="HYC34" s="36"/>
      <c r="HYD34" s="36"/>
      <c r="HYE34" s="36"/>
      <c r="HYF34" s="36"/>
      <c r="HYG34" s="36"/>
      <c r="HYH34" s="36"/>
      <c r="HYI34" s="36"/>
      <c r="HYJ34" s="36"/>
      <c r="HYK34" s="36"/>
      <c r="HYL34" s="36"/>
      <c r="HYM34" s="36"/>
      <c r="HYN34" s="36"/>
      <c r="HYO34" s="36"/>
      <c r="HYP34" s="36"/>
      <c r="HYQ34" s="36"/>
      <c r="HYR34" s="36"/>
      <c r="HYS34" s="36"/>
      <c r="HYT34" s="36"/>
      <c r="HYU34" s="36"/>
      <c r="HYV34" s="36"/>
      <c r="HYW34" s="36"/>
      <c r="HYX34" s="36"/>
      <c r="HYY34" s="36"/>
      <c r="HYZ34" s="36"/>
      <c r="HZA34" s="36"/>
      <c r="HZB34" s="36"/>
      <c r="HZC34" s="36"/>
      <c r="HZD34" s="36"/>
      <c r="HZE34" s="36"/>
      <c r="HZF34" s="36"/>
      <c r="HZG34" s="36"/>
      <c r="HZH34" s="36"/>
      <c r="HZI34" s="36"/>
      <c r="HZJ34" s="36"/>
      <c r="HZK34" s="36"/>
      <c r="HZL34" s="36"/>
      <c r="HZM34" s="36"/>
      <c r="HZN34" s="36"/>
      <c r="HZO34" s="36"/>
      <c r="HZP34" s="36"/>
      <c r="HZQ34" s="36"/>
      <c r="HZR34" s="36"/>
      <c r="HZS34" s="36"/>
      <c r="HZT34" s="36"/>
      <c r="HZU34" s="36"/>
      <c r="HZV34" s="36"/>
      <c r="HZW34" s="36"/>
      <c r="HZX34" s="36"/>
      <c r="HZY34" s="36"/>
      <c r="HZZ34" s="36"/>
    </row>
    <row r="35" spans="1:6110" s="72" customFormat="1" x14ac:dyDescent="0.35">
      <c r="A35" s="39"/>
      <c r="B35" s="36"/>
      <c r="C35" s="37"/>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c r="FS35" s="36"/>
      <c r="FT35" s="36"/>
      <c r="FU35" s="36"/>
      <c r="FV35" s="36"/>
      <c r="FW35" s="36"/>
      <c r="FX35" s="36"/>
      <c r="FY35" s="36"/>
      <c r="FZ35" s="36"/>
      <c r="GA35" s="36"/>
      <c r="GB35" s="36"/>
      <c r="GC35" s="36"/>
      <c r="GD35" s="36"/>
      <c r="GE35" s="36"/>
      <c r="GF35" s="36"/>
      <c r="GG35" s="36"/>
      <c r="GH35" s="36"/>
      <c r="GI35" s="36"/>
      <c r="GJ35" s="36"/>
      <c r="GK35" s="36"/>
      <c r="GL35" s="36"/>
      <c r="GM35" s="36"/>
      <c r="GN35" s="36"/>
      <c r="GO35" s="36"/>
      <c r="GP35" s="36"/>
      <c r="GQ35" s="36"/>
      <c r="GR35" s="36"/>
      <c r="GS35" s="36"/>
      <c r="GT35" s="36"/>
      <c r="GU35" s="36"/>
      <c r="GV35" s="36"/>
      <c r="GW35" s="36"/>
      <c r="GX35" s="36"/>
      <c r="GY35" s="36"/>
      <c r="GZ35" s="36"/>
      <c r="HA35" s="36"/>
      <c r="HB35" s="36"/>
      <c r="HC35" s="36"/>
      <c r="HD35" s="36"/>
      <c r="HE35" s="36"/>
      <c r="HF35" s="36"/>
      <c r="HG35" s="36"/>
      <c r="HH35" s="36"/>
      <c r="HI35" s="36"/>
      <c r="HJ35" s="36"/>
      <c r="HK35" s="36"/>
      <c r="HL35" s="36"/>
      <c r="HM35" s="36"/>
      <c r="HN35" s="36"/>
      <c r="HO35" s="36"/>
      <c r="HP35" s="36"/>
      <c r="HQ35" s="36"/>
      <c r="HR35" s="36"/>
      <c r="HS35" s="36"/>
      <c r="HT35" s="36"/>
      <c r="HU35" s="36"/>
      <c r="HV35" s="36"/>
      <c r="HW35" s="36"/>
      <c r="HX35" s="36"/>
      <c r="HY35" s="36"/>
      <c r="HZ35" s="36"/>
      <c r="IA35" s="36"/>
      <c r="IB35" s="36"/>
      <c r="IC35" s="36"/>
      <c r="ID35" s="36"/>
      <c r="IE35" s="36"/>
      <c r="IF35" s="36"/>
      <c r="IG35" s="36"/>
      <c r="IH35" s="36"/>
      <c r="II35" s="36"/>
      <c r="IJ35" s="36"/>
      <c r="IK35" s="36"/>
      <c r="IL35" s="36"/>
      <c r="IM35" s="36"/>
      <c r="IN35" s="36"/>
      <c r="IO35" s="36"/>
      <c r="IP35" s="36"/>
      <c r="IQ35" s="36"/>
      <c r="IR35" s="36"/>
      <c r="IS35" s="36"/>
      <c r="IT35" s="36"/>
      <c r="IU35" s="36"/>
      <c r="IV35" s="36"/>
      <c r="IW35" s="36"/>
      <c r="IX35" s="36"/>
      <c r="IY35" s="36"/>
      <c r="IZ35" s="36"/>
      <c r="JA35" s="36"/>
      <c r="JB35" s="36"/>
      <c r="JC35" s="36"/>
      <c r="JD35" s="36"/>
      <c r="JE35" s="36"/>
      <c r="JF35" s="36"/>
      <c r="JG35" s="36"/>
      <c r="JH35" s="36"/>
      <c r="JI35" s="36"/>
      <c r="JJ35" s="36"/>
      <c r="JK35" s="36"/>
      <c r="JL35" s="36"/>
      <c r="JM35" s="36"/>
      <c r="JN35" s="36"/>
      <c r="JO35" s="36"/>
      <c r="JP35" s="36"/>
      <c r="JQ35" s="36"/>
      <c r="JR35" s="36"/>
      <c r="JS35" s="36"/>
      <c r="JT35" s="36"/>
      <c r="JU35" s="36"/>
      <c r="JV35" s="36"/>
      <c r="JW35" s="36"/>
      <c r="JX35" s="36"/>
      <c r="JY35" s="36"/>
      <c r="JZ35" s="36"/>
      <c r="KA35" s="36"/>
      <c r="KB35" s="36"/>
      <c r="KC35" s="36"/>
      <c r="KD35" s="36"/>
      <c r="KE35" s="36"/>
      <c r="KF35" s="36"/>
      <c r="KG35" s="36"/>
      <c r="KH35" s="36"/>
      <c r="KI35" s="36"/>
      <c r="KJ35" s="36"/>
      <c r="KK35" s="36"/>
      <c r="KL35" s="36"/>
      <c r="KM35" s="36"/>
      <c r="KN35" s="36"/>
      <c r="KO35" s="36"/>
      <c r="KP35" s="36"/>
      <c r="KQ35" s="36"/>
      <c r="KR35" s="36"/>
      <c r="KS35" s="36"/>
      <c r="KT35" s="36"/>
      <c r="KU35" s="36"/>
      <c r="KV35" s="36"/>
      <c r="KW35" s="36"/>
      <c r="KX35" s="36"/>
      <c r="KY35" s="36"/>
      <c r="KZ35" s="36"/>
      <c r="LA35" s="36"/>
      <c r="LB35" s="36"/>
      <c r="LC35" s="36"/>
      <c r="LD35" s="36"/>
      <c r="LE35" s="36"/>
      <c r="LF35" s="36"/>
      <c r="LG35" s="36"/>
      <c r="LH35" s="36"/>
      <c r="LI35" s="36"/>
      <c r="LJ35" s="36"/>
      <c r="LK35" s="36"/>
      <c r="LL35" s="36"/>
      <c r="LM35" s="36"/>
      <c r="LN35" s="36"/>
      <c r="LO35" s="36"/>
      <c r="LP35" s="36"/>
      <c r="LQ35" s="36"/>
      <c r="LR35" s="36"/>
      <c r="LS35" s="36"/>
      <c r="LT35" s="36"/>
      <c r="LU35" s="36"/>
      <c r="LV35" s="36"/>
      <c r="LW35" s="36"/>
      <c r="LX35" s="36"/>
      <c r="LY35" s="36"/>
      <c r="LZ35" s="36"/>
      <c r="MA35" s="36"/>
      <c r="MB35" s="36"/>
      <c r="MC35" s="36"/>
      <c r="MD35" s="36"/>
      <c r="ME35" s="36"/>
      <c r="MF35" s="36"/>
      <c r="MG35" s="36"/>
      <c r="MH35" s="36"/>
      <c r="MI35" s="36"/>
      <c r="MJ35" s="36"/>
      <c r="MK35" s="36"/>
      <c r="ML35" s="36"/>
      <c r="MM35" s="36"/>
      <c r="MN35" s="36"/>
      <c r="MO35" s="36"/>
      <c r="MP35" s="36"/>
      <c r="MQ35" s="36"/>
      <c r="MR35" s="36"/>
      <c r="MS35" s="36"/>
      <c r="MT35" s="36"/>
      <c r="MU35" s="36"/>
      <c r="MV35" s="36"/>
      <c r="MW35" s="36"/>
      <c r="MX35" s="36"/>
      <c r="MY35" s="36"/>
      <c r="MZ35" s="36"/>
      <c r="NA35" s="36"/>
      <c r="NB35" s="36"/>
      <c r="NC35" s="36"/>
      <c r="ND35" s="36"/>
      <c r="NE35" s="36"/>
      <c r="NF35" s="36"/>
      <c r="NG35" s="36"/>
      <c r="NH35" s="36"/>
      <c r="NI35" s="36"/>
      <c r="NJ35" s="36"/>
      <c r="NK35" s="36"/>
      <c r="NL35" s="36"/>
      <c r="NM35" s="36"/>
      <c r="NN35" s="36"/>
      <c r="NO35" s="36"/>
      <c r="NP35" s="36"/>
      <c r="NQ35" s="36"/>
      <c r="NR35" s="36"/>
      <c r="NS35" s="36"/>
      <c r="NT35" s="36"/>
      <c r="NU35" s="36"/>
      <c r="NV35" s="36"/>
      <c r="NW35" s="36"/>
      <c r="NX35" s="36"/>
      <c r="NY35" s="36"/>
      <c r="NZ35" s="36"/>
      <c r="OA35" s="36"/>
      <c r="OB35" s="36"/>
      <c r="OC35" s="36"/>
      <c r="OD35" s="36"/>
      <c r="OE35" s="36"/>
      <c r="OF35" s="36"/>
      <c r="OG35" s="36"/>
      <c r="OH35" s="36"/>
      <c r="OI35" s="36"/>
      <c r="OJ35" s="36"/>
      <c r="OK35" s="36"/>
      <c r="OL35" s="36"/>
      <c r="OM35" s="36"/>
      <c r="ON35" s="36"/>
      <c r="OO35" s="36"/>
      <c r="OP35" s="36"/>
      <c r="OQ35" s="36"/>
      <c r="OR35" s="36"/>
      <c r="OS35" s="36"/>
      <c r="OT35" s="36"/>
      <c r="OU35" s="36"/>
      <c r="OV35" s="36"/>
      <c r="OW35" s="36"/>
      <c r="OX35" s="36"/>
      <c r="OY35" s="36"/>
      <c r="OZ35" s="36"/>
      <c r="PA35" s="36"/>
      <c r="PB35" s="36"/>
      <c r="PC35" s="36"/>
      <c r="PD35" s="36"/>
      <c r="PE35" s="36"/>
      <c r="PF35" s="36"/>
      <c r="PG35" s="36"/>
      <c r="PH35" s="36"/>
      <c r="PI35" s="36"/>
      <c r="PJ35" s="36"/>
      <c r="PK35" s="36"/>
      <c r="PL35" s="36"/>
      <c r="PM35" s="36"/>
      <c r="PN35" s="36"/>
      <c r="PO35" s="36"/>
      <c r="PP35" s="36"/>
      <c r="PQ35" s="36"/>
      <c r="PR35" s="36"/>
      <c r="PS35" s="36"/>
      <c r="PT35" s="36"/>
      <c r="PU35" s="36"/>
      <c r="PV35" s="36"/>
      <c r="PW35" s="36"/>
      <c r="PX35" s="36"/>
      <c r="PY35" s="36"/>
      <c r="PZ35" s="36"/>
      <c r="QA35" s="36"/>
      <c r="QB35" s="36"/>
      <c r="QC35" s="36"/>
      <c r="QD35" s="36"/>
      <c r="QE35" s="36"/>
      <c r="QF35" s="36"/>
      <c r="QG35" s="36"/>
      <c r="QH35" s="36"/>
      <c r="QI35" s="36"/>
      <c r="QJ35" s="36"/>
      <c r="QK35" s="36"/>
      <c r="QL35" s="36"/>
      <c r="QM35" s="36"/>
      <c r="QN35" s="36"/>
      <c r="QO35" s="36"/>
      <c r="QP35" s="36"/>
      <c r="QQ35" s="36"/>
      <c r="QR35" s="36"/>
      <c r="QS35" s="36"/>
      <c r="QT35" s="36"/>
      <c r="QU35" s="36"/>
      <c r="QV35" s="36"/>
      <c r="QW35" s="36"/>
      <c r="QX35" s="36"/>
      <c r="QY35" s="36"/>
      <c r="QZ35" s="36"/>
      <c r="RA35" s="36"/>
      <c r="RB35" s="36"/>
      <c r="RC35" s="36"/>
      <c r="RD35" s="36"/>
      <c r="RE35" s="36"/>
      <c r="RF35" s="36"/>
      <c r="RG35" s="36"/>
      <c r="RH35" s="36"/>
      <c r="RI35" s="36"/>
      <c r="RJ35" s="36"/>
      <c r="RK35" s="36"/>
      <c r="RL35" s="36"/>
      <c r="RM35" s="36"/>
      <c r="RN35" s="36"/>
      <c r="RO35" s="36"/>
      <c r="RP35" s="36"/>
      <c r="RQ35" s="36"/>
      <c r="RR35" s="36"/>
      <c r="RS35" s="36"/>
      <c r="RT35" s="36"/>
      <c r="RU35" s="36"/>
      <c r="RV35" s="36"/>
      <c r="RW35" s="36"/>
      <c r="RX35" s="36"/>
      <c r="RY35" s="36"/>
      <c r="RZ35" s="36"/>
      <c r="SA35" s="36"/>
      <c r="SB35" s="36"/>
      <c r="SC35" s="36"/>
      <c r="SD35" s="36"/>
      <c r="SE35" s="36"/>
      <c r="SF35" s="36"/>
      <c r="SG35" s="36"/>
      <c r="SH35" s="36"/>
      <c r="SI35" s="36"/>
      <c r="SJ35" s="36"/>
      <c r="SK35" s="36"/>
      <c r="SL35" s="36"/>
      <c r="SM35" s="36"/>
      <c r="SN35" s="36"/>
      <c r="SO35" s="36"/>
      <c r="SP35" s="36"/>
      <c r="SQ35" s="36"/>
      <c r="SR35" s="36"/>
      <c r="SS35" s="36"/>
      <c r="ST35" s="36"/>
      <c r="SU35" s="36"/>
      <c r="SV35" s="36"/>
      <c r="SW35" s="36"/>
      <c r="SX35" s="36"/>
      <c r="SY35" s="36"/>
      <c r="SZ35" s="36"/>
      <c r="TA35" s="36"/>
      <c r="TB35" s="36"/>
      <c r="TC35" s="36"/>
      <c r="TD35" s="36"/>
      <c r="TE35" s="36"/>
      <c r="TF35" s="36"/>
      <c r="TG35" s="36"/>
      <c r="TH35" s="36"/>
      <c r="TI35" s="36"/>
      <c r="TJ35" s="36"/>
      <c r="TK35" s="36"/>
      <c r="TL35" s="36"/>
      <c r="TM35" s="36"/>
      <c r="TN35" s="36"/>
      <c r="TO35" s="36"/>
      <c r="TP35" s="36"/>
      <c r="TQ35" s="36"/>
      <c r="TR35" s="36"/>
      <c r="TS35" s="36"/>
      <c r="TT35" s="36"/>
      <c r="TU35" s="36"/>
      <c r="TV35" s="36"/>
      <c r="TW35" s="36"/>
      <c r="TX35" s="36"/>
      <c r="TY35" s="36"/>
      <c r="TZ35" s="36"/>
      <c r="UA35" s="36"/>
      <c r="UB35" s="36"/>
      <c r="UC35" s="36"/>
      <c r="UD35" s="36"/>
      <c r="UE35" s="36"/>
      <c r="UF35" s="36"/>
      <c r="UG35" s="36"/>
      <c r="UH35" s="36"/>
      <c r="UI35" s="36"/>
      <c r="UJ35" s="36"/>
      <c r="UK35" s="36"/>
      <c r="UL35" s="36"/>
      <c r="UM35" s="36"/>
      <c r="UN35" s="36"/>
      <c r="UO35" s="36"/>
      <c r="UP35" s="36"/>
      <c r="UQ35" s="36"/>
      <c r="UR35" s="36"/>
      <c r="US35" s="36"/>
      <c r="UT35" s="36"/>
      <c r="UU35" s="36"/>
      <c r="UV35" s="36"/>
      <c r="UW35" s="36"/>
      <c r="UX35" s="36"/>
      <c r="UY35" s="36"/>
      <c r="UZ35" s="36"/>
      <c r="VA35" s="36"/>
      <c r="VB35" s="36"/>
      <c r="VC35" s="36"/>
      <c r="VD35" s="36"/>
      <c r="VE35" s="36"/>
      <c r="VF35" s="36"/>
      <c r="VG35" s="36"/>
      <c r="VH35" s="36"/>
      <c r="VI35" s="36"/>
      <c r="VJ35" s="36"/>
      <c r="VK35" s="36"/>
      <c r="VL35" s="36"/>
      <c r="VM35" s="36"/>
      <c r="VN35" s="36"/>
      <c r="VO35" s="36"/>
      <c r="VP35" s="36"/>
      <c r="VQ35" s="36"/>
      <c r="VR35" s="36"/>
      <c r="VS35" s="36"/>
      <c r="VT35" s="36"/>
      <c r="VU35" s="36"/>
      <c r="VV35" s="36"/>
      <c r="VW35" s="36"/>
      <c r="VX35" s="36"/>
      <c r="VY35" s="36"/>
      <c r="VZ35" s="36"/>
      <c r="WA35" s="36"/>
      <c r="WB35" s="36"/>
      <c r="WC35" s="36"/>
      <c r="WD35" s="36"/>
      <c r="WE35" s="36"/>
      <c r="WF35" s="36"/>
      <c r="WG35" s="36"/>
      <c r="WH35" s="36"/>
      <c r="WI35" s="36"/>
      <c r="WJ35" s="36"/>
      <c r="WK35" s="36"/>
      <c r="WL35" s="36"/>
      <c r="WM35" s="36"/>
      <c r="WN35" s="36"/>
      <c r="WO35" s="36"/>
      <c r="WP35" s="36"/>
      <c r="WQ35" s="36"/>
      <c r="WR35" s="36"/>
      <c r="WS35" s="36"/>
      <c r="WT35" s="36"/>
      <c r="WU35" s="36"/>
      <c r="WV35" s="36"/>
      <c r="WW35" s="36"/>
      <c r="WX35" s="36"/>
      <c r="WY35" s="36"/>
      <c r="WZ35" s="36"/>
      <c r="XA35" s="36"/>
      <c r="XB35" s="36"/>
      <c r="XC35" s="36"/>
      <c r="XD35" s="36"/>
      <c r="XE35" s="36"/>
      <c r="XF35" s="36"/>
      <c r="XG35" s="36"/>
      <c r="XH35" s="36"/>
      <c r="XI35" s="36"/>
      <c r="XJ35" s="36"/>
      <c r="XK35" s="36"/>
      <c r="XL35" s="36"/>
      <c r="XM35" s="36"/>
      <c r="XN35" s="36"/>
      <c r="XO35" s="36"/>
      <c r="XP35" s="36"/>
      <c r="XQ35" s="36"/>
      <c r="XR35" s="36"/>
      <c r="XS35" s="36"/>
      <c r="XT35" s="36"/>
      <c r="XU35" s="36"/>
      <c r="XV35" s="36"/>
      <c r="XW35" s="36"/>
      <c r="XX35" s="36"/>
      <c r="XY35" s="36"/>
      <c r="XZ35" s="36"/>
      <c r="YA35" s="36"/>
      <c r="YB35" s="36"/>
      <c r="YC35" s="36"/>
      <c r="YD35" s="36"/>
      <c r="YE35" s="36"/>
      <c r="YF35" s="36"/>
      <c r="YG35" s="36"/>
      <c r="YH35" s="36"/>
      <c r="YI35" s="36"/>
      <c r="YJ35" s="36"/>
      <c r="YK35" s="36"/>
      <c r="YL35" s="36"/>
      <c r="YM35" s="36"/>
      <c r="YN35" s="36"/>
      <c r="YO35" s="36"/>
      <c r="YP35" s="36"/>
      <c r="YQ35" s="36"/>
      <c r="YR35" s="36"/>
      <c r="YS35" s="36"/>
      <c r="YT35" s="36"/>
      <c r="YU35" s="36"/>
      <c r="YV35" s="36"/>
      <c r="YW35" s="36"/>
      <c r="YX35" s="36"/>
      <c r="YY35" s="36"/>
      <c r="YZ35" s="36"/>
      <c r="ZA35" s="36"/>
      <c r="ZB35" s="36"/>
      <c r="ZC35" s="36"/>
      <c r="ZD35" s="36"/>
      <c r="ZE35" s="36"/>
      <c r="ZF35" s="36"/>
      <c r="ZG35" s="36"/>
      <c r="ZH35" s="36"/>
      <c r="ZI35" s="36"/>
      <c r="ZJ35" s="36"/>
      <c r="ZK35" s="36"/>
      <c r="ZL35" s="36"/>
      <c r="ZM35" s="36"/>
      <c r="ZN35" s="36"/>
      <c r="ZO35" s="36"/>
      <c r="ZP35" s="36"/>
      <c r="ZQ35" s="36"/>
      <c r="ZR35" s="36"/>
      <c r="ZS35" s="36"/>
      <c r="ZT35" s="36"/>
      <c r="ZU35" s="36"/>
      <c r="ZV35" s="36"/>
      <c r="ZW35" s="36"/>
      <c r="ZX35" s="36"/>
      <c r="ZY35" s="36"/>
      <c r="ZZ35" s="36"/>
      <c r="AAA35" s="36"/>
      <c r="AAB35" s="36"/>
      <c r="AAC35" s="36"/>
      <c r="AAD35" s="36"/>
      <c r="AAE35" s="36"/>
      <c r="AAF35" s="36"/>
      <c r="AAG35" s="36"/>
      <c r="AAH35" s="36"/>
      <c r="AAI35" s="36"/>
      <c r="AAJ35" s="36"/>
      <c r="AAK35" s="36"/>
      <c r="AAL35" s="36"/>
      <c r="AAM35" s="36"/>
      <c r="AAN35" s="36"/>
      <c r="AAO35" s="36"/>
      <c r="AAP35" s="36"/>
      <c r="AAQ35" s="36"/>
      <c r="AAR35" s="36"/>
      <c r="AAS35" s="36"/>
      <c r="AAT35" s="36"/>
      <c r="AAU35" s="36"/>
      <c r="AAV35" s="36"/>
      <c r="AAW35" s="36"/>
      <c r="AAX35" s="36"/>
      <c r="AAY35" s="36"/>
      <c r="AAZ35" s="36"/>
      <c r="ABA35" s="36"/>
      <c r="ABB35" s="36"/>
      <c r="ABC35" s="36"/>
      <c r="ABD35" s="36"/>
      <c r="ABE35" s="36"/>
      <c r="ABF35" s="36"/>
      <c r="ABG35" s="36"/>
      <c r="ABH35" s="36"/>
      <c r="ABI35" s="36"/>
      <c r="ABJ35" s="36"/>
      <c r="ABK35" s="36"/>
      <c r="ABL35" s="36"/>
      <c r="ABM35" s="36"/>
      <c r="ABN35" s="36"/>
      <c r="ABO35" s="36"/>
      <c r="ABP35" s="36"/>
      <c r="ABQ35" s="36"/>
      <c r="ABR35" s="36"/>
      <c r="ABS35" s="36"/>
      <c r="ABT35" s="36"/>
      <c r="ABU35" s="36"/>
      <c r="ABV35" s="36"/>
      <c r="ABW35" s="36"/>
      <c r="ABX35" s="36"/>
      <c r="ABY35" s="36"/>
      <c r="ABZ35" s="36"/>
      <c r="ACA35" s="36"/>
      <c r="ACB35" s="36"/>
      <c r="ACC35" s="36"/>
      <c r="ACD35" s="36"/>
      <c r="ACE35" s="36"/>
      <c r="ACF35" s="36"/>
      <c r="ACG35" s="36"/>
      <c r="ACH35" s="36"/>
      <c r="ACI35" s="36"/>
      <c r="ACJ35" s="36"/>
      <c r="ACK35" s="36"/>
      <c r="ACL35" s="36"/>
      <c r="ACM35" s="36"/>
      <c r="ACN35" s="36"/>
      <c r="ACO35" s="36"/>
      <c r="ACP35" s="36"/>
      <c r="ACQ35" s="36"/>
      <c r="ACR35" s="36"/>
      <c r="ACS35" s="36"/>
      <c r="ACT35" s="36"/>
      <c r="ACU35" s="36"/>
      <c r="ACV35" s="36"/>
      <c r="ACW35" s="36"/>
      <c r="ACX35" s="36"/>
      <c r="ACY35" s="36"/>
      <c r="ACZ35" s="36"/>
      <c r="ADA35" s="36"/>
      <c r="ADB35" s="36"/>
      <c r="ADC35" s="36"/>
      <c r="ADD35" s="36"/>
      <c r="ADE35" s="36"/>
      <c r="ADF35" s="36"/>
      <c r="ADG35" s="36"/>
      <c r="ADH35" s="36"/>
      <c r="ADI35" s="36"/>
      <c r="ADJ35" s="36"/>
      <c r="ADK35" s="36"/>
      <c r="ADL35" s="36"/>
      <c r="ADM35" s="36"/>
      <c r="ADN35" s="36"/>
      <c r="ADO35" s="36"/>
      <c r="ADP35" s="36"/>
      <c r="ADQ35" s="36"/>
      <c r="ADR35" s="36"/>
      <c r="ADS35" s="36"/>
      <c r="ADT35" s="36"/>
      <c r="ADU35" s="36"/>
      <c r="ADV35" s="36"/>
      <c r="ADW35" s="36"/>
      <c r="ADX35" s="36"/>
      <c r="ADY35" s="36"/>
      <c r="ADZ35" s="36"/>
      <c r="AEA35" s="36"/>
      <c r="AEB35" s="36"/>
      <c r="AEC35" s="36"/>
      <c r="AED35" s="36"/>
      <c r="AEE35" s="36"/>
      <c r="AEF35" s="36"/>
      <c r="AEG35" s="36"/>
      <c r="AEH35" s="36"/>
      <c r="AEI35" s="36"/>
      <c r="AEJ35" s="36"/>
      <c r="AEK35" s="36"/>
      <c r="AEL35" s="36"/>
      <c r="AEM35" s="36"/>
      <c r="AEN35" s="36"/>
      <c r="AEO35" s="36"/>
      <c r="AEP35" s="36"/>
      <c r="AEQ35" s="36"/>
      <c r="AER35" s="36"/>
      <c r="AES35" s="36"/>
      <c r="AET35" s="36"/>
      <c r="AEU35" s="36"/>
      <c r="AEV35" s="36"/>
      <c r="AEW35" s="36"/>
      <c r="AEX35" s="36"/>
      <c r="AEY35" s="36"/>
      <c r="AEZ35" s="36"/>
      <c r="AFA35" s="36"/>
      <c r="AFB35" s="36"/>
      <c r="AFC35" s="36"/>
      <c r="AFD35" s="36"/>
      <c r="AFE35" s="36"/>
      <c r="AFF35" s="36"/>
      <c r="AFG35" s="36"/>
      <c r="AFH35" s="36"/>
      <c r="AFI35" s="36"/>
      <c r="AFJ35" s="36"/>
      <c r="AFK35" s="36"/>
      <c r="AFL35" s="36"/>
      <c r="AFM35" s="36"/>
      <c r="AFN35" s="36"/>
      <c r="AFO35" s="36"/>
      <c r="AFP35" s="36"/>
      <c r="AFQ35" s="36"/>
      <c r="AFR35" s="36"/>
      <c r="AFS35" s="36"/>
      <c r="AFT35" s="36"/>
      <c r="AFU35" s="36"/>
      <c r="AFV35" s="36"/>
      <c r="AFW35" s="36"/>
      <c r="AFX35" s="36"/>
      <c r="AFY35" s="36"/>
      <c r="AFZ35" s="36"/>
      <c r="AGA35" s="36"/>
      <c r="AGB35" s="36"/>
      <c r="AGC35" s="36"/>
      <c r="AGD35" s="36"/>
      <c r="AGE35" s="36"/>
      <c r="AGF35" s="36"/>
      <c r="AGG35" s="36"/>
      <c r="AGH35" s="36"/>
      <c r="AGI35" s="36"/>
      <c r="AGJ35" s="36"/>
      <c r="AGK35" s="36"/>
      <c r="AGL35" s="36"/>
      <c r="AGM35" s="36"/>
      <c r="AGN35" s="36"/>
      <c r="AGO35" s="36"/>
      <c r="AGP35" s="36"/>
      <c r="AGQ35" s="36"/>
      <c r="AGR35" s="36"/>
      <c r="AGS35" s="36"/>
      <c r="AGT35" s="36"/>
      <c r="AGU35" s="36"/>
      <c r="AGV35" s="36"/>
      <c r="AGW35" s="36"/>
      <c r="AGX35" s="36"/>
      <c r="AGY35" s="36"/>
      <c r="AGZ35" s="36"/>
      <c r="AHA35" s="36"/>
      <c r="AHB35" s="36"/>
      <c r="AHC35" s="36"/>
      <c r="AHD35" s="36"/>
      <c r="AHE35" s="36"/>
      <c r="AHF35" s="36"/>
      <c r="AHG35" s="36"/>
      <c r="AHH35" s="36"/>
      <c r="AHI35" s="36"/>
      <c r="AHJ35" s="36"/>
      <c r="AHK35" s="36"/>
      <c r="AHL35" s="36"/>
      <c r="AHM35" s="36"/>
      <c r="AHN35" s="36"/>
      <c r="AHO35" s="36"/>
      <c r="AHP35" s="36"/>
      <c r="AHQ35" s="36"/>
      <c r="AHR35" s="36"/>
      <c r="AHS35" s="36"/>
      <c r="AHT35" s="36"/>
      <c r="AHU35" s="36"/>
      <c r="AHV35" s="36"/>
      <c r="AHW35" s="36"/>
      <c r="AHX35" s="36"/>
      <c r="AHY35" s="36"/>
      <c r="AHZ35" s="36"/>
      <c r="AIA35" s="36"/>
      <c r="AIB35" s="36"/>
      <c r="AIC35" s="36"/>
      <c r="AID35" s="36"/>
      <c r="AIE35" s="36"/>
      <c r="AIF35" s="36"/>
      <c r="AIG35" s="36"/>
      <c r="AIH35" s="36"/>
      <c r="AII35" s="36"/>
      <c r="AIJ35" s="36"/>
      <c r="AIK35" s="36"/>
      <c r="AIL35" s="36"/>
      <c r="AIM35" s="36"/>
      <c r="AIN35" s="36"/>
      <c r="AIO35" s="36"/>
      <c r="AIP35" s="36"/>
      <c r="AIQ35" s="36"/>
      <c r="AIR35" s="36"/>
      <c r="AIS35" s="36"/>
      <c r="AIT35" s="36"/>
      <c r="AIU35" s="36"/>
      <c r="AIV35" s="36"/>
      <c r="AIW35" s="36"/>
      <c r="AIX35" s="36"/>
      <c r="AIY35" s="36"/>
      <c r="AIZ35" s="36"/>
      <c r="AJA35" s="36"/>
      <c r="AJB35" s="36"/>
      <c r="AJC35" s="36"/>
      <c r="AJD35" s="36"/>
      <c r="AJE35" s="36"/>
      <c r="AJF35" s="36"/>
      <c r="AJG35" s="36"/>
      <c r="AJH35" s="36"/>
      <c r="AJI35" s="36"/>
      <c r="AJJ35" s="36"/>
      <c r="AJK35" s="36"/>
      <c r="AJL35" s="36"/>
      <c r="AJM35" s="36"/>
      <c r="AJN35" s="36"/>
      <c r="AJO35" s="36"/>
      <c r="AJP35" s="36"/>
      <c r="AJQ35" s="36"/>
      <c r="AJR35" s="36"/>
      <c r="AJS35" s="36"/>
      <c r="AJT35" s="36"/>
      <c r="AJU35" s="36"/>
      <c r="AJV35" s="36"/>
      <c r="AJW35" s="36"/>
      <c r="AJX35" s="36"/>
      <c r="AJY35" s="36"/>
      <c r="AJZ35" s="36"/>
      <c r="AKA35" s="36"/>
      <c r="AKB35" s="36"/>
      <c r="AKC35" s="36"/>
      <c r="AKD35" s="36"/>
      <c r="AKE35" s="36"/>
      <c r="AKF35" s="36"/>
      <c r="AKG35" s="36"/>
      <c r="AKH35" s="36"/>
      <c r="AKI35" s="36"/>
      <c r="AKJ35" s="36"/>
      <c r="AKK35" s="36"/>
      <c r="AKL35" s="36"/>
      <c r="AKM35" s="36"/>
      <c r="AKN35" s="36"/>
      <c r="AKO35" s="36"/>
      <c r="AKP35" s="36"/>
      <c r="AKQ35" s="36"/>
      <c r="AKR35" s="36"/>
      <c r="AKS35" s="36"/>
      <c r="AKT35" s="36"/>
      <c r="AKU35" s="36"/>
      <c r="AKV35" s="36"/>
      <c r="AKW35" s="36"/>
      <c r="AKX35" s="36"/>
      <c r="AKY35" s="36"/>
      <c r="AKZ35" s="36"/>
      <c r="ALA35" s="36"/>
      <c r="ALB35" s="36"/>
      <c r="ALC35" s="36"/>
      <c r="ALD35" s="36"/>
      <c r="ALE35" s="36"/>
      <c r="ALF35" s="36"/>
      <c r="ALG35" s="36"/>
      <c r="ALH35" s="36"/>
      <c r="ALI35" s="36"/>
      <c r="ALJ35" s="36"/>
      <c r="ALK35" s="36"/>
      <c r="ALL35" s="36"/>
      <c r="ALM35" s="36"/>
      <c r="ALN35" s="36"/>
      <c r="ALO35" s="36"/>
      <c r="ALP35" s="36"/>
      <c r="ALQ35" s="36"/>
      <c r="ALR35" s="36"/>
      <c r="ALS35" s="36"/>
      <c r="ALT35" s="36"/>
      <c r="ALU35" s="36"/>
      <c r="ALV35" s="36"/>
      <c r="ALW35" s="36"/>
      <c r="ALX35" s="36"/>
      <c r="ALY35" s="36"/>
      <c r="ALZ35" s="36"/>
      <c r="AMA35" s="36"/>
      <c r="AMB35" s="36"/>
      <c r="AMC35" s="36"/>
      <c r="AMD35" s="36"/>
      <c r="AME35" s="36"/>
      <c r="AMF35" s="36"/>
      <c r="AMG35" s="36"/>
      <c r="AMH35" s="36"/>
      <c r="AMI35" s="36"/>
      <c r="AMJ35" s="36"/>
      <c r="AMK35" s="36"/>
      <c r="AML35" s="36"/>
      <c r="AMM35" s="36"/>
      <c r="AMN35" s="36"/>
      <c r="AMO35" s="36"/>
      <c r="AMP35" s="36"/>
      <c r="AMQ35" s="36"/>
      <c r="AMR35" s="36"/>
      <c r="AMS35" s="36"/>
      <c r="AMT35" s="36"/>
      <c r="AMU35" s="36"/>
      <c r="AMV35" s="36"/>
      <c r="AMW35" s="36"/>
      <c r="AMX35" s="36"/>
      <c r="AMY35" s="36"/>
      <c r="AMZ35" s="36"/>
      <c r="ANA35" s="36"/>
      <c r="ANB35" s="36"/>
      <c r="ANC35" s="36"/>
      <c r="AND35" s="36"/>
      <c r="ANE35" s="36"/>
      <c r="ANF35" s="36"/>
      <c r="ANG35" s="36"/>
      <c r="ANH35" s="36"/>
      <c r="ANI35" s="36"/>
      <c r="ANJ35" s="36"/>
      <c r="ANK35" s="36"/>
      <c r="ANL35" s="36"/>
      <c r="ANM35" s="36"/>
      <c r="ANN35" s="36"/>
      <c r="ANO35" s="36"/>
      <c r="ANP35" s="36"/>
      <c r="ANQ35" s="36"/>
      <c r="ANR35" s="36"/>
      <c r="ANS35" s="36"/>
      <c r="ANT35" s="36"/>
      <c r="ANU35" s="36"/>
      <c r="ANV35" s="36"/>
      <c r="ANW35" s="36"/>
      <c r="ANX35" s="36"/>
      <c r="ANY35" s="36"/>
      <c r="ANZ35" s="36"/>
      <c r="AOA35" s="36"/>
      <c r="AOB35" s="36"/>
      <c r="AOC35" s="36"/>
      <c r="AOD35" s="36"/>
      <c r="AOE35" s="36"/>
      <c r="AOF35" s="36"/>
      <c r="AOG35" s="36"/>
      <c r="AOH35" s="36"/>
      <c r="AOI35" s="36"/>
      <c r="AOJ35" s="36"/>
      <c r="AOK35" s="36"/>
      <c r="AOL35" s="36"/>
      <c r="AOM35" s="36"/>
      <c r="AON35" s="36"/>
      <c r="AOO35" s="36"/>
      <c r="AOP35" s="36"/>
      <c r="AOQ35" s="36"/>
      <c r="AOR35" s="36"/>
      <c r="AOS35" s="36"/>
      <c r="AOT35" s="36"/>
      <c r="AOU35" s="36"/>
      <c r="AOV35" s="36"/>
      <c r="AOW35" s="36"/>
      <c r="AOX35" s="36"/>
      <c r="AOY35" s="36"/>
      <c r="AOZ35" s="36"/>
      <c r="APA35" s="36"/>
      <c r="APB35" s="36"/>
      <c r="APC35" s="36"/>
      <c r="APD35" s="36"/>
      <c r="APE35" s="36"/>
      <c r="APF35" s="36"/>
      <c r="APG35" s="36"/>
      <c r="APH35" s="36"/>
      <c r="API35" s="36"/>
      <c r="APJ35" s="36"/>
      <c r="APK35" s="36"/>
      <c r="APL35" s="36"/>
      <c r="APM35" s="36"/>
      <c r="APN35" s="36"/>
      <c r="APO35" s="36"/>
      <c r="APP35" s="36"/>
      <c r="APQ35" s="36"/>
      <c r="APR35" s="36"/>
      <c r="APS35" s="36"/>
      <c r="APT35" s="36"/>
      <c r="APU35" s="36"/>
      <c r="APV35" s="36"/>
      <c r="APW35" s="36"/>
      <c r="APX35" s="36"/>
      <c r="APY35" s="36"/>
      <c r="APZ35" s="36"/>
      <c r="AQA35" s="36"/>
      <c r="AQB35" s="36"/>
      <c r="AQC35" s="36"/>
      <c r="AQD35" s="36"/>
      <c r="AQE35" s="36"/>
      <c r="AQF35" s="36"/>
      <c r="AQG35" s="36"/>
      <c r="AQH35" s="36"/>
      <c r="AQI35" s="36"/>
      <c r="AQJ35" s="36"/>
      <c r="AQK35" s="36"/>
      <c r="AQL35" s="36"/>
      <c r="AQM35" s="36"/>
      <c r="AQN35" s="36"/>
      <c r="AQO35" s="36"/>
      <c r="AQP35" s="36"/>
      <c r="AQQ35" s="36"/>
      <c r="AQR35" s="36"/>
      <c r="AQS35" s="36"/>
      <c r="AQT35" s="36"/>
      <c r="AQU35" s="36"/>
      <c r="AQV35" s="36"/>
      <c r="AQW35" s="36"/>
      <c r="AQX35" s="36"/>
      <c r="AQY35" s="36"/>
      <c r="AQZ35" s="36"/>
      <c r="ARA35" s="36"/>
      <c r="ARB35" s="36"/>
      <c r="ARC35" s="36"/>
      <c r="ARD35" s="36"/>
      <c r="ARE35" s="36"/>
      <c r="ARF35" s="36"/>
      <c r="ARG35" s="36"/>
      <c r="ARH35" s="36"/>
      <c r="ARI35" s="36"/>
      <c r="ARJ35" s="36"/>
      <c r="ARK35" s="36"/>
      <c r="ARL35" s="36"/>
      <c r="ARM35" s="36"/>
      <c r="ARN35" s="36"/>
      <c r="ARO35" s="36"/>
      <c r="ARP35" s="36"/>
      <c r="ARQ35" s="36"/>
      <c r="ARR35" s="36"/>
      <c r="ARS35" s="36"/>
      <c r="ART35" s="36"/>
      <c r="ARU35" s="36"/>
      <c r="ARV35" s="36"/>
      <c r="ARW35" s="36"/>
      <c r="ARX35" s="36"/>
      <c r="ARY35" s="36"/>
      <c r="ARZ35" s="36"/>
      <c r="ASA35" s="36"/>
      <c r="ASB35" s="36"/>
      <c r="ASC35" s="36"/>
      <c r="ASD35" s="36"/>
      <c r="ASE35" s="36"/>
      <c r="ASF35" s="36"/>
      <c r="ASG35" s="36"/>
      <c r="ASH35" s="36"/>
      <c r="ASI35" s="36"/>
      <c r="ASJ35" s="36"/>
      <c r="ASK35" s="36"/>
      <c r="ASL35" s="36"/>
      <c r="ASM35" s="36"/>
      <c r="ASN35" s="36"/>
      <c r="ASO35" s="36"/>
      <c r="ASP35" s="36"/>
      <c r="ASQ35" s="36"/>
      <c r="ASR35" s="36"/>
      <c r="ASS35" s="36"/>
      <c r="AST35" s="36"/>
      <c r="ASU35" s="36"/>
      <c r="ASV35" s="36"/>
      <c r="ASW35" s="36"/>
      <c r="ASX35" s="36"/>
      <c r="ASY35" s="36"/>
      <c r="ASZ35" s="36"/>
      <c r="ATA35" s="36"/>
      <c r="ATB35" s="36"/>
      <c r="ATC35" s="36"/>
      <c r="ATD35" s="36"/>
      <c r="ATE35" s="36"/>
      <c r="ATF35" s="36"/>
      <c r="ATG35" s="36"/>
      <c r="ATH35" s="36"/>
      <c r="ATI35" s="36"/>
      <c r="ATJ35" s="36"/>
      <c r="ATK35" s="36"/>
      <c r="ATL35" s="36"/>
      <c r="ATM35" s="36"/>
      <c r="ATN35" s="36"/>
      <c r="ATO35" s="36"/>
      <c r="ATP35" s="36"/>
      <c r="ATQ35" s="36"/>
      <c r="ATR35" s="36"/>
      <c r="ATS35" s="36"/>
      <c r="ATT35" s="36"/>
      <c r="ATU35" s="36"/>
      <c r="ATV35" s="36"/>
      <c r="ATW35" s="36"/>
      <c r="ATX35" s="36"/>
      <c r="ATY35" s="36"/>
      <c r="ATZ35" s="36"/>
      <c r="AUA35" s="36"/>
      <c r="AUB35" s="36"/>
      <c r="AUC35" s="36"/>
      <c r="AUD35" s="36"/>
      <c r="AUE35" s="36"/>
      <c r="AUF35" s="36"/>
      <c r="AUG35" s="36"/>
      <c r="AUH35" s="36"/>
      <c r="AUI35" s="36"/>
      <c r="AUJ35" s="36"/>
      <c r="AUK35" s="36"/>
      <c r="AUL35" s="36"/>
      <c r="AUM35" s="36"/>
      <c r="AUN35" s="36"/>
      <c r="AUO35" s="36"/>
      <c r="AUP35" s="36"/>
      <c r="AUQ35" s="36"/>
      <c r="AUR35" s="36"/>
      <c r="AUS35" s="36"/>
      <c r="AUT35" s="36"/>
      <c r="AUU35" s="36"/>
      <c r="AUV35" s="36"/>
      <c r="AUW35" s="36"/>
      <c r="AUX35" s="36"/>
      <c r="AUY35" s="36"/>
      <c r="AUZ35" s="36"/>
      <c r="AVA35" s="36"/>
      <c r="AVB35" s="36"/>
      <c r="AVC35" s="36"/>
      <c r="AVD35" s="36"/>
      <c r="AVE35" s="36"/>
      <c r="AVF35" s="36"/>
      <c r="AVG35" s="36"/>
      <c r="AVH35" s="36"/>
      <c r="AVI35" s="36"/>
      <c r="AVJ35" s="36"/>
      <c r="AVK35" s="36"/>
      <c r="AVL35" s="36"/>
      <c r="AVM35" s="36"/>
      <c r="AVN35" s="36"/>
      <c r="AVO35" s="36"/>
      <c r="AVP35" s="36"/>
      <c r="AVQ35" s="36"/>
      <c r="AVR35" s="36"/>
      <c r="AVS35" s="36"/>
      <c r="AVT35" s="36"/>
      <c r="AVU35" s="36"/>
      <c r="AVV35" s="36"/>
      <c r="AVW35" s="36"/>
      <c r="AVX35" s="36"/>
      <c r="AVY35" s="36"/>
      <c r="AVZ35" s="36"/>
      <c r="AWA35" s="36"/>
      <c r="AWB35" s="36"/>
      <c r="AWC35" s="36"/>
      <c r="AWD35" s="36"/>
      <c r="AWE35" s="36"/>
      <c r="AWF35" s="36"/>
      <c r="AWG35" s="36"/>
      <c r="AWH35" s="36"/>
      <c r="AWI35" s="36"/>
      <c r="AWJ35" s="36"/>
      <c r="AWK35" s="36"/>
      <c r="AWL35" s="36"/>
      <c r="AWM35" s="36"/>
      <c r="AWN35" s="36"/>
      <c r="AWO35" s="36"/>
      <c r="AWP35" s="36"/>
      <c r="AWQ35" s="36"/>
      <c r="AWR35" s="36"/>
      <c r="AWS35" s="36"/>
      <c r="AWT35" s="36"/>
      <c r="AWU35" s="36"/>
      <c r="AWV35" s="36"/>
      <c r="AWW35" s="36"/>
      <c r="AWX35" s="36"/>
      <c r="AWY35" s="36"/>
      <c r="AWZ35" s="36"/>
      <c r="AXA35" s="36"/>
      <c r="AXB35" s="36"/>
      <c r="AXC35" s="36"/>
      <c r="AXD35" s="36"/>
      <c r="AXE35" s="36"/>
      <c r="AXF35" s="36"/>
      <c r="AXG35" s="36"/>
      <c r="AXH35" s="36"/>
      <c r="AXI35" s="36"/>
      <c r="AXJ35" s="36"/>
      <c r="AXK35" s="36"/>
      <c r="AXL35" s="36"/>
      <c r="AXM35" s="36"/>
      <c r="AXN35" s="36"/>
      <c r="AXO35" s="36"/>
      <c r="AXP35" s="36"/>
      <c r="AXQ35" s="36"/>
      <c r="AXR35" s="36"/>
      <c r="AXS35" s="36"/>
      <c r="AXT35" s="36"/>
      <c r="AXU35" s="36"/>
      <c r="AXV35" s="36"/>
      <c r="AXW35" s="36"/>
      <c r="AXX35" s="36"/>
      <c r="AXY35" s="36"/>
      <c r="AXZ35" s="36"/>
      <c r="AYA35" s="36"/>
      <c r="AYB35" s="36"/>
      <c r="AYC35" s="36"/>
      <c r="AYD35" s="36"/>
      <c r="AYE35" s="36"/>
      <c r="AYF35" s="36"/>
      <c r="AYG35" s="36"/>
      <c r="AYH35" s="36"/>
      <c r="AYI35" s="36"/>
      <c r="AYJ35" s="36"/>
      <c r="AYK35" s="36"/>
      <c r="AYL35" s="36"/>
      <c r="AYM35" s="36"/>
      <c r="AYN35" s="36"/>
      <c r="AYO35" s="36"/>
      <c r="AYP35" s="36"/>
      <c r="AYQ35" s="36"/>
      <c r="AYR35" s="36"/>
      <c r="AYS35" s="36"/>
      <c r="AYT35" s="36"/>
      <c r="AYU35" s="36"/>
      <c r="AYV35" s="36"/>
      <c r="AYW35" s="36"/>
      <c r="AYX35" s="36"/>
      <c r="AYY35" s="36"/>
      <c r="AYZ35" s="36"/>
      <c r="AZA35" s="36"/>
      <c r="AZB35" s="36"/>
      <c r="AZC35" s="36"/>
      <c r="AZD35" s="36"/>
      <c r="AZE35" s="36"/>
      <c r="AZF35" s="36"/>
      <c r="AZG35" s="36"/>
      <c r="AZH35" s="36"/>
      <c r="AZI35" s="36"/>
      <c r="AZJ35" s="36"/>
      <c r="AZK35" s="36"/>
      <c r="AZL35" s="36"/>
      <c r="AZM35" s="36"/>
      <c r="AZN35" s="36"/>
      <c r="AZO35" s="36"/>
      <c r="AZP35" s="36"/>
      <c r="AZQ35" s="36"/>
      <c r="AZR35" s="36"/>
      <c r="AZS35" s="36"/>
      <c r="AZT35" s="36"/>
      <c r="AZU35" s="36"/>
      <c r="AZV35" s="36"/>
      <c r="AZW35" s="36"/>
      <c r="AZX35" s="36"/>
      <c r="AZY35" s="36"/>
      <c r="AZZ35" s="36"/>
      <c r="BAA35" s="36"/>
      <c r="BAB35" s="36"/>
      <c r="BAC35" s="36"/>
      <c r="BAD35" s="36"/>
      <c r="BAE35" s="36"/>
      <c r="BAF35" s="36"/>
      <c r="BAG35" s="36"/>
      <c r="BAH35" s="36"/>
      <c r="BAI35" s="36"/>
      <c r="BAJ35" s="36"/>
      <c r="BAK35" s="36"/>
      <c r="BAL35" s="36"/>
      <c r="BAM35" s="36"/>
      <c r="BAN35" s="36"/>
      <c r="BAO35" s="36"/>
      <c r="BAP35" s="36"/>
      <c r="BAQ35" s="36"/>
      <c r="BAR35" s="36"/>
      <c r="BAS35" s="36"/>
      <c r="BAT35" s="36"/>
      <c r="BAU35" s="36"/>
      <c r="BAV35" s="36"/>
      <c r="BAW35" s="36"/>
      <c r="BAX35" s="36"/>
      <c r="BAY35" s="36"/>
      <c r="BAZ35" s="36"/>
      <c r="BBA35" s="36"/>
      <c r="BBB35" s="36"/>
      <c r="BBC35" s="36"/>
      <c r="BBD35" s="36"/>
      <c r="BBE35" s="36"/>
      <c r="BBF35" s="36"/>
      <c r="BBG35" s="36"/>
      <c r="BBH35" s="36"/>
      <c r="BBI35" s="36"/>
      <c r="BBJ35" s="36"/>
      <c r="BBK35" s="36"/>
      <c r="BBL35" s="36"/>
      <c r="BBM35" s="36"/>
      <c r="BBN35" s="36"/>
      <c r="BBO35" s="36"/>
      <c r="BBP35" s="36"/>
      <c r="BBQ35" s="36"/>
      <c r="BBR35" s="36"/>
      <c r="BBS35" s="36"/>
      <c r="BBT35" s="36"/>
      <c r="BBU35" s="36"/>
      <c r="BBV35" s="36"/>
      <c r="BBW35" s="36"/>
      <c r="BBX35" s="36"/>
      <c r="BBY35" s="36"/>
      <c r="BBZ35" s="36"/>
      <c r="BCA35" s="36"/>
      <c r="BCB35" s="36"/>
      <c r="BCC35" s="36"/>
      <c r="BCD35" s="36"/>
      <c r="BCE35" s="36"/>
      <c r="BCF35" s="36"/>
      <c r="BCG35" s="36"/>
      <c r="BCH35" s="36"/>
      <c r="BCI35" s="36"/>
      <c r="BCJ35" s="36"/>
      <c r="BCK35" s="36"/>
      <c r="BCL35" s="36"/>
      <c r="BCM35" s="36"/>
      <c r="BCN35" s="36"/>
      <c r="BCO35" s="36"/>
      <c r="BCP35" s="36"/>
      <c r="BCQ35" s="36"/>
      <c r="BCR35" s="36"/>
      <c r="BCS35" s="36"/>
      <c r="BCT35" s="36"/>
      <c r="BCU35" s="36"/>
      <c r="BCV35" s="36"/>
      <c r="BCW35" s="36"/>
      <c r="BCX35" s="36"/>
      <c r="BCY35" s="36"/>
      <c r="BCZ35" s="36"/>
      <c r="BDA35" s="36"/>
      <c r="BDB35" s="36"/>
      <c r="BDC35" s="36"/>
      <c r="BDD35" s="36"/>
      <c r="BDE35" s="36"/>
      <c r="BDF35" s="36"/>
      <c r="BDG35" s="36"/>
      <c r="BDH35" s="36"/>
      <c r="BDI35" s="36"/>
      <c r="BDJ35" s="36"/>
      <c r="BDK35" s="36"/>
      <c r="BDL35" s="36"/>
      <c r="BDM35" s="36"/>
      <c r="BDN35" s="36"/>
      <c r="BDO35" s="36"/>
      <c r="BDP35" s="36"/>
      <c r="BDQ35" s="36"/>
      <c r="BDR35" s="36"/>
      <c r="BDS35" s="36"/>
      <c r="BDT35" s="36"/>
      <c r="BDU35" s="36"/>
      <c r="BDV35" s="36"/>
      <c r="BDW35" s="36"/>
      <c r="BDX35" s="36"/>
      <c r="BDY35" s="36"/>
      <c r="BDZ35" s="36"/>
      <c r="BEA35" s="36"/>
      <c r="BEB35" s="36"/>
      <c r="BEC35" s="36"/>
      <c r="BED35" s="36"/>
      <c r="BEE35" s="36"/>
      <c r="BEF35" s="36"/>
      <c r="BEG35" s="36"/>
      <c r="BEH35" s="36"/>
      <c r="BEI35" s="36"/>
      <c r="BEJ35" s="36"/>
      <c r="BEK35" s="36"/>
      <c r="BEL35" s="36"/>
      <c r="BEM35" s="36"/>
      <c r="BEN35" s="36"/>
      <c r="BEO35" s="36"/>
      <c r="BEP35" s="36"/>
      <c r="BEQ35" s="36"/>
      <c r="BER35" s="36"/>
      <c r="BES35" s="36"/>
      <c r="BET35" s="36"/>
      <c r="BEU35" s="36"/>
      <c r="BEV35" s="36"/>
      <c r="BEW35" s="36"/>
      <c r="BEX35" s="36"/>
      <c r="BEY35" s="36"/>
      <c r="BEZ35" s="36"/>
      <c r="BFA35" s="36"/>
      <c r="BFB35" s="36"/>
      <c r="BFC35" s="36"/>
      <c r="BFD35" s="36"/>
      <c r="BFE35" s="36"/>
      <c r="BFF35" s="36"/>
      <c r="BFG35" s="36"/>
      <c r="BFH35" s="36"/>
      <c r="BFI35" s="36"/>
      <c r="BFJ35" s="36"/>
      <c r="BFK35" s="36"/>
      <c r="BFL35" s="36"/>
      <c r="BFM35" s="36"/>
      <c r="BFN35" s="36"/>
      <c r="BFO35" s="36"/>
      <c r="BFP35" s="36"/>
      <c r="BFQ35" s="36"/>
      <c r="BFR35" s="36"/>
      <c r="BFS35" s="36"/>
      <c r="BFT35" s="36"/>
      <c r="BFU35" s="36"/>
      <c r="BFV35" s="36"/>
      <c r="BFW35" s="36"/>
      <c r="BFX35" s="36"/>
      <c r="BFY35" s="36"/>
      <c r="BFZ35" s="36"/>
      <c r="BGA35" s="36"/>
      <c r="BGB35" s="36"/>
      <c r="BGC35" s="36"/>
      <c r="BGD35" s="36"/>
      <c r="BGE35" s="36"/>
      <c r="BGF35" s="36"/>
      <c r="BGG35" s="36"/>
      <c r="BGH35" s="36"/>
      <c r="BGI35" s="36"/>
      <c r="BGJ35" s="36"/>
      <c r="BGK35" s="36"/>
      <c r="BGL35" s="36"/>
      <c r="BGM35" s="36"/>
      <c r="BGN35" s="36"/>
      <c r="BGO35" s="36"/>
      <c r="BGP35" s="36"/>
      <c r="BGQ35" s="36"/>
      <c r="BGR35" s="36"/>
      <c r="BGS35" s="36"/>
      <c r="BGT35" s="36"/>
      <c r="BGU35" s="36"/>
      <c r="BGV35" s="36"/>
      <c r="BGW35" s="36"/>
      <c r="BGX35" s="36"/>
      <c r="BGY35" s="36"/>
      <c r="BGZ35" s="36"/>
      <c r="BHA35" s="36"/>
      <c r="BHB35" s="36"/>
      <c r="BHC35" s="36"/>
      <c r="BHD35" s="36"/>
      <c r="BHE35" s="36"/>
      <c r="BHF35" s="36"/>
      <c r="BHG35" s="36"/>
      <c r="BHH35" s="36"/>
      <c r="BHI35" s="36"/>
      <c r="BHJ35" s="36"/>
      <c r="BHK35" s="36"/>
      <c r="BHL35" s="36"/>
      <c r="BHM35" s="36"/>
      <c r="BHN35" s="36"/>
      <c r="BHO35" s="36"/>
      <c r="BHP35" s="36"/>
      <c r="BHQ35" s="36"/>
      <c r="BHR35" s="36"/>
      <c r="BHS35" s="36"/>
      <c r="BHT35" s="36"/>
      <c r="BHU35" s="36"/>
      <c r="BHV35" s="36"/>
      <c r="BHW35" s="36"/>
      <c r="BHX35" s="36"/>
      <c r="BHY35" s="36"/>
      <c r="BHZ35" s="36"/>
      <c r="BIA35" s="36"/>
      <c r="BIB35" s="36"/>
      <c r="BIC35" s="36"/>
      <c r="BID35" s="36"/>
      <c r="BIE35" s="36"/>
      <c r="BIF35" s="36"/>
      <c r="BIG35" s="36"/>
      <c r="BIH35" s="36"/>
      <c r="BII35" s="36"/>
      <c r="BIJ35" s="36"/>
      <c r="BIK35" s="36"/>
      <c r="BIL35" s="36"/>
      <c r="BIM35" s="36"/>
      <c r="BIN35" s="36"/>
      <c r="BIO35" s="36"/>
      <c r="BIP35" s="36"/>
      <c r="BIQ35" s="36"/>
      <c r="BIR35" s="36"/>
      <c r="BIS35" s="36"/>
      <c r="BIT35" s="36"/>
      <c r="BIU35" s="36"/>
      <c r="BIV35" s="36"/>
      <c r="BIW35" s="36"/>
      <c r="BIX35" s="36"/>
      <c r="BIY35" s="36"/>
      <c r="BIZ35" s="36"/>
      <c r="BJA35" s="36"/>
      <c r="BJB35" s="36"/>
      <c r="BJC35" s="36"/>
      <c r="BJD35" s="36"/>
      <c r="BJE35" s="36"/>
      <c r="BJF35" s="36"/>
      <c r="BJG35" s="36"/>
      <c r="BJH35" s="36"/>
      <c r="BJI35" s="36"/>
      <c r="BJJ35" s="36"/>
      <c r="BJK35" s="36"/>
      <c r="BJL35" s="36"/>
      <c r="BJM35" s="36"/>
      <c r="BJN35" s="36"/>
      <c r="BJO35" s="36"/>
      <c r="BJP35" s="36"/>
      <c r="BJQ35" s="36"/>
      <c r="BJR35" s="36"/>
      <c r="BJS35" s="36"/>
      <c r="BJT35" s="36"/>
      <c r="BJU35" s="36"/>
      <c r="BJV35" s="36"/>
      <c r="BJW35" s="36"/>
      <c r="BJX35" s="36"/>
      <c r="BJY35" s="36"/>
      <c r="BJZ35" s="36"/>
      <c r="BKA35" s="36"/>
      <c r="BKB35" s="36"/>
      <c r="BKC35" s="36"/>
      <c r="BKD35" s="36"/>
      <c r="BKE35" s="36"/>
      <c r="BKF35" s="36"/>
      <c r="BKG35" s="36"/>
      <c r="BKH35" s="36"/>
      <c r="BKI35" s="36"/>
      <c r="BKJ35" s="36"/>
      <c r="BKK35" s="36"/>
      <c r="BKL35" s="36"/>
      <c r="BKM35" s="36"/>
      <c r="BKN35" s="36"/>
      <c r="BKO35" s="36"/>
      <c r="BKP35" s="36"/>
      <c r="BKQ35" s="36"/>
      <c r="BKR35" s="36"/>
      <c r="BKS35" s="36"/>
      <c r="BKT35" s="36"/>
      <c r="BKU35" s="36"/>
      <c r="BKV35" s="36"/>
      <c r="BKW35" s="36"/>
      <c r="BKX35" s="36"/>
      <c r="BKY35" s="36"/>
      <c r="BKZ35" s="36"/>
      <c r="BLA35" s="36"/>
      <c r="BLB35" s="36"/>
      <c r="BLC35" s="36"/>
      <c r="BLD35" s="36"/>
      <c r="BLE35" s="36"/>
      <c r="BLF35" s="36"/>
      <c r="BLG35" s="36"/>
      <c r="BLH35" s="36"/>
      <c r="BLI35" s="36"/>
      <c r="BLJ35" s="36"/>
      <c r="BLK35" s="36"/>
      <c r="BLL35" s="36"/>
      <c r="BLM35" s="36"/>
      <c r="BLN35" s="36"/>
      <c r="BLO35" s="36"/>
      <c r="BLP35" s="36"/>
      <c r="BLQ35" s="36"/>
      <c r="BLR35" s="36"/>
      <c r="BLS35" s="36"/>
      <c r="BLT35" s="36"/>
      <c r="BLU35" s="36"/>
      <c r="BLV35" s="36"/>
      <c r="BLW35" s="36"/>
      <c r="BLX35" s="36"/>
      <c r="BLY35" s="36"/>
      <c r="BLZ35" s="36"/>
      <c r="BMA35" s="36"/>
      <c r="BMB35" s="36"/>
      <c r="BMC35" s="36"/>
      <c r="BMD35" s="36"/>
      <c r="BME35" s="36"/>
      <c r="BMF35" s="36"/>
      <c r="BMG35" s="36"/>
      <c r="BMH35" s="36"/>
      <c r="BMI35" s="36"/>
      <c r="BMJ35" s="36"/>
      <c r="BMK35" s="36"/>
      <c r="BML35" s="36"/>
      <c r="BMM35" s="36"/>
      <c r="BMN35" s="36"/>
      <c r="BMO35" s="36"/>
      <c r="BMP35" s="36"/>
      <c r="BMQ35" s="36"/>
      <c r="BMR35" s="36"/>
      <c r="BMS35" s="36"/>
      <c r="BMT35" s="36"/>
      <c r="BMU35" s="36"/>
      <c r="BMV35" s="36"/>
      <c r="BMW35" s="36"/>
      <c r="BMX35" s="36"/>
      <c r="BMY35" s="36"/>
      <c r="BMZ35" s="36"/>
      <c r="BNA35" s="36"/>
      <c r="BNB35" s="36"/>
      <c r="BNC35" s="36"/>
      <c r="BND35" s="36"/>
      <c r="BNE35" s="36"/>
      <c r="BNF35" s="36"/>
      <c r="BNG35" s="36"/>
      <c r="BNH35" s="36"/>
      <c r="BNI35" s="36"/>
      <c r="BNJ35" s="36"/>
      <c r="BNK35" s="36"/>
      <c r="BNL35" s="36"/>
      <c r="BNM35" s="36"/>
      <c r="BNN35" s="36"/>
      <c r="BNO35" s="36"/>
      <c r="BNP35" s="36"/>
      <c r="BNQ35" s="36"/>
      <c r="BNR35" s="36"/>
      <c r="BNS35" s="36"/>
      <c r="BNT35" s="36"/>
      <c r="BNU35" s="36"/>
      <c r="BNV35" s="36"/>
      <c r="BNW35" s="36"/>
      <c r="BNX35" s="36"/>
      <c r="BNY35" s="36"/>
      <c r="BNZ35" s="36"/>
      <c r="BOA35" s="36"/>
      <c r="BOB35" s="36"/>
      <c r="BOC35" s="36"/>
      <c r="BOD35" s="36"/>
      <c r="BOE35" s="36"/>
      <c r="BOF35" s="36"/>
      <c r="BOG35" s="36"/>
      <c r="BOH35" s="36"/>
      <c r="BOI35" s="36"/>
      <c r="BOJ35" s="36"/>
      <c r="BOK35" s="36"/>
      <c r="BOL35" s="36"/>
      <c r="BOM35" s="36"/>
      <c r="BON35" s="36"/>
      <c r="BOO35" s="36"/>
      <c r="BOP35" s="36"/>
      <c r="BOQ35" s="36"/>
      <c r="BOR35" s="36"/>
      <c r="BOS35" s="36"/>
      <c r="BOT35" s="36"/>
      <c r="BOU35" s="36"/>
      <c r="BOV35" s="36"/>
      <c r="BOW35" s="36"/>
      <c r="BOX35" s="36"/>
      <c r="BOY35" s="36"/>
      <c r="BOZ35" s="36"/>
      <c r="BPA35" s="36"/>
      <c r="BPB35" s="36"/>
      <c r="BPC35" s="36"/>
      <c r="BPD35" s="36"/>
      <c r="BPE35" s="36"/>
      <c r="BPF35" s="36"/>
      <c r="BPG35" s="36"/>
      <c r="BPH35" s="36"/>
      <c r="BPI35" s="36"/>
      <c r="BPJ35" s="36"/>
      <c r="BPK35" s="36"/>
      <c r="BPL35" s="36"/>
      <c r="BPM35" s="36"/>
      <c r="BPN35" s="36"/>
      <c r="BPO35" s="36"/>
      <c r="BPP35" s="36"/>
      <c r="BPQ35" s="36"/>
      <c r="BPR35" s="36"/>
      <c r="BPS35" s="36"/>
      <c r="BPT35" s="36"/>
      <c r="BPU35" s="36"/>
      <c r="BPV35" s="36"/>
      <c r="BPW35" s="36"/>
      <c r="BPX35" s="36"/>
      <c r="BPY35" s="36"/>
      <c r="BPZ35" s="36"/>
      <c r="BQA35" s="36"/>
      <c r="BQB35" s="36"/>
      <c r="BQC35" s="36"/>
      <c r="BQD35" s="36"/>
      <c r="BQE35" s="36"/>
      <c r="BQF35" s="36"/>
      <c r="BQG35" s="36"/>
      <c r="BQH35" s="36"/>
      <c r="BQI35" s="36"/>
      <c r="BQJ35" s="36"/>
      <c r="BQK35" s="36"/>
      <c r="BQL35" s="36"/>
      <c r="BQM35" s="36"/>
      <c r="BQN35" s="36"/>
      <c r="BQO35" s="36"/>
      <c r="BQP35" s="36"/>
      <c r="BQQ35" s="36"/>
      <c r="BQR35" s="36"/>
      <c r="BQS35" s="36"/>
      <c r="BQT35" s="36"/>
      <c r="BQU35" s="36"/>
      <c r="BQV35" s="36"/>
      <c r="BQW35" s="36"/>
      <c r="BQX35" s="36"/>
      <c r="BQY35" s="36"/>
      <c r="BQZ35" s="36"/>
      <c r="BRA35" s="36"/>
      <c r="BRB35" s="36"/>
      <c r="BRC35" s="36"/>
      <c r="BRD35" s="36"/>
      <c r="BRE35" s="36"/>
      <c r="BRF35" s="36"/>
      <c r="BRG35" s="36"/>
      <c r="BRH35" s="36"/>
      <c r="BRI35" s="36"/>
      <c r="BRJ35" s="36"/>
      <c r="BRK35" s="36"/>
      <c r="BRL35" s="36"/>
      <c r="BRM35" s="36"/>
      <c r="BRN35" s="36"/>
      <c r="BRO35" s="36"/>
      <c r="BRP35" s="36"/>
      <c r="BRQ35" s="36"/>
      <c r="BRR35" s="36"/>
      <c r="BRS35" s="36"/>
      <c r="BRT35" s="36"/>
      <c r="BRU35" s="36"/>
      <c r="BRV35" s="36"/>
      <c r="BRW35" s="36"/>
      <c r="BRX35" s="36"/>
      <c r="BRY35" s="36"/>
      <c r="BRZ35" s="36"/>
      <c r="BSA35" s="36"/>
      <c r="BSB35" s="36"/>
      <c r="BSC35" s="36"/>
      <c r="BSD35" s="36"/>
      <c r="BSE35" s="36"/>
      <c r="BSF35" s="36"/>
      <c r="BSG35" s="36"/>
      <c r="BSH35" s="36"/>
      <c r="BSI35" s="36"/>
      <c r="BSJ35" s="36"/>
      <c r="BSK35" s="36"/>
      <c r="BSL35" s="36"/>
      <c r="BSM35" s="36"/>
      <c r="BSN35" s="36"/>
      <c r="BSO35" s="36"/>
      <c r="BSP35" s="36"/>
      <c r="BSQ35" s="36"/>
      <c r="BSR35" s="36"/>
      <c r="BSS35" s="36"/>
      <c r="BST35" s="36"/>
      <c r="BSU35" s="36"/>
      <c r="BSV35" s="36"/>
      <c r="BSW35" s="36"/>
      <c r="BSX35" s="36"/>
      <c r="BSY35" s="36"/>
      <c r="BSZ35" s="36"/>
      <c r="BTA35" s="36"/>
      <c r="BTB35" s="36"/>
      <c r="BTC35" s="36"/>
      <c r="BTD35" s="36"/>
      <c r="BTE35" s="36"/>
      <c r="BTF35" s="36"/>
      <c r="BTG35" s="36"/>
      <c r="BTH35" s="36"/>
      <c r="BTI35" s="36"/>
      <c r="BTJ35" s="36"/>
      <c r="BTK35" s="36"/>
      <c r="BTL35" s="36"/>
      <c r="BTM35" s="36"/>
      <c r="BTN35" s="36"/>
      <c r="BTO35" s="36"/>
      <c r="BTP35" s="36"/>
      <c r="BTQ35" s="36"/>
      <c r="BTR35" s="36"/>
      <c r="BTS35" s="36"/>
      <c r="BTT35" s="36"/>
      <c r="BTU35" s="36"/>
      <c r="BTV35" s="36"/>
      <c r="BTW35" s="36"/>
      <c r="BTX35" s="36"/>
      <c r="BTY35" s="36"/>
      <c r="BTZ35" s="36"/>
      <c r="BUA35" s="36"/>
      <c r="BUB35" s="36"/>
      <c r="BUC35" s="36"/>
      <c r="BUD35" s="36"/>
      <c r="BUE35" s="36"/>
      <c r="BUF35" s="36"/>
      <c r="BUG35" s="36"/>
      <c r="BUH35" s="36"/>
      <c r="BUI35" s="36"/>
      <c r="BUJ35" s="36"/>
      <c r="BUK35" s="36"/>
      <c r="BUL35" s="36"/>
      <c r="BUM35" s="36"/>
      <c r="BUN35" s="36"/>
      <c r="BUO35" s="36"/>
      <c r="BUP35" s="36"/>
      <c r="BUQ35" s="36"/>
      <c r="BUR35" s="36"/>
      <c r="BUS35" s="36"/>
      <c r="BUT35" s="36"/>
      <c r="BUU35" s="36"/>
      <c r="BUV35" s="36"/>
      <c r="BUW35" s="36"/>
      <c r="BUX35" s="36"/>
      <c r="BUY35" s="36"/>
      <c r="BUZ35" s="36"/>
      <c r="BVA35" s="36"/>
      <c r="BVB35" s="36"/>
      <c r="BVC35" s="36"/>
      <c r="BVD35" s="36"/>
      <c r="BVE35" s="36"/>
      <c r="BVF35" s="36"/>
      <c r="BVG35" s="36"/>
      <c r="BVH35" s="36"/>
      <c r="BVI35" s="36"/>
      <c r="BVJ35" s="36"/>
      <c r="BVK35" s="36"/>
      <c r="BVL35" s="36"/>
      <c r="BVM35" s="36"/>
      <c r="BVN35" s="36"/>
      <c r="BVO35" s="36"/>
      <c r="BVP35" s="36"/>
      <c r="BVQ35" s="36"/>
      <c r="BVR35" s="36"/>
      <c r="BVS35" s="36"/>
      <c r="BVT35" s="36"/>
      <c r="BVU35" s="36"/>
      <c r="BVV35" s="36"/>
      <c r="BVW35" s="36"/>
      <c r="BVX35" s="36"/>
      <c r="BVY35" s="36"/>
      <c r="BVZ35" s="36"/>
      <c r="BWA35" s="36"/>
      <c r="BWB35" s="36"/>
      <c r="BWC35" s="36"/>
      <c r="BWD35" s="36"/>
      <c r="BWE35" s="36"/>
      <c r="BWF35" s="36"/>
      <c r="BWG35" s="36"/>
      <c r="BWH35" s="36"/>
      <c r="BWI35" s="36"/>
      <c r="BWJ35" s="36"/>
      <c r="BWK35" s="36"/>
      <c r="BWL35" s="36"/>
      <c r="BWM35" s="36"/>
      <c r="BWN35" s="36"/>
      <c r="BWO35" s="36"/>
      <c r="BWP35" s="36"/>
      <c r="BWQ35" s="36"/>
      <c r="BWR35" s="36"/>
      <c r="BWS35" s="36"/>
      <c r="BWT35" s="36"/>
      <c r="BWU35" s="36"/>
      <c r="BWV35" s="36"/>
      <c r="BWW35" s="36"/>
      <c r="BWX35" s="36"/>
      <c r="BWY35" s="36"/>
      <c r="BWZ35" s="36"/>
      <c r="BXA35" s="36"/>
      <c r="BXB35" s="36"/>
      <c r="BXC35" s="36"/>
      <c r="BXD35" s="36"/>
      <c r="BXE35" s="36"/>
      <c r="BXF35" s="36"/>
      <c r="BXG35" s="36"/>
      <c r="BXH35" s="36"/>
      <c r="BXI35" s="36"/>
      <c r="BXJ35" s="36"/>
      <c r="BXK35" s="36"/>
      <c r="BXL35" s="36"/>
      <c r="BXM35" s="36"/>
      <c r="BXN35" s="36"/>
      <c r="BXO35" s="36"/>
      <c r="BXP35" s="36"/>
      <c r="BXQ35" s="36"/>
      <c r="BXR35" s="36"/>
      <c r="BXS35" s="36"/>
      <c r="BXT35" s="36"/>
      <c r="BXU35" s="36"/>
      <c r="BXV35" s="36"/>
      <c r="BXW35" s="36"/>
      <c r="BXX35" s="36"/>
      <c r="BXY35" s="36"/>
      <c r="BXZ35" s="36"/>
      <c r="BYA35" s="36"/>
      <c r="BYB35" s="36"/>
      <c r="BYC35" s="36"/>
      <c r="BYD35" s="36"/>
      <c r="BYE35" s="36"/>
      <c r="BYF35" s="36"/>
      <c r="BYG35" s="36"/>
      <c r="BYH35" s="36"/>
      <c r="BYI35" s="36"/>
      <c r="BYJ35" s="36"/>
      <c r="BYK35" s="36"/>
      <c r="BYL35" s="36"/>
      <c r="BYM35" s="36"/>
      <c r="BYN35" s="36"/>
      <c r="BYO35" s="36"/>
      <c r="BYP35" s="36"/>
      <c r="BYQ35" s="36"/>
      <c r="BYR35" s="36"/>
      <c r="BYS35" s="36"/>
      <c r="BYT35" s="36"/>
      <c r="BYU35" s="36"/>
      <c r="BYV35" s="36"/>
      <c r="BYW35" s="36"/>
      <c r="BYX35" s="36"/>
      <c r="BYY35" s="36"/>
      <c r="BYZ35" s="36"/>
      <c r="BZA35" s="36"/>
      <c r="BZB35" s="36"/>
      <c r="BZC35" s="36"/>
      <c r="BZD35" s="36"/>
      <c r="BZE35" s="36"/>
      <c r="BZF35" s="36"/>
      <c r="BZG35" s="36"/>
      <c r="BZH35" s="36"/>
      <c r="BZI35" s="36"/>
      <c r="BZJ35" s="36"/>
      <c r="BZK35" s="36"/>
      <c r="BZL35" s="36"/>
      <c r="BZM35" s="36"/>
      <c r="BZN35" s="36"/>
      <c r="BZO35" s="36"/>
      <c r="BZP35" s="36"/>
      <c r="BZQ35" s="36"/>
      <c r="BZR35" s="36"/>
      <c r="BZS35" s="36"/>
      <c r="BZT35" s="36"/>
      <c r="BZU35" s="36"/>
      <c r="BZV35" s="36"/>
      <c r="BZW35" s="36"/>
      <c r="BZX35" s="36"/>
      <c r="BZY35" s="36"/>
      <c r="BZZ35" s="36"/>
      <c r="CAA35" s="36"/>
      <c r="CAB35" s="36"/>
      <c r="CAC35" s="36"/>
      <c r="CAD35" s="36"/>
      <c r="CAE35" s="36"/>
      <c r="CAF35" s="36"/>
      <c r="CAG35" s="36"/>
      <c r="CAH35" s="36"/>
      <c r="CAI35" s="36"/>
      <c r="CAJ35" s="36"/>
      <c r="CAK35" s="36"/>
      <c r="CAL35" s="36"/>
      <c r="CAM35" s="36"/>
      <c r="CAN35" s="36"/>
      <c r="CAO35" s="36"/>
      <c r="CAP35" s="36"/>
      <c r="CAQ35" s="36"/>
      <c r="CAR35" s="36"/>
      <c r="CAS35" s="36"/>
      <c r="CAT35" s="36"/>
      <c r="CAU35" s="36"/>
      <c r="CAV35" s="36"/>
      <c r="CAW35" s="36"/>
      <c r="CAX35" s="36"/>
      <c r="CAY35" s="36"/>
      <c r="CAZ35" s="36"/>
      <c r="CBA35" s="36"/>
      <c r="CBB35" s="36"/>
      <c r="CBC35" s="36"/>
      <c r="CBD35" s="36"/>
      <c r="CBE35" s="36"/>
      <c r="CBF35" s="36"/>
      <c r="CBG35" s="36"/>
      <c r="CBH35" s="36"/>
      <c r="CBI35" s="36"/>
      <c r="CBJ35" s="36"/>
      <c r="CBK35" s="36"/>
      <c r="CBL35" s="36"/>
      <c r="CBM35" s="36"/>
      <c r="CBN35" s="36"/>
      <c r="CBO35" s="36"/>
      <c r="CBP35" s="36"/>
      <c r="CBQ35" s="36"/>
      <c r="CBR35" s="36"/>
      <c r="CBS35" s="36"/>
      <c r="CBT35" s="36"/>
      <c r="CBU35" s="36"/>
      <c r="CBV35" s="36"/>
      <c r="CBW35" s="36"/>
      <c r="CBX35" s="36"/>
      <c r="CBY35" s="36"/>
      <c r="CBZ35" s="36"/>
      <c r="CCA35" s="36"/>
      <c r="CCB35" s="36"/>
      <c r="CCC35" s="36"/>
      <c r="CCD35" s="36"/>
      <c r="CCE35" s="36"/>
      <c r="CCF35" s="36"/>
      <c r="CCG35" s="36"/>
      <c r="CCH35" s="36"/>
      <c r="CCI35" s="36"/>
      <c r="CCJ35" s="36"/>
      <c r="CCK35" s="36"/>
      <c r="CCL35" s="36"/>
      <c r="CCM35" s="36"/>
      <c r="CCN35" s="36"/>
      <c r="CCO35" s="36"/>
      <c r="CCP35" s="36"/>
      <c r="CCQ35" s="36"/>
      <c r="CCR35" s="36"/>
      <c r="CCS35" s="36"/>
      <c r="CCT35" s="36"/>
      <c r="CCU35" s="36"/>
      <c r="CCV35" s="36"/>
      <c r="CCW35" s="36"/>
      <c r="CCX35" s="36"/>
      <c r="CCY35" s="36"/>
      <c r="CCZ35" s="36"/>
      <c r="CDA35" s="36"/>
      <c r="CDB35" s="36"/>
      <c r="CDC35" s="36"/>
      <c r="CDD35" s="36"/>
      <c r="CDE35" s="36"/>
      <c r="CDF35" s="36"/>
      <c r="CDG35" s="36"/>
      <c r="CDH35" s="36"/>
      <c r="CDI35" s="36"/>
      <c r="CDJ35" s="36"/>
      <c r="CDK35" s="36"/>
      <c r="CDL35" s="36"/>
      <c r="CDM35" s="36"/>
      <c r="CDN35" s="36"/>
      <c r="CDO35" s="36"/>
      <c r="CDP35" s="36"/>
      <c r="CDQ35" s="36"/>
      <c r="CDR35" s="36"/>
      <c r="CDS35" s="36"/>
      <c r="CDT35" s="36"/>
      <c r="CDU35" s="36"/>
      <c r="CDV35" s="36"/>
      <c r="CDW35" s="36"/>
      <c r="CDX35" s="36"/>
      <c r="CDY35" s="36"/>
      <c r="CDZ35" s="36"/>
      <c r="CEA35" s="36"/>
      <c r="CEB35" s="36"/>
      <c r="CEC35" s="36"/>
      <c r="CED35" s="36"/>
      <c r="CEE35" s="36"/>
      <c r="CEF35" s="36"/>
      <c r="CEG35" s="36"/>
      <c r="CEH35" s="36"/>
      <c r="CEI35" s="36"/>
      <c r="CEJ35" s="36"/>
      <c r="CEK35" s="36"/>
      <c r="CEL35" s="36"/>
      <c r="CEM35" s="36"/>
      <c r="CEN35" s="36"/>
      <c r="CEO35" s="36"/>
      <c r="CEP35" s="36"/>
      <c r="CEQ35" s="36"/>
      <c r="CER35" s="36"/>
      <c r="CES35" s="36"/>
      <c r="CET35" s="36"/>
      <c r="CEU35" s="36"/>
      <c r="CEV35" s="36"/>
      <c r="CEW35" s="36"/>
      <c r="CEX35" s="36"/>
      <c r="CEY35" s="36"/>
      <c r="CEZ35" s="36"/>
      <c r="CFA35" s="36"/>
      <c r="CFB35" s="36"/>
      <c r="CFC35" s="36"/>
      <c r="CFD35" s="36"/>
      <c r="CFE35" s="36"/>
      <c r="CFF35" s="36"/>
      <c r="CFG35" s="36"/>
      <c r="CFH35" s="36"/>
      <c r="CFI35" s="36"/>
      <c r="CFJ35" s="36"/>
      <c r="CFK35" s="36"/>
      <c r="CFL35" s="36"/>
      <c r="CFM35" s="36"/>
      <c r="CFN35" s="36"/>
      <c r="CFO35" s="36"/>
      <c r="CFP35" s="36"/>
      <c r="CFQ35" s="36"/>
      <c r="CFR35" s="36"/>
      <c r="CFS35" s="36"/>
      <c r="CFT35" s="36"/>
      <c r="CFU35" s="36"/>
      <c r="CFV35" s="36"/>
      <c r="CFW35" s="36"/>
      <c r="CFX35" s="36"/>
      <c r="CFY35" s="36"/>
      <c r="CFZ35" s="36"/>
      <c r="CGA35" s="36"/>
      <c r="CGB35" s="36"/>
      <c r="CGC35" s="36"/>
      <c r="CGD35" s="36"/>
      <c r="CGE35" s="36"/>
      <c r="CGF35" s="36"/>
      <c r="CGG35" s="36"/>
      <c r="CGH35" s="36"/>
      <c r="CGI35" s="36"/>
      <c r="CGJ35" s="36"/>
      <c r="CGK35" s="36"/>
      <c r="CGL35" s="36"/>
      <c r="CGM35" s="36"/>
      <c r="CGN35" s="36"/>
      <c r="CGO35" s="36"/>
      <c r="CGP35" s="36"/>
      <c r="CGQ35" s="36"/>
      <c r="CGR35" s="36"/>
      <c r="CGS35" s="36"/>
      <c r="CGT35" s="36"/>
      <c r="CGU35" s="36"/>
      <c r="CGV35" s="36"/>
      <c r="CGW35" s="36"/>
      <c r="CGX35" s="36"/>
      <c r="CGY35" s="36"/>
      <c r="CGZ35" s="36"/>
      <c r="CHA35" s="36"/>
      <c r="CHB35" s="36"/>
      <c r="CHC35" s="36"/>
      <c r="CHD35" s="36"/>
      <c r="CHE35" s="36"/>
      <c r="CHF35" s="36"/>
      <c r="CHG35" s="36"/>
      <c r="CHH35" s="36"/>
      <c r="CHI35" s="36"/>
      <c r="CHJ35" s="36"/>
      <c r="CHK35" s="36"/>
      <c r="CHL35" s="36"/>
      <c r="CHM35" s="36"/>
      <c r="CHN35" s="36"/>
      <c r="CHO35" s="36"/>
      <c r="CHP35" s="36"/>
      <c r="CHQ35" s="36"/>
      <c r="CHR35" s="36"/>
      <c r="CHS35" s="36"/>
      <c r="CHT35" s="36"/>
      <c r="CHU35" s="36"/>
      <c r="CHV35" s="36"/>
      <c r="CHW35" s="36"/>
      <c r="CHX35" s="36"/>
      <c r="CHY35" s="36"/>
      <c r="CHZ35" s="36"/>
      <c r="CIA35" s="36"/>
      <c r="CIB35" s="36"/>
      <c r="CIC35" s="36"/>
      <c r="CID35" s="36"/>
      <c r="CIE35" s="36"/>
      <c r="CIF35" s="36"/>
      <c r="CIG35" s="36"/>
      <c r="CIH35" s="36"/>
      <c r="CII35" s="36"/>
      <c r="CIJ35" s="36"/>
      <c r="CIK35" s="36"/>
      <c r="CIL35" s="36"/>
      <c r="CIM35" s="36"/>
      <c r="CIN35" s="36"/>
      <c r="CIO35" s="36"/>
      <c r="CIP35" s="36"/>
      <c r="CIQ35" s="36"/>
      <c r="CIR35" s="36"/>
      <c r="CIS35" s="36"/>
      <c r="CIT35" s="36"/>
      <c r="CIU35" s="36"/>
      <c r="CIV35" s="36"/>
      <c r="CIW35" s="36"/>
      <c r="CIX35" s="36"/>
      <c r="CIY35" s="36"/>
      <c r="CIZ35" s="36"/>
      <c r="CJA35" s="36"/>
      <c r="CJB35" s="36"/>
      <c r="CJC35" s="36"/>
      <c r="CJD35" s="36"/>
      <c r="CJE35" s="36"/>
      <c r="CJF35" s="36"/>
      <c r="CJG35" s="36"/>
      <c r="CJH35" s="36"/>
      <c r="CJI35" s="36"/>
      <c r="CJJ35" s="36"/>
      <c r="CJK35" s="36"/>
      <c r="CJL35" s="36"/>
      <c r="CJM35" s="36"/>
      <c r="CJN35" s="36"/>
      <c r="CJO35" s="36"/>
      <c r="CJP35" s="36"/>
      <c r="CJQ35" s="36"/>
      <c r="CJR35" s="36"/>
      <c r="CJS35" s="36"/>
      <c r="CJT35" s="36"/>
      <c r="CJU35" s="36"/>
      <c r="CJV35" s="36"/>
      <c r="CJW35" s="36"/>
      <c r="CJX35" s="36"/>
      <c r="CJY35" s="36"/>
      <c r="CJZ35" s="36"/>
      <c r="CKA35" s="36"/>
      <c r="CKB35" s="36"/>
      <c r="CKC35" s="36"/>
      <c r="CKD35" s="36"/>
      <c r="CKE35" s="36"/>
      <c r="CKF35" s="36"/>
      <c r="CKG35" s="36"/>
      <c r="CKH35" s="36"/>
      <c r="CKI35" s="36"/>
      <c r="CKJ35" s="36"/>
      <c r="CKK35" s="36"/>
      <c r="CKL35" s="36"/>
      <c r="CKM35" s="36"/>
      <c r="CKN35" s="36"/>
      <c r="CKO35" s="36"/>
      <c r="CKP35" s="36"/>
      <c r="CKQ35" s="36"/>
      <c r="CKR35" s="36"/>
      <c r="CKS35" s="36"/>
      <c r="CKT35" s="36"/>
      <c r="CKU35" s="36"/>
      <c r="CKV35" s="36"/>
      <c r="CKW35" s="36"/>
      <c r="CKX35" s="36"/>
      <c r="CKY35" s="36"/>
      <c r="CKZ35" s="36"/>
      <c r="CLA35" s="36"/>
      <c r="CLB35" s="36"/>
      <c r="CLC35" s="36"/>
      <c r="CLD35" s="36"/>
      <c r="CLE35" s="36"/>
      <c r="CLF35" s="36"/>
      <c r="CLG35" s="36"/>
      <c r="CLH35" s="36"/>
      <c r="CLI35" s="36"/>
      <c r="CLJ35" s="36"/>
      <c r="CLK35" s="36"/>
      <c r="CLL35" s="36"/>
      <c r="CLM35" s="36"/>
      <c r="CLN35" s="36"/>
      <c r="CLO35" s="36"/>
      <c r="CLP35" s="36"/>
      <c r="CLQ35" s="36"/>
      <c r="CLR35" s="36"/>
      <c r="CLS35" s="36"/>
      <c r="CLT35" s="36"/>
      <c r="CLU35" s="36"/>
      <c r="CLV35" s="36"/>
      <c r="CLW35" s="36"/>
      <c r="CLX35" s="36"/>
      <c r="CLY35" s="36"/>
      <c r="CLZ35" s="36"/>
      <c r="CMA35" s="36"/>
      <c r="CMB35" s="36"/>
      <c r="CMC35" s="36"/>
      <c r="CMD35" s="36"/>
      <c r="CME35" s="36"/>
      <c r="CMF35" s="36"/>
      <c r="CMG35" s="36"/>
      <c r="CMH35" s="36"/>
      <c r="CMI35" s="36"/>
      <c r="CMJ35" s="36"/>
      <c r="CMK35" s="36"/>
      <c r="CML35" s="36"/>
      <c r="CMM35" s="36"/>
      <c r="CMN35" s="36"/>
      <c r="CMO35" s="36"/>
      <c r="CMP35" s="36"/>
      <c r="CMQ35" s="36"/>
      <c r="CMR35" s="36"/>
      <c r="CMS35" s="36"/>
      <c r="CMT35" s="36"/>
      <c r="CMU35" s="36"/>
      <c r="CMV35" s="36"/>
      <c r="CMW35" s="36"/>
      <c r="CMX35" s="36"/>
      <c r="CMY35" s="36"/>
      <c r="CMZ35" s="36"/>
      <c r="CNA35" s="36"/>
      <c r="CNB35" s="36"/>
      <c r="CNC35" s="36"/>
      <c r="CND35" s="36"/>
      <c r="CNE35" s="36"/>
      <c r="CNF35" s="36"/>
      <c r="CNG35" s="36"/>
      <c r="CNH35" s="36"/>
      <c r="CNI35" s="36"/>
      <c r="CNJ35" s="36"/>
      <c r="CNK35" s="36"/>
      <c r="CNL35" s="36"/>
      <c r="CNM35" s="36"/>
      <c r="CNN35" s="36"/>
      <c r="CNO35" s="36"/>
      <c r="CNP35" s="36"/>
      <c r="CNQ35" s="36"/>
      <c r="CNR35" s="36"/>
      <c r="CNS35" s="36"/>
      <c r="CNT35" s="36"/>
      <c r="CNU35" s="36"/>
      <c r="CNV35" s="36"/>
      <c r="CNW35" s="36"/>
      <c r="CNX35" s="36"/>
      <c r="CNY35" s="36"/>
      <c r="CNZ35" s="36"/>
      <c r="COA35" s="36"/>
      <c r="COB35" s="36"/>
      <c r="COC35" s="36"/>
      <c r="COD35" s="36"/>
      <c r="COE35" s="36"/>
      <c r="COF35" s="36"/>
      <c r="COG35" s="36"/>
      <c r="COH35" s="36"/>
      <c r="COI35" s="36"/>
      <c r="COJ35" s="36"/>
      <c r="COK35" s="36"/>
      <c r="COL35" s="36"/>
      <c r="COM35" s="36"/>
      <c r="CON35" s="36"/>
      <c r="COO35" s="36"/>
      <c r="COP35" s="36"/>
      <c r="COQ35" s="36"/>
      <c r="COR35" s="36"/>
      <c r="COS35" s="36"/>
      <c r="COT35" s="36"/>
      <c r="COU35" s="36"/>
      <c r="COV35" s="36"/>
      <c r="COW35" s="36"/>
      <c r="COX35" s="36"/>
      <c r="COY35" s="36"/>
      <c r="COZ35" s="36"/>
      <c r="CPA35" s="36"/>
      <c r="CPB35" s="36"/>
      <c r="CPC35" s="36"/>
      <c r="CPD35" s="36"/>
      <c r="CPE35" s="36"/>
      <c r="CPF35" s="36"/>
      <c r="CPG35" s="36"/>
      <c r="CPH35" s="36"/>
      <c r="CPI35" s="36"/>
      <c r="CPJ35" s="36"/>
      <c r="CPK35" s="36"/>
      <c r="CPL35" s="36"/>
      <c r="CPM35" s="36"/>
      <c r="CPN35" s="36"/>
      <c r="CPO35" s="36"/>
      <c r="CPP35" s="36"/>
      <c r="CPQ35" s="36"/>
      <c r="CPR35" s="36"/>
      <c r="CPS35" s="36"/>
      <c r="CPT35" s="36"/>
      <c r="CPU35" s="36"/>
      <c r="CPV35" s="36"/>
      <c r="CPW35" s="36"/>
      <c r="CPX35" s="36"/>
      <c r="CPY35" s="36"/>
      <c r="CPZ35" s="36"/>
      <c r="CQA35" s="36"/>
      <c r="CQB35" s="36"/>
      <c r="CQC35" s="36"/>
      <c r="CQD35" s="36"/>
      <c r="CQE35" s="36"/>
      <c r="CQF35" s="36"/>
      <c r="CQG35" s="36"/>
      <c r="CQH35" s="36"/>
      <c r="CQI35" s="36"/>
      <c r="CQJ35" s="36"/>
      <c r="CQK35" s="36"/>
      <c r="CQL35" s="36"/>
      <c r="CQM35" s="36"/>
      <c r="CQN35" s="36"/>
      <c r="CQO35" s="36"/>
      <c r="CQP35" s="36"/>
      <c r="CQQ35" s="36"/>
      <c r="CQR35" s="36"/>
      <c r="CQS35" s="36"/>
      <c r="CQT35" s="36"/>
      <c r="CQU35" s="36"/>
      <c r="CQV35" s="36"/>
      <c r="CQW35" s="36"/>
      <c r="CQX35" s="36"/>
      <c r="CQY35" s="36"/>
      <c r="CQZ35" s="36"/>
      <c r="CRA35" s="36"/>
      <c r="CRB35" s="36"/>
      <c r="CRC35" s="36"/>
      <c r="CRD35" s="36"/>
      <c r="CRE35" s="36"/>
      <c r="CRF35" s="36"/>
      <c r="CRG35" s="36"/>
      <c r="CRH35" s="36"/>
      <c r="CRI35" s="36"/>
      <c r="CRJ35" s="36"/>
      <c r="CRK35" s="36"/>
      <c r="CRL35" s="36"/>
      <c r="CRM35" s="36"/>
      <c r="CRN35" s="36"/>
      <c r="CRO35" s="36"/>
      <c r="CRP35" s="36"/>
      <c r="CRQ35" s="36"/>
      <c r="CRR35" s="36"/>
      <c r="CRS35" s="36"/>
      <c r="CRT35" s="36"/>
      <c r="CRU35" s="36"/>
      <c r="CRV35" s="36"/>
      <c r="CRW35" s="36"/>
      <c r="CRX35" s="36"/>
      <c r="CRY35" s="36"/>
      <c r="CRZ35" s="36"/>
      <c r="CSA35" s="36"/>
      <c r="CSB35" s="36"/>
      <c r="CSC35" s="36"/>
      <c r="CSD35" s="36"/>
      <c r="CSE35" s="36"/>
      <c r="CSF35" s="36"/>
      <c r="CSG35" s="36"/>
      <c r="CSH35" s="36"/>
      <c r="CSI35" s="36"/>
      <c r="CSJ35" s="36"/>
      <c r="CSK35" s="36"/>
      <c r="CSL35" s="36"/>
      <c r="CSM35" s="36"/>
      <c r="CSN35" s="36"/>
      <c r="CSO35" s="36"/>
      <c r="CSP35" s="36"/>
      <c r="CSQ35" s="36"/>
      <c r="CSR35" s="36"/>
      <c r="CSS35" s="36"/>
      <c r="CST35" s="36"/>
      <c r="CSU35" s="36"/>
      <c r="CSV35" s="36"/>
      <c r="CSW35" s="36"/>
      <c r="CSX35" s="36"/>
      <c r="CSY35" s="36"/>
      <c r="CSZ35" s="36"/>
      <c r="CTA35" s="36"/>
      <c r="CTB35" s="36"/>
      <c r="CTC35" s="36"/>
      <c r="CTD35" s="36"/>
      <c r="CTE35" s="36"/>
      <c r="CTF35" s="36"/>
      <c r="CTG35" s="36"/>
      <c r="CTH35" s="36"/>
      <c r="CTI35" s="36"/>
      <c r="CTJ35" s="36"/>
      <c r="CTK35" s="36"/>
      <c r="CTL35" s="36"/>
      <c r="CTM35" s="36"/>
      <c r="CTN35" s="36"/>
      <c r="CTO35" s="36"/>
      <c r="CTP35" s="36"/>
      <c r="CTQ35" s="36"/>
      <c r="CTR35" s="36"/>
      <c r="CTS35" s="36"/>
      <c r="CTT35" s="36"/>
      <c r="CTU35" s="36"/>
      <c r="CTV35" s="36"/>
      <c r="CTW35" s="36"/>
      <c r="CTX35" s="36"/>
      <c r="CTY35" s="36"/>
      <c r="CTZ35" s="36"/>
      <c r="CUA35" s="36"/>
      <c r="CUB35" s="36"/>
      <c r="CUC35" s="36"/>
      <c r="CUD35" s="36"/>
      <c r="CUE35" s="36"/>
      <c r="CUF35" s="36"/>
      <c r="CUG35" s="36"/>
      <c r="CUH35" s="36"/>
      <c r="CUI35" s="36"/>
      <c r="CUJ35" s="36"/>
      <c r="CUK35" s="36"/>
      <c r="CUL35" s="36"/>
      <c r="CUM35" s="36"/>
      <c r="CUN35" s="36"/>
      <c r="CUO35" s="36"/>
      <c r="CUP35" s="36"/>
      <c r="CUQ35" s="36"/>
      <c r="CUR35" s="36"/>
      <c r="CUS35" s="36"/>
      <c r="CUT35" s="36"/>
      <c r="CUU35" s="36"/>
      <c r="CUV35" s="36"/>
      <c r="CUW35" s="36"/>
      <c r="CUX35" s="36"/>
      <c r="CUY35" s="36"/>
      <c r="CUZ35" s="36"/>
      <c r="CVA35" s="36"/>
      <c r="CVB35" s="36"/>
      <c r="CVC35" s="36"/>
      <c r="CVD35" s="36"/>
      <c r="CVE35" s="36"/>
      <c r="CVF35" s="36"/>
      <c r="CVG35" s="36"/>
      <c r="CVH35" s="36"/>
      <c r="CVI35" s="36"/>
      <c r="CVJ35" s="36"/>
      <c r="CVK35" s="36"/>
      <c r="CVL35" s="36"/>
      <c r="CVM35" s="36"/>
      <c r="CVN35" s="36"/>
      <c r="CVO35" s="36"/>
      <c r="CVP35" s="36"/>
      <c r="CVQ35" s="36"/>
      <c r="CVR35" s="36"/>
      <c r="CVS35" s="36"/>
      <c r="CVT35" s="36"/>
      <c r="CVU35" s="36"/>
      <c r="CVV35" s="36"/>
      <c r="CVW35" s="36"/>
      <c r="CVX35" s="36"/>
      <c r="CVY35" s="36"/>
      <c r="CVZ35" s="36"/>
      <c r="CWA35" s="36"/>
      <c r="CWB35" s="36"/>
      <c r="CWC35" s="36"/>
      <c r="CWD35" s="36"/>
      <c r="CWE35" s="36"/>
      <c r="CWF35" s="36"/>
      <c r="CWG35" s="36"/>
      <c r="CWH35" s="36"/>
      <c r="CWI35" s="36"/>
      <c r="CWJ35" s="36"/>
      <c r="CWK35" s="36"/>
      <c r="CWL35" s="36"/>
      <c r="CWM35" s="36"/>
      <c r="CWN35" s="36"/>
      <c r="CWO35" s="36"/>
      <c r="CWP35" s="36"/>
      <c r="CWQ35" s="36"/>
      <c r="CWR35" s="36"/>
      <c r="CWS35" s="36"/>
      <c r="CWT35" s="36"/>
      <c r="CWU35" s="36"/>
      <c r="CWV35" s="36"/>
      <c r="CWW35" s="36"/>
      <c r="CWX35" s="36"/>
      <c r="CWY35" s="36"/>
      <c r="CWZ35" s="36"/>
      <c r="CXA35" s="36"/>
      <c r="CXB35" s="36"/>
      <c r="CXC35" s="36"/>
      <c r="CXD35" s="36"/>
      <c r="CXE35" s="36"/>
      <c r="CXF35" s="36"/>
      <c r="CXG35" s="36"/>
      <c r="CXH35" s="36"/>
      <c r="CXI35" s="36"/>
      <c r="CXJ35" s="36"/>
      <c r="CXK35" s="36"/>
      <c r="CXL35" s="36"/>
      <c r="CXM35" s="36"/>
      <c r="CXN35" s="36"/>
      <c r="CXO35" s="36"/>
      <c r="CXP35" s="36"/>
      <c r="CXQ35" s="36"/>
      <c r="CXR35" s="36"/>
      <c r="CXS35" s="36"/>
      <c r="CXT35" s="36"/>
      <c r="CXU35" s="36"/>
      <c r="CXV35" s="36"/>
      <c r="CXW35" s="36"/>
      <c r="CXX35" s="36"/>
      <c r="CXY35" s="36"/>
      <c r="CXZ35" s="36"/>
      <c r="CYA35" s="36"/>
      <c r="CYB35" s="36"/>
      <c r="CYC35" s="36"/>
      <c r="CYD35" s="36"/>
      <c r="CYE35" s="36"/>
      <c r="CYF35" s="36"/>
      <c r="CYG35" s="36"/>
      <c r="CYH35" s="36"/>
      <c r="CYI35" s="36"/>
      <c r="CYJ35" s="36"/>
      <c r="CYK35" s="36"/>
      <c r="CYL35" s="36"/>
      <c r="CYM35" s="36"/>
      <c r="CYN35" s="36"/>
      <c r="CYO35" s="36"/>
      <c r="CYP35" s="36"/>
      <c r="CYQ35" s="36"/>
      <c r="CYR35" s="36"/>
      <c r="CYS35" s="36"/>
      <c r="CYT35" s="36"/>
      <c r="CYU35" s="36"/>
      <c r="CYV35" s="36"/>
      <c r="CYW35" s="36"/>
      <c r="CYX35" s="36"/>
      <c r="CYY35" s="36"/>
      <c r="CYZ35" s="36"/>
      <c r="CZA35" s="36"/>
      <c r="CZB35" s="36"/>
      <c r="CZC35" s="36"/>
      <c r="CZD35" s="36"/>
      <c r="CZE35" s="36"/>
      <c r="CZF35" s="36"/>
      <c r="CZG35" s="36"/>
      <c r="CZH35" s="36"/>
      <c r="CZI35" s="36"/>
      <c r="CZJ35" s="36"/>
      <c r="CZK35" s="36"/>
      <c r="CZL35" s="36"/>
      <c r="CZM35" s="36"/>
      <c r="CZN35" s="36"/>
      <c r="CZO35" s="36"/>
      <c r="CZP35" s="36"/>
      <c r="CZQ35" s="36"/>
      <c r="CZR35" s="36"/>
      <c r="CZS35" s="36"/>
      <c r="CZT35" s="36"/>
      <c r="CZU35" s="36"/>
      <c r="CZV35" s="36"/>
      <c r="CZW35" s="36"/>
      <c r="CZX35" s="36"/>
      <c r="CZY35" s="36"/>
      <c r="CZZ35" s="36"/>
      <c r="DAA35" s="36"/>
      <c r="DAB35" s="36"/>
      <c r="DAC35" s="36"/>
      <c r="DAD35" s="36"/>
      <c r="DAE35" s="36"/>
      <c r="DAF35" s="36"/>
      <c r="DAG35" s="36"/>
      <c r="DAH35" s="36"/>
      <c r="DAI35" s="36"/>
      <c r="DAJ35" s="36"/>
      <c r="DAK35" s="36"/>
      <c r="DAL35" s="36"/>
      <c r="DAM35" s="36"/>
      <c r="DAN35" s="36"/>
      <c r="DAO35" s="36"/>
      <c r="DAP35" s="36"/>
      <c r="DAQ35" s="36"/>
      <c r="DAR35" s="36"/>
      <c r="DAS35" s="36"/>
      <c r="DAT35" s="36"/>
      <c r="DAU35" s="36"/>
      <c r="DAV35" s="36"/>
      <c r="DAW35" s="36"/>
      <c r="DAX35" s="36"/>
      <c r="DAY35" s="36"/>
      <c r="DAZ35" s="36"/>
      <c r="DBA35" s="36"/>
      <c r="DBB35" s="36"/>
      <c r="DBC35" s="36"/>
      <c r="DBD35" s="36"/>
      <c r="DBE35" s="36"/>
      <c r="DBF35" s="36"/>
      <c r="DBG35" s="36"/>
      <c r="DBH35" s="36"/>
      <c r="DBI35" s="36"/>
      <c r="DBJ35" s="36"/>
      <c r="DBK35" s="36"/>
      <c r="DBL35" s="36"/>
      <c r="DBM35" s="36"/>
      <c r="DBN35" s="36"/>
      <c r="DBO35" s="36"/>
      <c r="DBP35" s="36"/>
      <c r="DBQ35" s="36"/>
      <c r="DBR35" s="36"/>
      <c r="DBS35" s="36"/>
      <c r="DBT35" s="36"/>
      <c r="DBU35" s="36"/>
      <c r="DBV35" s="36"/>
      <c r="DBW35" s="36"/>
      <c r="DBX35" s="36"/>
      <c r="DBY35" s="36"/>
      <c r="DBZ35" s="36"/>
      <c r="DCA35" s="36"/>
      <c r="DCB35" s="36"/>
      <c r="DCC35" s="36"/>
      <c r="DCD35" s="36"/>
      <c r="DCE35" s="36"/>
      <c r="DCF35" s="36"/>
      <c r="DCG35" s="36"/>
      <c r="DCH35" s="36"/>
      <c r="DCI35" s="36"/>
      <c r="DCJ35" s="36"/>
      <c r="DCK35" s="36"/>
      <c r="DCL35" s="36"/>
      <c r="DCM35" s="36"/>
      <c r="DCN35" s="36"/>
      <c r="DCO35" s="36"/>
      <c r="DCP35" s="36"/>
      <c r="DCQ35" s="36"/>
      <c r="DCR35" s="36"/>
      <c r="DCS35" s="36"/>
      <c r="DCT35" s="36"/>
      <c r="DCU35" s="36"/>
      <c r="DCV35" s="36"/>
      <c r="DCW35" s="36"/>
      <c r="DCX35" s="36"/>
      <c r="DCY35" s="36"/>
      <c r="DCZ35" s="36"/>
      <c r="DDA35" s="36"/>
      <c r="DDB35" s="36"/>
      <c r="DDC35" s="36"/>
      <c r="DDD35" s="36"/>
      <c r="DDE35" s="36"/>
      <c r="DDF35" s="36"/>
      <c r="DDG35" s="36"/>
      <c r="DDH35" s="36"/>
      <c r="DDI35" s="36"/>
      <c r="DDJ35" s="36"/>
      <c r="DDK35" s="36"/>
      <c r="DDL35" s="36"/>
      <c r="DDM35" s="36"/>
      <c r="DDN35" s="36"/>
      <c r="DDO35" s="36"/>
      <c r="DDP35" s="36"/>
      <c r="DDQ35" s="36"/>
      <c r="DDR35" s="36"/>
      <c r="DDS35" s="36"/>
      <c r="DDT35" s="36"/>
      <c r="DDU35" s="36"/>
      <c r="DDV35" s="36"/>
      <c r="DDW35" s="36"/>
      <c r="DDX35" s="36"/>
      <c r="DDY35" s="36"/>
      <c r="DDZ35" s="36"/>
      <c r="DEA35" s="36"/>
      <c r="DEB35" s="36"/>
      <c r="DEC35" s="36"/>
      <c r="DED35" s="36"/>
      <c r="DEE35" s="36"/>
      <c r="DEF35" s="36"/>
      <c r="DEG35" s="36"/>
      <c r="DEH35" s="36"/>
      <c r="DEI35" s="36"/>
      <c r="DEJ35" s="36"/>
      <c r="DEK35" s="36"/>
      <c r="DEL35" s="36"/>
      <c r="DEM35" s="36"/>
      <c r="DEN35" s="36"/>
      <c r="DEO35" s="36"/>
      <c r="DEP35" s="36"/>
      <c r="DEQ35" s="36"/>
      <c r="DER35" s="36"/>
      <c r="DES35" s="36"/>
      <c r="DET35" s="36"/>
      <c r="DEU35" s="36"/>
      <c r="DEV35" s="36"/>
      <c r="DEW35" s="36"/>
      <c r="DEX35" s="36"/>
      <c r="DEY35" s="36"/>
      <c r="DEZ35" s="36"/>
      <c r="DFA35" s="36"/>
      <c r="DFB35" s="36"/>
      <c r="DFC35" s="36"/>
      <c r="DFD35" s="36"/>
      <c r="DFE35" s="36"/>
      <c r="DFF35" s="36"/>
      <c r="DFG35" s="36"/>
      <c r="DFH35" s="36"/>
      <c r="DFI35" s="36"/>
      <c r="DFJ35" s="36"/>
      <c r="DFK35" s="36"/>
      <c r="DFL35" s="36"/>
      <c r="DFM35" s="36"/>
      <c r="DFN35" s="36"/>
      <c r="DFO35" s="36"/>
      <c r="DFP35" s="36"/>
      <c r="DFQ35" s="36"/>
      <c r="DFR35" s="36"/>
      <c r="DFS35" s="36"/>
      <c r="DFT35" s="36"/>
      <c r="DFU35" s="36"/>
      <c r="DFV35" s="36"/>
      <c r="DFW35" s="36"/>
      <c r="DFX35" s="36"/>
      <c r="DFY35" s="36"/>
      <c r="DFZ35" s="36"/>
      <c r="DGA35" s="36"/>
      <c r="DGB35" s="36"/>
      <c r="DGC35" s="36"/>
      <c r="DGD35" s="36"/>
      <c r="DGE35" s="36"/>
      <c r="DGF35" s="36"/>
      <c r="DGG35" s="36"/>
      <c r="DGH35" s="36"/>
      <c r="DGI35" s="36"/>
      <c r="DGJ35" s="36"/>
      <c r="DGK35" s="36"/>
      <c r="DGL35" s="36"/>
      <c r="DGM35" s="36"/>
      <c r="DGN35" s="36"/>
      <c r="DGO35" s="36"/>
      <c r="DGP35" s="36"/>
      <c r="DGQ35" s="36"/>
      <c r="DGR35" s="36"/>
      <c r="DGS35" s="36"/>
      <c r="DGT35" s="36"/>
      <c r="DGU35" s="36"/>
      <c r="DGV35" s="36"/>
      <c r="DGW35" s="36"/>
      <c r="DGX35" s="36"/>
      <c r="DGY35" s="36"/>
      <c r="DGZ35" s="36"/>
      <c r="DHA35" s="36"/>
      <c r="DHB35" s="36"/>
      <c r="DHC35" s="36"/>
      <c r="DHD35" s="36"/>
      <c r="DHE35" s="36"/>
      <c r="DHF35" s="36"/>
      <c r="DHG35" s="36"/>
      <c r="DHH35" s="36"/>
      <c r="DHI35" s="36"/>
      <c r="DHJ35" s="36"/>
      <c r="DHK35" s="36"/>
      <c r="DHL35" s="36"/>
      <c r="DHM35" s="36"/>
      <c r="DHN35" s="36"/>
      <c r="DHO35" s="36"/>
      <c r="DHP35" s="36"/>
      <c r="DHQ35" s="36"/>
      <c r="DHR35" s="36"/>
      <c r="DHS35" s="36"/>
      <c r="DHT35" s="36"/>
      <c r="DHU35" s="36"/>
      <c r="DHV35" s="36"/>
      <c r="DHW35" s="36"/>
      <c r="DHX35" s="36"/>
      <c r="DHY35" s="36"/>
      <c r="DHZ35" s="36"/>
      <c r="DIA35" s="36"/>
      <c r="DIB35" s="36"/>
      <c r="DIC35" s="36"/>
      <c r="DID35" s="36"/>
      <c r="DIE35" s="36"/>
      <c r="DIF35" s="36"/>
      <c r="DIG35" s="36"/>
      <c r="DIH35" s="36"/>
      <c r="DII35" s="36"/>
      <c r="DIJ35" s="36"/>
      <c r="DIK35" s="36"/>
      <c r="DIL35" s="36"/>
      <c r="DIM35" s="36"/>
      <c r="DIN35" s="36"/>
      <c r="DIO35" s="36"/>
      <c r="DIP35" s="36"/>
      <c r="DIQ35" s="36"/>
      <c r="DIR35" s="36"/>
      <c r="DIS35" s="36"/>
      <c r="DIT35" s="36"/>
      <c r="DIU35" s="36"/>
      <c r="DIV35" s="36"/>
      <c r="DIW35" s="36"/>
      <c r="DIX35" s="36"/>
      <c r="DIY35" s="36"/>
      <c r="DIZ35" s="36"/>
      <c r="DJA35" s="36"/>
      <c r="DJB35" s="36"/>
      <c r="DJC35" s="36"/>
      <c r="DJD35" s="36"/>
      <c r="DJE35" s="36"/>
      <c r="DJF35" s="36"/>
      <c r="DJG35" s="36"/>
      <c r="DJH35" s="36"/>
      <c r="DJI35" s="36"/>
      <c r="DJJ35" s="36"/>
      <c r="DJK35" s="36"/>
      <c r="DJL35" s="36"/>
      <c r="DJM35" s="36"/>
      <c r="DJN35" s="36"/>
      <c r="DJO35" s="36"/>
      <c r="DJP35" s="36"/>
      <c r="DJQ35" s="36"/>
      <c r="DJR35" s="36"/>
      <c r="DJS35" s="36"/>
      <c r="DJT35" s="36"/>
      <c r="DJU35" s="36"/>
      <c r="DJV35" s="36"/>
      <c r="DJW35" s="36"/>
      <c r="DJX35" s="36"/>
      <c r="DJY35" s="36"/>
      <c r="DJZ35" s="36"/>
      <c r="DKA35" s="36"/>
      <c r="DKB35" s="36"/>
      <c r="DKC35" s="36"/>
      <c r="DKD35" s="36"/>
      <c r="DKE35" s="36"/>
      <c r="DKF35" s="36"/>
      <c r="DKG35" s="36"/>
      <c r="DKH35" s="36"/>
      <c r="DKI35" s="36"/>
      <c r="DKJ35" s="36"/>
      <c r="DKK35" s="36"/>
      <c r="DKL35" s="36"/>
      <c r="DKM35" s="36"/>
      <c r="DKN35" s="36"/>
      <c r="DKO35" s="36"/>
      <c r="DKP35" s="36"/>
      <c r="DKQ35" s="36"/>
      <c r="DKR35" s="36"/>
      <c r="DKS35" s="36"/>
      <c r="DKT35" s="36"/>
      <c r="DKU35" s="36"/>
      <c r="DKV35" s="36"/>
      <c r="DKW35" s="36"/>
      <c r="DKX35" s="36"/>
      <c r="DKY35" s="36"/>
      <c r="DKZ35" s="36"/>
      <c r="DLA35" s="36"/>
      <c r="DLB35" s="36"/>
      <c r="DLC35" s="36"/>
      <c r="DLD35" s="36"/>
      <c r="DLE35" s="36"/>
      <c r="DLF35" s="36"/>
      <c r="DLG35" s="36"/>
      <c r="DLH35" s="36"/>
      <c r="DLI35" s="36"/>
      <c r="DLJ35" s="36"/>
      <c r="DLK35" s="36"/>
      <c r="DLL35" s="36"/>
      <c r="DLM35" s="36"/>
      <c r="DLN35" s="36"/>
      <c r="DLO35" s="36"/>
      <c r="DLP35" s="36"/>
      <c r="DLQ35" s="36"/>
      <c r="DLR35" s="36"/>
      <c r="DLS35" s="36"/>
      <c r="DLT35" s="36"/>
      <c r="DLU35" s="36"/>
      <c r="DLV35" s="36"/>
      <c r="DLW35" s="36"/>
      <c r="DLX35" s="36"/>
      <c r="DLY35" s="36"/>
      <c r="DLZ35" s="36"/>
      <c r="DMA35" s="36"/>
      <c r="DMB35" s="36"/>
      <c r="DMC35" s="36"/>
      <c r="DMD35" s="36"/>
      <c r="DME35" s="36"/>
      <c r="DMF35" s="36"/>
      <c r="DMG35" s="36"/>
      <c r="DMH35" s="36"/>
      <c r="DMI35" s="36"/>
      <c r="DMJ35" s="36"/>
      <c r="DMK35" s="36"/>
      <c r="DML35" s="36"/>
      <c r="DMM35" s="36"/>
      <c r="DMN35" s="36"/>
      <c r="DMO35" s="36"/>
      <c r="DMP35" s="36"/>
      <c r="DMQ35" s="36"/>
      <c r="DMR35" s="36"/>
      <c r="DMS35" s="36"/>
      <c r="DMT35" s="36"/>
      <c r="DMU35" s="36"/>
      <c r="DMV35" s="36"/>
      <c r="DMW35" s="36"/>
      <c r="DMX35" s="36"/>
      <c r="DMY35" s="36"/>
      <c r="DMZ35" s="36"/>
      <c r="DNA35" s="36"/>
      <c r="DNB35" s="36"/>
      <c r="DNC35" s="36"/>
      <c r="DND35" s="36"/>
      <c r="DNE35" s="36"/>
      <c r="DNF35" s="36"/>
      <c r="DNG35" s="36"/>
      <c r="DNH35" s="36"/>
      <c r="DNI35" s="36"/>
      <c r="DNJ35" s="36"/>
      <c r="DNK35" s="36"/>
      <c r="DNL35" s="36"/>
      <c r="DNM35" s="36"/>
      <c r="DNN35" s="36"/>
      <c r="DNO35" s="36"/>
      <c r="DNP35" s="36"/>
      <c r="DNQ35" s="36"/>
      <c r="DNR35" s="36"/>
      <c r="DNS35" s="36"/>
      <c r="DNT35" s="36"/>
      <c r="DNU35" s="36"/>
      <c r="DNV35" s="36"/>
      <c r="DNW35" s="36"/>
      <c r="DNX35" s="36"/>
      <c r="DNY35" s="36"/>
      <c r="DNZ35" s="36"/>
      <c r="DOA35" s="36"/>
      <c r="DOB35" s="36"/>
      <c r="DOC35" s="36"/>
      <c r="DOD35" s="36"/>
      <c r="DOE35" s="36"/>
      <c r="DOF35" s="36"/>
      <c r="DOG35" s="36"/>
      <c r="DOH35" s="36"/>
      <c r="DOI35" s="36"/>
      <c r="DOJ35" s="36"/>
      <c r="DOK35" s="36"/>
      <c r="DOL35" s="36"/>
      <c r="DOM35" s="36"/>
      <c r="DON35" s="36"/>
      <c r="DOO35" s="36"/>
      <c r="DOP35" s="36"/>
      <c r="DOQ35" s="36"/>
      <c r="DOR35" s="36"/>
      <c r="DOS35" s="36"/>
      <c r="DOT35" s="36"/>
      <c r="DOU35" s="36"/>
      <c r="DOV35" s="36"/>
      <c r="DOW35" s="36"/>
      <c r="DOX35" s="36"/>
      <c r="DOY35" s="36"/>
      <c r="DOZ35" s="36"/>
      <c r="DPA35" s="36"/>
      <c r="DPB35" s="36"/>
      <c r="DPC35" s="36"/>
      <c r="DPD35" s="36"/>
      <c r="DPE35" s="36"/>
      <c r="DPF35" s="36"/>
      <c r="DPG35" s="36"/>
      <c r="DPH35" s="36"/>
      <c r="DPI35" s="36"/>
      <c r="DPJ35" s="36"/>
      <c r="DPK35" s="36"/>
      <c r="DPL35" s="36"/>
      <c r="DPM35" s="36"/>
      <c r="DPN35" s="36"/>
      <c r="DPO35" s="36"/>
      <c r="DPP35" s="36"/>
      <c r="DPQ35" s="36"/>
      <c r="DPR35" s="36"/>
      <c r="DPS35" s="36"/>
      <c r="DPT35" s="36"/>
      <c r="DPU35" s="36"/>
      <c r="DPV35" s="36"/>
      <c r="DPW35" s="36"/>
      <c r="DPX35" s="36"/>
      <c r="DPY35" s="36"/>
      <c r="DPZ35" s="36"/>
      <c r="DQA35" s="36"/>
      <c r="DQB35" s="36"/>
      <c r="DQC35" s="36"/>
      <c r="DQD35" s="36"/>
      <c r="DQE35" s="36"/>
      <c r="DQF35" s="36"/>
      <c r="DQG35" s="36"/>
      <c r="DQH35" s="36"/>
      <c r="DQI35" s="36"/>
      <c r="DQJ35" s="36"/>
      <c r="DQK35" s="36"/>
      <c r="DQL35" s="36"/>
      <c r="DQM35" s="36"/>
      <c r="DQN35" s="36"/>
      <c r="DQO35" s="36"/>
      <c r="DQP35" s="36"/>
      <c r="DQQ35" s="36"/>
      <c r="DQR35" s="36"/>
      <c r="DQS35" s="36"/>
      <c r="DQT35" s="36"/>
      <c r="DQU35" s="36"/>
      <c r="DQV35" s="36"/>
      <c r="DQW35" s="36"/>
      <c r="DQX35" s="36"/>
      <c r="DQY35" s="36"/>
      <c r="DQZ35" s="36"/>
      <c r="DRA35" s="36"/>
      <c r="DRB35" s="36"/>
      <c r="DRC35" s="36"/>
      <c r="DRD35" s="36"/>
      <c r="DRE35" s="36"/>
      <c r="DRF35" s="36"/>
      <c r="DRG35" s="36"/>
      <c r="DRH35" s="36"/>
      <c r="DRI35" s="36"/>
      <c r="DRJ35" s="36"/>
      <c r="DRK35" s="36"/>
      <c r="DRL35" s="36"/>
      <c r="DRM35" s="36"/>
      <c r="DRN35" s="36"/>
      <c r="DRO35" s="36"/>
      <c r="DRP35" s="36"/>
      <c r="DRQ35" s="36"/>
      <c r="DRR35" s="36"/>
      <c r="DRS35" s="36"/>
      <c r="DRT35" s="36"/>
      <c r="DRU35" s="36"/>
      <c r="DRV35" s="36"/>
      <c r="DRW35" s="36"/>
      <c r="DRX35" s="36"/>
      <c r="DRY35" s="36"/>
      <c r="DRZ35" s="36"/>
      <c r="DSA35" s="36"/>
      <c r="DSB35" s="36"/>
      <c r="DSC35" s="36"/>
      <c r="DSD35" s="36"/>
      <c r="DSE35" s="36"/>
      <c r="DSF35" s="36"/>
      <c r="DSG35" s="36"/>
      <c r="DSH35" s="36"/>
      <c r="DSI35" s="36"/>
      <c r="DSJ35" s="36"/>
      <c r="DSK35" s="36"/>
      <c r="DSL35" s="36"/>
      <c r="DSM35" s="36"/>
      <c r="DSN35" s="36"/>
      <c r="DSO35" s="36"/>
      <c r="DSP35" s="36"/>
      <c r="DSQ35" s="36"/>
      <c r="DSR35" s="36"/>
      <c r="DSS35" s="36"/>
      <c r="DST35" s="36"/>
      <c r="DSU35" s="36"/>
      <c r="DSV35" s="36"/>
      <c r="DSW35" s="36"/>
      <c r="DSX35" s="36"/>
      <c r="DSY35" s="36"/>
      <c r="DSZ35" s="36"/>
      <c r="DTA35" s="36"/>
      <c r="DTB35" s="36"/>
      <c r="DTC35" s="36"/>
      <c r="DTD35" s="36"/>
      <c r="DTE35" s="36"/>
      <c r="DTF35" s="36"/>
      <c r="DTG35" s="36"/>
      <c r="DTH35" s="36"/>
      <c r="DTI35" s="36"/>
      <c r="DTJ35" s="36"/>
      <c r="DTK35" s="36"/>
      <c r="DTL35" s="36"/>
      <c r="DTM35" s="36"/>
      <c r="DTN35" s="36"/>
      <c r="DTO35" s="36"/>
      <c r="DTP35" s="36"/>
      <c r="DTQ35" s="36"/>
      <c r="DTR35" s="36"/>
      <c r="DTS35" s="36"/>
      <c r="DTT35" s="36"/>
      <c r="DTU35" s="36"/>
      <c r="DTV35" s="36"/>
      <c r="DTW35" s="36"/>
      <c r="DTX35" s="36"/>
      <c r="DTY35" s="36"/>
      <c r="DTZ35" s="36"/>
      <c r="DUA35" s="36"/>
      <c r="DUB35" s="36"/>
      <c r="DUC35" s="36"/>
      <c r="DUD35" s="36"/>
      <c r="DUE35" s="36"/>
      <c r="DUF35" s="36"/>
      <c r="DUG35" s="36"/>
      <c r="DUH35" s="36"/>
      <c r="DUI35" s="36"/>
      <c r="DUJ35" s="36"/>
      <c r="DUK35" s="36"/>
      <c r="DUL35" s="36"/>
      <c r="DUM35" s="36"/>
      <c r="DUN35" s="36"/>
      <c r="DUO35" s="36"/>
      <c r="DUP35" s="36"/>
      <c r="DUQ35" s="36"/>
      <c r="DUR35" s="36"/>
      <c r="DUS35" s="36"/>
      <c r="DUT35" s="36"/>
      <c r="DUU35" s="36"/>
      <c r="DUV35" s="36"/>
      <c r="DUW35" s="36"/>
      <c r="DUX35" s="36"/>
      <c r="DUY35" s="36"/>
      <c r="DUZ35" s="36"/>
      <c r="DVA35" s="36"/>
      <c r="DVB35" s="36"/>
      <c r="DVC35" s="36"/>
      <c r="DVD35" s="36"/>
      <c r="DVE35" s="36"/>
      <c r="DVF35" s="36"/>
      <c r="DVG35" s="36"/>
      <c r="DVH35" s="36"/>
      <c r="DVI35" s="36"/>
      <c r="DVJ35" s="36"/>
      <c r="DVK35" s="36"/>
      <c r="DVL35" s="36"/>
      <c r="DVM35" s="36"/>
      <c r="DVN35" s="36"/>
      <c r="DVO35" s="36"/>
      <c r="DVP35" s="36"/>
      <c r="DVQ35" s="36"/>
      <c r="DVR35" s="36"/>
      <c r="DVS35" s="36"/>
      <c r="DVT35" s="36"/>
      <c r="DVU35" s="36"/>
      <c r="DVV35" s="36"/>
      <c r="DVW35" s="36"/>
      <c r="DVX35" s="36"/>
      <c r="DVY35" s="36"/>
      <c r="DVZ35" s="36"/>
      <c r="DWA35" s="36"/>
      <c r="DWB35" s="36"/>
      <c r="DWC35" s="36"/>
      <c r="DWD35" s="36"/>
      <c r="DWE35" s="36"/>
      <c r="DWF35" s="36"/>
      <c r="DWG35" s="36"/>
      <c r="DWH35" s="36"/>
      <c r="DWI35" s="36"/>
      <c r="DWJ35" s="36"/>
      <c r="DWK35" s="36"/>
      <c r="DWL35" s="36"/>
      <c r="DWM35" s="36"/>
      <c r="DWN35" s="36"/>
      <c r="DWO35" s="36"/>
      <c r="DWP35" s="36"/>
      <c r="DWQ35" s="36"/>
      <c r="DWR35" s="36"/>
      <c r="DWS35" s="36"/>
      <c r="DWT35" s="36"/>
      <c r="DWU35" s="36"/>
      <c r="DWV35" s="36"/>
      <c r="DWW35" s="36"/>
      <c r="DWX35" s="36"/>
      <c r="DWY35" s="36"/>
      <c r="DWZ35" s="36"/>
      <c r="DXA35" s="36"/>
      <c r="DXB35" s="36"/>
      <c r="DXC35" s="36"/>
      <c r="DXD35" s="36"/>
      <c r="DXE35" s="36"/>
      <c r="DXF35" s="36"/>
      <c r="DXG35" s="36"/>
      <c r="DXH35" s="36"/>
      <c r="DXI35" s="36"/>
      <c r="DXJ35" s="36"/>
      <c r="DXK35" s="36"/>
      <c r="DXL35" s="36"/>
      <c r="DXM35" s="36"/>
      <c r="DXN35" s="36"/>
      <c r="DXO35" s="36"/>
      <c r="DXP35" s="36"/>
      <c r="DXQ35" s="36"/>
      <c r="DXR35" s="36"/>
      <c r="DXS35" s="36"/>
      <c r="DXT35" s="36"/>
      <c r="DXU35" s="36"/>
      <c r="DXV35" s="36"/>
      <c r="DXW35" s="36"/>
      <c r="DXX35" s="36"/>
      <c r="DXY35" s="36"/>
      <c r="DXZ35" s="36"/>
      <c r="DYA35" s="36"/>
      <c r="DYB35" s="36"/>
      <c r="DYC35" s="36"/>
      <c r="DYD35" s="36"/>
      <c r="DYE35" s="36"/>
      <c r="DYF35" s="36"/>
      <c r="DYG35" s="36"/>
      <c r="DYH35" s="36"/>
      <c r="DYI35" s="36"/>
      <c r="DYJ35" s="36"/>
      <c r="DYK35" s="36"/>
      <c r="DYL35" s="36"/>
      <c r="DYM35" s="36"/>
      <c r="DYN35" s="36"/>
      <c r="DYO35" s="36"/>
      <c r="DYP35" s="36"/>
      <c r="DYQ35" s="36"/>
      <c r="DYR35" s="36"/>
      <c r="DYS35" s="36"/>
      <c r="DYT35" s="36"/>
      <c r="DYU35" s="36"/>
      <c r="DYV35" s="36"/>
      <c r="DYW35" s="36"/>
      <c r="DYX35" s="36"/>
      <c r="DYY35" s="36"/>
      <c r="DYZ35" s="36"/>
      <c r="DZA35" s="36"/>
      <c r="DZB35" s="36"/>
      <c r="DZC35" s="36"/>
      <c r="DZD35" s="36"/>
      <c r="DZE35" s="36"/>
      <c r="DZF35" s="36"/>
      <c r="DZG35" s="36"/>
      <c r="DZH35" s="36"/>
      <c r="DZI35" s="36"/>
      <c r="DZJ35" s="36"/>
      <c r="DZK35" s="36"/>
      <c r="DZL35" s="36"/>
      <c r="DZM35" s="36"/>
      <c r="DZN35" s="36"/>
      <c r="DZO35" s="36"/>
      <c r="DZP35" s="36"/>
      <c r="DZQ35" s="36"/>
      <c r="DZR35" s="36"/>
      <c r="DZS35" s="36"/>
      <c r="DZT35" s="36"/>
      <c r="DZU35" s="36"/>
      <c r="DZV35" s="36"/>
      <c r="DZW35" s="36"/>
      <c r="DZX35" s="36"/>
      <c r="DZY35" s="36"/>
      <c r="DZZ35" s="36"/>
      <c r="EAA35" s="36"/>
      <c r="EAB35" s="36"/>
      <c r="EAC35" s="36"/>
      <c r="EAD35" s="36"/>
      <c r="EAE35" s="36"/>
      <c r="EAF35" s="36"/>
      <c r="EAG35" s="36"/>
      <c r="EAH35" s="36"/>
      <c r="EAI35" s="36"/>
      <c r="EAJ35" s="36"/>
      <c r="EAK35" s="36"/>
      <c r="EAL35" s="36"/>
      <c r="EAM35" s="36"/>
      <c r="EAN35" s="36"/>
      <c r="EAO35" s="36"/>
      <c r="EAP35" s="36"/>
      <c r="EAQ35" s="36"/>
      <c r="EAR35" s="36"/>
      <c r="EAS35" s="36"/>
      <c r="EAT35" s="36"/>
      <c r="EAU35" s="36"/>
      <c r="EAV35" s="36"/>
      <c r="EAW35" s="36"/>
      <c r="EAX35" s="36"/>
      <c r="EAY35" s="36"/>
      <c r="EAZ35" s="36"/>
      <c r="EBA35" s="36"/>
      <c r="EBB35" s="36"/>
      <c r="EBC35" s="36"/>
      <c r="EBD35" s="36"/>
      <c r="EBE35" s="36"/>
      <c r="EBF35" s="36"/>
      <c r="EBG35" s="36"/>
      <c r="EBH35" s="36"/>
      <c r="EBI35" s="36"/>
      <c r="EBJ35" s="36"/>
      <c r="EBK35" s="36"/>
      <c r="EBL35" s="36"/>
      <c r="EBM35" s="36"/>
      <c r="EBN35" s="36"/>
      <c r="EBO35" s="36"/>
      <c r="EBP35" s="36"/>
      <c r="EBQ35" s="36"/>
      <c r="EBR35" s="36"/>
      <c r="EBS35" s="36"/>
      <c r="EBT35" s="36"/>
      <c r="EBU35" s="36"/>
      <c r="EBV35" s="36"/>
      <c r="EBW35" s="36"/>
      <c r="EBX35" s="36"/>
      <c r="EBY35" s="36"/>
      <c r="EBZ35" s="36"/>
      <c r="ECA35" s="36"/>
      <c r="ECB35" s="36"/>
      <c r="ECC35" s="36"/>
      <c r="ECD35" s="36"/>
      <c r="ECE35" s="36"/>
      <c r="ECF35" s="36"/>
      <c r="ECG35" s="36"/>
      <c r="ECH35" s="36"/>
      <c r="ECI35" s="36"/>
      <c r="ECJ35" s="36"/>
      <c r="ECK35" s="36"/>
      <c r="ECL35" s="36"/>
      <c r="ECM35" s="36"/>
      <c r="ECN35" s="36"/>
      <c r="ECO35" s="36"/>
      <c r="ECP35" s="36"/>
      <c r="ECQ35" s="36"/>
      <c r="ECR35" s="36"/>
      <c r="ECS35" s="36"/>
      <c r="ECT35" s="36"/>
      <c r="ECU35" s="36"/>
      <c r="ECV35" s="36"/>
      <c r="ECW35" s="36"/>
      <c r="ECX35" s="36"/>
      <c r="ECY35" s="36"/>
      <c r="ECZ35" s="36"/>
      <c r="EDA35" s="36"/>
      <c r="EDB35" s="36"/>
      <c r="EDC35" s="36"/>
      <c r="EDD35" s="36"/>
      <c r="EDE35" s="36"/>
      <c r="EDF35" s="36"/>
      <c r="EDG35" s="36"/>
      <c r="EDH35" s="36"/>
      <c r="EDI35" s="36"/>
      <c r="EDJ35" s="36"/>
      <c r="EDK35" s="36"/>
      <c r="EDL35" s="36"/>
      <c r="EDM35" s="36"/>
      <c r="EDN35" s="36"/>
      <c r="EDO35" s="36"/>
      <c r="EDP35" s="36"/>
      <c r="EDQ35" s="36"/>
      <c r="EDR35" s="36"/>
      <c r="EDS35" s="36"/>
      <c r="EDT35" s="36"/>
      <c r="EDU35" s="36"/>
      <c r="EDV35" s="36"/>
      <c r="EDW35" s="36"/>
      <c r="EDX35" s="36"/>
      <c r="EDY35" s="36"/>
      <c r="EDZ35" s="36"/>
      <c r="EEA35" s="36"/>
      <c r="EEB35" s="36"/>
      <c r="EEC35" s="36"/>
      <c r="EED35" s="36"/>
      <c r="EEE35" s="36"/>
      <c r="EEF35" s="36"/>
      <c r="EEG35" s="36"/>
      <c r="EEH35" s="36"/>
      <c r="EEI35" s="36"/>
      <c r="EEJ35" s="36"/>
      <c r="EEK35" s="36"/>
      <c r="EEL35" s="36"/>
      <c r="EEM35" s="36"/>
      <c r="EEN35" s="36"/>
      <c r="EEO35" s="36"/>
      <c r="EEP35" s="36"/>
      <c r="EEQ35" s="36"/>
      <c r="EER35" s="36"/>
      <c r="EES35" s="36"/>
      <c r="EET35" s="36"/>
      <c r="EEU35" s="36"/>
      <c r="EEV35" s="36"/>
      <c r="EEW35" s="36"/>
      <c r="EEX35" s="36"/>
      <c r="EEY35" s="36"/>
      <c r="EEZ35" s="36"/>
      <c r="EFA35" s="36"/>
      <c r="EFB35" s="36"/>
      <c r="EFC35" s="36"/>
      <c r="EFD35" s="36"/>
      <c r="EFE35" s="36"/>
      <c r="EFF35" s="36"/>
      <c r="EFG35" s="36"/>
      <c r="EFH35" s="36"/>
      <c r="EFI35" s="36"/>
      <c r="EFJ35" s="36"/>
      <c r="EFK35" s="36"/>
      <c r="EFL35" s="36"/>
      <c r="EFM35" s="36"/>
      <c r="EFN35" s="36"/>
      <c r="EFO35" s="36"/>
      <c r="EFP35" s="36"/>
      <c r="EFQ35" s="36"/>
      <c r="EFR35" s="36"/>
      <c r="EFS35" s="36"/>
      <c r="EFT35" s="36"/>
      <c r="EFU35" s="36"/>
      <c r="EFV35" s="36"/>
      <c r="EFW35" s="36"/>
      <c r="EFX35" s="36"/>
      <c r="EFY35" s="36"/>
      <c r="EFZ35" s="36"/>
      <c r="EGA35" s="36"/>
      <c r="EGB35" s="36"/>
      <c r="EGC35" s="36"/>
      <c r="EGD35" s="36"/>
      <c r="EGE35" s="36"/>
      <c r="EGF35" s="36"/>
      <c r="EGG35" s="36"/>
      <c r="EGH35" s="36"/>
      <c r="EGI35" s="36"/>
      <c r="EGJ35" s="36"/>
      <c r="EGK35" s="36"/>
      <c r="EGL35" s="36"/>
      <c r="EGM35" s="36"/>
      <c r="EGN35" s="36"/>
      <c r="EGO35" s="36"/>
      <c r="EGP35" s="36"/>
      <c r="EGQ35" s="36"/>
      <c r="EGR35" s="36"/>
      <c r="EGS35" s="36"/>
      <c r="EGT35" s="36"/>
      <c r="EGU35" s="36"/>
      <c r="EGV35" s="36"/>
      <c r="EGW35" s="36"/>
      <c r="EGX35" s="36"/>
      <c r="EGY35" s="36"/>
      <c r="EGZ35" s="36"/>
      <c r="EHA35" s="36"/>
      <c r="EHB35" s="36"/>
      <c r="EHC35" s="36"/>
      <c r="EHD35" s="36"/>
      <c r="EHE35" s="36"/>
      <c r="EHF35" s="36"/>
      <c r="EHG35" s="36"/>
      <c r="EHH35" s="36"/>
      <c r="EHI35" s="36"/>
      <c r="EHJ35" s="36"/>
      <c r="EHK35" s="36"/>
      <c r="EHL35" s="36"/>
      <c r="EHM35" s="36"/>
      <c r="EHN35" s="36"/>
      <c r="EHO35" s="36"/>
      <c r="EHP35" s="36"/>
      <c r="EHQ35" s="36"/>
      <c r="EHR35" s="36"/>
      <c r="EHS35" s="36"/>
      <c r="EHT35" s="36"/>
      <c r="EHU35" s="36"/>
      <c r="EHV35" s="36"/>
      <c r="EHW35" s="36"/>
      <c r="EHX35" s="36"/>
      <c r="EHY35" s="36"/>
      <c r="EHZ35" s="36"/>
      <c r="EIA35" s="36"/>
      <c r="EIB35" s="36"/>
      <c r="EIC35" s="36"/>
      <c r="EID35" s="36"/>
      <c r="EIE35" s="36"/>
      <c r="EIF35" s="36"/>
      <c r="EIG35" s="36"/>
      <c r="EIH35" s="36"/>
      <c r="EII35" s="36"/>
      <c r="EIJ35" s="36"/>
      <c r="EIK35" s="36"/>
      <c r="EIL35" s="36"/>
      <c r="EIM35" s="36"/>
      <c r="EIN35" s="36"/>
      <c r="EIO35" s="36"/>
      <c r="EIP35" s="36"/>
      <c r="EIQ35" s="36"/>
      <c r="EIR35" s="36"/>
      <c r="EIS35" s="36"/>
      <c r="EIT35" s="36"/>
      <c r="EIU35" s="36"/>
      <c r="EIV35" s="36"/>
      <c r="EIW35" s="36"/>
      <c r="EIX35" s="36"/>
      <c r="EIY35" s="36"/>
      <c r="EIZ35" s="36"/>
      <c r="EJA35" s="36"/>
      <c r="EJB35" s="36"/>
      <c r="EJC35" s="36"/>
      <c r="EJD35" s="36"/>
      <c r="EJE35" s="36"/>
      <c r="EJF35" s="36"/>
      <c r="EJG35" s="36"/>
      <c r="EJH35" s="36"/>
      <c r="EJI35" s="36"/>
      <c r="EJJ35" s="36"/>
      <c r="EJK35" s="36"/>
      <c r="EJL35" s="36"/>
      <c r="EJM35" s="36"/>
      <c r="EJN35" s="36"/>
      <c r="EJO35" s="36"/>
      <c r="EJP35" s="36"/>
      <c r="EJQ35" s="36"/>
      <c r="EJR35" s="36"/>
      <c r="EJS35" s="36"/>
      <c r="EJT35" s="36"/>
      <c r="EJU35" s="36"/>
      <c r="EJV35" s="36"/>
      <c r="EJW35" s="36"/>
      <c r="EJX35" s="36"/>
      <c r="EJY35" s="36"/>
      <c r="EJZ35" s="36"/>
      <c r="EKA35" s="36"/>
      <c r="EKB35" s="36"/>
      <c r="EKC35" s="36"/>
      <c r="EKD35" s="36"/>
      <c r="EKE35" s="36"/>
      <c r="EKF35" s="36"/>
      <c r="EKG35" s="36"/>
      <c r="EKH35" s="36"/>
      <c r="EKI35" s="36"/>
      <c r="EKJ35" s="36"/>
      <c r="EKK35" s="36"/>
      <c r="EKL35" s="36"/>
      <c r="EKM35" s="36"/>
      <c r="EKN35" s="36"/>
      <c r="EKO35" s="36"/>
      <c r="EKP35" s="36"/>
      <c r="EKQ35" s="36"/>
      <c r="EKR35" s="36"/>
      <c r="EKS35" s="36"/>
      <c r="EKT35" s="36"/>
      <c r="EKU35" s="36"/>
      <c r="EKV35" s="36"/>
      <c r="EKW35" s="36"/>
      <c r="EKX35" s="36"/>
      <c r="EKY35" s="36"/>
      <c r="EKZ35" s="36"/>
      <c r="ELA35" s="36"/>
      <c r="ELB35" s="36"/>
      <c r="ELC35" s="36"/>
      <c r="ELD35" s="36"/>
      <c r="ELE35" s="36"/>
      <c r="ELF35" s="36"/>
      <c r="ELG35" s="36"/>
      <c r="ELH35" s="36"/>
      <c r="ELI35" s="36"/>
      <c r="ELJ35" s="36"/>
      <c r="ELK35" s="36"/>
      <c r="ELL35" s="36"/>
      <c r="ELM35" s="36"/>
      <c r="ELN35" s="36"/>
      <c r="ELO35" s="36"/>
      <c r="ELP35" s="36"/>
      <c r="ELQ35" s="36"/>
      <c r="ELR35" s="36"/>
      <c r="ELS35" s="36"/>
      <c r="ELT35" s="36"/>
      <c r="ELU35" s="36"/>
      <c r="ELV35" s="36"/>
      <c r="ELW35" s="36"/>
      <c r="ELX35" s="36"/>
      <c r="ELY35" s="36"/>
      <c r="ELZ35" s="36"/>
      <c r="EMA35" s="36"/>
      <c r="EMB35" s="36"/>
      <c r="EMC35" s="36"/>
      <c r="EMD35" s="36"/>
      <c r="EME35" s="36"/>
      <c r="EMF35" s="36"/>
      <c r="EMG35" s="36"/>
      <c r="EMH35" s="36"/>
      <c r="EMI35" s="36"/>
      <c r="EMJ35" s="36"/>
      <c r="EMK35" s="36"/>
      <c r="EML35" s="36"/>
      <c r="EMM35" s="36"/>
      <c r="EMN35" s="36"/>
      <c r="EMO35" s="36"/>
      <c r="EMP35" s="36"/>
      <c r="EMQ35" s="36"/>
      <c r="EMR35" s="36"/>
      <c r="EMS35" s="36"/>
      <c r="EMT35" s="36"/>
      <c r="EMU35" s="36"/>
      <c r="EMV35" s="36"/>
      <c r="EMW35" s="36"/>
      <c r="EMX35" s="36"/>
      <c r="EMY35" s="36"/>
      <c r="EMZ35" s="36"/>
      <c r="ENA35" s="36"/>
      <c r="ENB35" s="36"/>
      <c r="ENC35" s="36"/>
      <c r="END35" s="36"/>
      <c r="ENE35" s="36"/>
      <c r="ENF35" s="36"/>
      <c r="ENG35" s="36"/>
      <c r="ENH35" s="36"/>
      <c r="ENI35" s="36"/>
      <c r="ENJ35" s="36"/>
      <c r="ENK35" s="36"/>
      <c r="ENL35" s="36"/>
      <c r="ENM35" s="36"/>
      <c r="ENN35" s="36"/>
      <c r="ENO35" s="36"/>
      <c r="ENP35" s="36"/>
      <c r="ENQ35" s="36"/>
      <c r="ENR35" s="36"/>
      <c r="ENS35" s="36"/>
      <c r="ENT35" s="36"/>
      <c r="ENU35" s="36"/>
      <c r="ENV35" s="36"/>
      <c r="ENW35" s="36"/>
      <c r="ENX35" s="36"/>
      <c r="ENY35" s="36"/>
      <c r="ENZ35" s="36"/>
      <c r="EOA35" s="36"/>
      <c r="EOB35" s="36"/>
      <c r="EOC35" s="36"/>
      <c r="EOD35" s="36"/>
      <c r="EOE35" s="36"/>
      <c r="EOF35" s="36"/>
      <c r="EOG35" s="36"/>
      <c r="EOH35" s="36"/>
      <c r="EOI35" s="36"/>
      <c r="EOJ35" s="36"/>
      <c r="EOK35" s="36"/>
      <c r="EOL35" s="36"/>
      <c r="EOM35" s="36"/>
      <c r="EON35" s="36"/>
      <c r="EOO35" s="36"/>
      <c r="EOP35" s="36"/>
      <c r="EOQ35" s="36"/>
      <c r="EOR35" s="36"/>
      <c r="EOS35" s="36"/>
      <c r="EOT35" s="36"/>
      <c r="EOU35" s="36"/>
      <c r="EOV35" s="36"/>
      <c r="EOW35" s="36"/>
      <c r="EOX35" s="36"/>
      <c r="EOY35" s="36"/>
      <c r="EOZ35" s="36"/>
      <c r="EPA35" s="36"/>
      <c r="EPB35" s="36"/>
      <c r="EPC35" s="36"/>
      <c r="EPD35" s="36"/>
      <c r="EPE35" s="36"/>
      <c r="EPF35" s="36"/>
      <c r="EPG35" s="36"/>
      <c r="EPH35" s="36"/>
      <c r="EPI35" s="36"/>
      <c r="EPJ35" s="36"/>
      <c r="EPK35" s="36"/>
      <c r="EPL35" s="36"/>
      <c r="EPM35" s="36"/>
      <c r="EPN35" s="36"/>
      <c r="EPO35" s="36"/>
      <c r="EPP35" s="36"/>
      <c r="EPQ35" s="36"/>
      <c r="EPR35" s="36"/>
      <c r="EPS35" s="36"/>
      <c r="EPT35" s="36"/>
      <c r="EPU35" s="36"/>
      <c r="EPV35" s="36"/>
      <c r="EPW35" s="36"/>
      <c r="EPX35" s="36"/>
      <c r="EPY35" s="36"/>
      <c r="EPZ35" s="36"/>
      <c r="EQA35" s="36"/>
      <c r="EQB35" s="36"/>
      <c r="EQC35" s="36"/>
      <c r="EQD35" s="36"/>
      <c r="EQE35" s="36"/>
      <c r="EQF35" s="36"/>
      <c r="EQG35" s="36"/>
      <c r="EQH35" s="36"/>
      <c r="EQI35" s="36"/>
      <c r="EQJ35" s="36"/>
      <c r="EQK35" s="36"/>
      <c r="EQL35" s="36"/>
      <c r="EQM35" s="36"/>
      <c r="EQN35" s="36"/>
      <c r="EQO35" s="36"/>
      <c r="EQP35" s="36"/>
      <c r="EQQ35" s="36"/>
      <c r="EQR35" s="36"/>
      <c r="EQS35" s="36"/>
      <c r="EQT35" s="36"/>
      <c r="EQU35" s="36"/>
      <c r="EQV35" s="36"/>
      <c r="EQW35" s="36"/>
      <c r="EQX35" s="36"/>
      <c r="EQY35" s="36"/>
      <c r="EQZ35" s="36"/>
      <c r="ERA35" s="36"/>
      <c r="ERB35" s="36"/>
      <c r="ERC35" s="36"/>
      <c r="ERD35" s="36"/>
      <c r="ERE35" s="36"/>
      <c r="ERF35" s="36"/>
      <c r="ERG35" s="36"/>
      <c r="ERH35" s="36"/>
      <c r="ERI35" s="36"/>
      <c r="ERJ35" s="36"/>
      <c r="ERK35" s="36"/>
      <c r="ERL35" s="36"/>
      <c r="ERM35" s="36"/>
      <c r="ERN35" s="36"/>
      <c r="ERO35" s="36"/>
      <c r="ERP35" s="36"/>
      <c r="ERQ35" s="36"/>
      <c r="ERR35" s="36"/>
      <c r="ERS35" s="36"/>
      <c r="ERT35" s="36"/>
      <c r="ERU35" s="36"/>
      <c r="ERV35" s="36"/>
      <c r="ERW35" s="36"/>
      <c r="ERX35" s="36"/>
      <c r="ERY35" s="36"/>
      <c r="ERZ35" s="36"/>
      <c r="ESA35" s="36"/>
      <c r="ESB35" s="36"/>
      <c r="ESC35" s="36"/>
      <c r="ESD35" s="36"/>
      <c r="ESE35" s="36"/>
      <c r="ESF35" s="36"/>
      <c r="ESG35" s="36"/>
      <c r="ESH35" s="36"/>
      <c r="ESI35" s="36"/>
      <c r="ESJ35" s="36"/>
      <c r="ESK35" s="36"/>
      <c r="ESL35" s="36"/>
      <c r="ESM35" s="36"/>
      <c r="ESN35" s="36"/>
      <c r="ESO35" s="36"/>
      <c r="ESP35" s="36"/>
      <c r="ESQ35" s="36"/>
      <c r="ESR35" s="36"/>
      <c r="ESS35" s="36"/>
      <c r="EST35" s="36"/>
      <c r="ESU35" s="36"/>
      <c r="ESV35" s="36"/>
      <c r="ESW35" s="36"/>
      <c r="ESX35" s="36"/>
      <c r="ESY35" s="36"/>
      <c r="ESZ35" s="36"/>
      <c r="ETA35" s="36"/>
      <c r="ETB35" s="36"/>
      <c r="ETC35" s="36"/>
      <c r="ETD35" s="36"/>
      <c r="ETE35" s="36"/>
      <c r="ETF35" s="36"/>
      <c r="ETG35" s="36"/>
      <c r="ETH35" s="36"/>
      <c r="ETI35" s="36"/>
      <c r="ETJ35" s="36"/>
      <c r="ETK35" s="36"/>
      <c r="ETL35" s="36"/>
      <c r="ETM35" s="36"/>
      <c r="ETN35" s="36"/>
      <c r="ETO35" s="36"/>
      <c r="ETP35" s="36"/>
      <c r="ETQ35" s="36"/>
      <c r="ETR35" s="36"/>
      <c r="ETS35" s="36"/>
      <c r="ETT35" s="36"/>
      <c r="ETU35" s="36"/>
      <c r="ETV35" s="36"/>
      <c r="ETW35" s="36"/>
      <c r="ETX35" s="36"/>
      <c r="ETY35" s="36"/>
      <c r="ETZ35" s="36"/>
      <c r="EUA35" s="36"/>
      <c r="EUB35" s="36"/>
      <c r="EUC35" s="36"/>
      <c r="EUD35" s="36"/>
      <c r="EUE35" s="36"/>
      <c r="EUF35" s="36"/>
      <c r="EUG35" s="36"/>
      <c r="EUH35" s="36"/>
      <c r="EUI35" s="36"/>
      <c r="EUJ35" s="36"/>
      <c r="EUK35" s="36"/>
      <c r="EUL35" s="36"/>
      <c r="EUM35" s="36"/>
      <c r="EUN35" s="36"/>
      <c r="EUO35" s="36"/>
      <c r="EUP35" s="36"/>
      <c r="EUQ35" s="36"/>
      <c r="EUR35" s="36"/>
      <c r="EUS35" s="36"/>
      <c r="EUT35" s="36"/>
      <c r="EUU35" s="36"/>
      <c r="EUV35" s="36"/>
      <c r="EUW35" s="36"/>
      <c r="EUX35" s="36"/>
      <c r="EUY35" s="36"/>
      <c r="EUZ35" s="36"/>
      <c r="EVA35" s="36"/>
      <c r="EVB35" s="36"/>
      <c r="EVC35" s="36"/>
      <c r="EVD35" s="36"/>
      <c r="EVE35" s="36"/>
      <c r="EVF35" s="36"/>
      <c r="EVG35" s="36"/>
      <c r="EVH35" s="36"/>
      <c r="EVI35" s="36"/>
      <c r="EVJ35" s="36"/>
      <c r="EVK35" s="36"/>
      <c r="EVL35" s="36"/>
      <c r="EVM35" s="36"/>
      <c r="EVN35" s="36"/>
      <c r="EVO35" s="36"/>
      <c r="EVP35" s="36"/>
      <c r="EVQ35" s="36"/>
      <c r="EVR35" s="36"/>
      <c r="EVS35" s="36"/>
      <c r="EVT35" s="36"/>
      <c r="EVU35" s="36"/>
      <c r="EVV35" s="36"/>
      <c r="EVW35" s="36"/>
      <c r="EVX35" s="36"/>
      <c r="EVY35" s="36"/>
      <c r="EVZ35" s="36"/>
      <c r="EWA35" s="36"/>
      <c r="EWB35" s="36"/>
      <c r="EWC35" s="36"/>
      <c r="EWD35" s="36"/>
      <c r="EWE35" s="36"/>
      <c r="EWF35" s="36"/>
      <c r="EWG35" s="36"/>
      <c r="EWH35" s="36"/>
      <c r="EWI35" s="36"/>
      <c r="EWJ35" s="36"/>
      <c r="EWK35" s="36"/>
      <c r="EWL35" s="36"/>
      <c r="EWM35" s="36"/>
      <c r="EWN35" s="36"/>
      <c r="EWO35" s="36"/>
      <c r="EWP35" s="36"/>
      <c r="EWQ35" s="36"/>
      <c r="EWR35" s="36"/>
      <c r="EWS35" s="36"/>
      <c r="EWT35" s="36"/>
      <c r="EWU35" s="36"/>
      <c r="EWV35" s="36"/>
      <c r="EWW35" s="36"/>
      <c r="EWX35" s="36"/>
      <c r="EWY35" s="36"/>
      <c r="EWZ35" s="36"/>
      <c r="EXA35" s="36"/>
      <c r="EXB35" s="36"/>
      <c r="EXC35" s="36"/>
      <c r="EXD35" s="36"/>
      <c r="EXE35" s="36"/>
      <c r="EXF35" s="36"/>
      <c r="EXG35" s="36"/>
      <c r="EXH35" s="36"/>
      <c r="EXI35" s="36"/>
      <c r="EXJ35" s="36"/>
      <c r="EXK35" s="36"/>
      <c r="EXL35" s="36"/>
      <c r="EXM35" s="36"/>
      <c r="EXN35" s="36"/>
      <c r="EXO35" s="36"/>
      <c r="EXP35" s="36"/>
      <c r="EXQ35" s="36"/>
      <c r="EXR35" s="36"/>
      <c r="EXS35" s="36"/>
      <c r="EXT35" s="36"/>
      <c r="EXU35" s="36"/>
      <c r="EXV35" s="36"/>
      <c r="EXW35" s="36"/>
      <c r="EXX35" s="36"/>
      <c r="EXY35" s="36"/>
      <c r="EXZ35" s="36"/>
      <c r="EYA35" s="36"/>
      <c r="EYB35" s="36"/>
      <c r="EYC35" s="36"/>
      <c r="EYD35" s="36"/>
      <c r="EYE35" s="36"/>
      <c r="EYF35" s="36"/>
      <c r="EYG35" s="36"/>
      <c r="EYH35" s="36"/>
      <c r="EYI35" s="36"/>
      <c r="EYJ35" s="36"/>
      <c r="EYK35" s="36"/>
      <c r="EYL35" s="36"/>
      <c r="EYM35" s="36"/>
      <c r="EYN35" s="36"/>
      <c r="EYO35" s="36"/>
      <c r="EYP35" s="36"/>
      <c r="EYQ35" s="36"/>
      <c r="EYR35" s="36"/>
      <c r="EYS35" s="36"/>
      <c r="EYT35" s="36"/>
      <c r="EYU35" s="36"/>
      <c r="EYV35" s="36"/>
      <c r="EYW35" s="36"/>
      <c r="EYX35" s="36"/>
      <c r="EYY35" s="36"/>
      <c r="EYZ35" s="36"/>
      <c r="EZA35" s="36"/>
      <c r="EZB35" s="36"/>
      <c r="EZC35" s="36"/>
      <c r="EZD35" s="36"/>
      <c r="EZE35" s="36"/>
      <c r="EZF35" s="36"/>
      <c r="EZG35" s="36"/>
      <c r="EZH35" s="36"/>
      <c r="EZI35" s="36"/>
      <c r="EZJ35" s="36"/>
      <c r="EZK35" s="36"/>
      <c r="EZL35" s="36"/>
      <c r="EZM35" s="36"/>
      <c r="EZN35" s="36"/>
      <c r="EZO35" s="36"/>
      <c r="EZP35" s="36"/>
      <c r="EZQ35" s="36"/>
      <c r="EZR35" s="36"/>
      <c r="EZS35" s="36"/>
      <c r="EZT35" s="36"/>
      <c r="EZU35" s="36"/>
      <c r="EZV35" s="36"/>
      <c r="EZW35" s="36"/>
      <c r="EZX35" s="36"/>
      <c r="EZY35" s="36"/>
      <c r="EZZ35" s="36"/>
      <c r="FAA35" s="36"/>
      <c r="FAB35" s="36"/>
      <c r="FAC35" s="36"/>
      <c r="FAD35" s="36"/>
      <c r="FAE35" s="36"/>
      <c r="FAF35" s="36"/>
      <c r="FAG35" s="36"/>
      <c r="FAH35" s="36"/>
      <c r="FAI35" s="36"/>
      <c r="FAJ35" s="36"/>
      <c r="FAK35" s="36"/>
      <c r="FAL35" s="36"/>
      <c r="FAM35" s="36"/>
      <c r="FAN35" s="36"/>
      <c r="FAO35" s="36"/>
      <c r="FAP35" s="36"/>
      <c r="FAQ35" s="36"/>
      <c r="FAR35" s="36"/>
      <c r="FAS35" s="36"/>
      <c r="FAT35" s="36"/>
      <c r="FAU35" s="36"/>
      <c r="FAV35" s="36"/>
      <c r="FAW35" s="36"/>
      <c r="FAX35" s="36"/>
      <c r="FAY35" s="36"/>
      <c r="FAZ35" s="36"/>
      <c r="FBA35" s="36"/>
      <c r="FBB35" s="36"/>
      <c r="FBC35" s="36"/>
      <c r="FBD35" s="36"/>
      <c r="FBE35" s="36"/>
      <c r="FBF35" s="36"/>
      <c r="FBG35" s="36"/>
      <c r="FBH35" s="36"/>
      <c r="FBI35" s="36"/>
      <c r="FBJ35" s="36"/>
      <c r="FBK35" s="36"/>
      <c r="FBL35" s="36"/>
      <c r="FBM35" s="36"/>
      <c r="FBN35" s="36"/>
      <c r="FBO35" s="36"/>
      <c r="FBP35" s="36"/>
      <c r="FBQ35" s="36"/>
      <c r="FBR35" s="36"/>
      <c r="FBS35" s="36"/>
      <c r="FBT35" s="36"/>
      <c r="FBU35" s="36"/>
      <c r="FBV35" s="36"/>
      <c r="FBW35" s="36"/>
      <c r="FBX35" s="36"/>
      <c r="FBY35" s="36"/>
      <c r="FBZ35" s="36"/>
      <c r="FCA35" s="36"/>
      <c r="FCB35" s="36"/>
      <c r="FCC35" s="36"/>
      <c r="FCD35" s="36"/>
      <c r="FCE35" s="36"/>
      <c r="FCF35" s="36"/>
      <c r="FCG35" s="36"/>
      <c r="FCH35" s="36"/>
      <c r="FCI35" s="36"/>
      <c r="FCJ35" s="36"/>
      <c r="FCK35" s="36"/>
      <c r="FCL35" s="36"/>
      <c r="FCM35" s="36"/>
      <c r="FCN35" s="36"/>
      <c r="FCO35" s="36"/>
      <c r="FCP35" s="36"/>
      <c r="FCQ35" s="36"/>
      <c r="FCR35" s="36"/>
      <c r="FCS35" s="36"/>
      <c r="FCT35" s="36"/>
      <c r="FCU35" s="36"/>
      <c r="FCV35" s="36"/>
      <c r="FCW35" s="36"/>
      <c r="FCX35" s="36"/>
      <c r="FCY35" s="36"/>
      <c r="FCZ35" s="36"/>
      <c r="FDA35" s="36"/>
      <c r="FDB35" s="36"/>
      <c r="FDC35" s="36"/>
      <c r="FDD35" s="36"/>
      <c r="FDE35" s="36"/>
      <c r="FDF35" s="36"/>
      <c r="FDG35" s="36"/>
      <c r="FDH35" s="36"/>
      <c r="FDI35" s="36"/>
      <c r="FDJ35" s="36"/>
      <c r="FDK35" s="36"/>
      <c r="FDL35" s="36"/>
      <c r="FDM35" s="36"/>
      <c r="FDN35" s="36"/>
      <c r="FDO35" s="36"/>
      <c r="FDP35" s="36"/>
      <c r="FDQ35" s="36"/>
      <c r="FDR35" s="36"/>
      <c r="FDS35" s="36"/>
      <c r="FDT35" s="36"/>
      <c r="FDU35" s="36"/>
      <c r="FDV35" s="36"/>
      <c r="FDW35" s="36"/>
      <c r="FDX35" s="36"/>
      <c r="FDY35" s="36"/>
      <c r="FDZ35" s="36"/>
      <c r="FEA35" s="36"/>
      <c r="FEB35" s="36"/>
      <c r="FEC35" s="36"/>
      <c r="FED35" s="36"/>
      <c r="FEE35" s="36"/>
      <c r="FEF35" s="36"/>
      <c r="FEG35" s="36"/>
      <c r="FEH35" s="36"/>
      <c r="FEI35" s="36"/>
      <c r="FEJ35" s="36"/>
      <c r="FEK35" s="36"/>
      <c r="FEL35" s="36"/>
      <c r="FEM35" s="36"/>
      <c r="FEN35" s="36"/>
      <c r="FEO35" s="36"/>
      <c r="FEP35" s="36"/>
      <c r="FEQ35" s="36"/>
      <c r="FER35" s="36"/>
      <c r="FES35" s="36"/>
      <c r="FET35" s="36"/>
      <c r="FEU35" s="36"/>
      <c r="FEV35" s="36"/>
      <c r="FEW35" s="36"/>
      <c r="FEX35" s="36"/>
      <c r="FEY35" s="36"/>
      <c r="FEZ35" s="36"/>
      <c r="FFA35" s="36"/>
      <c r="FFB35" s="36"/>
      <c r="FFC35" s="36"/>
      <c r="FFD35" s="36"/>
      <c r="FFE35" s="36"/>
      <c r="FFF35" s="36"/>
      <c r="FFG35" s="36"/>
      <c r="FFH35" s="36"/>
      <c r="FFI35" s="36"/>
      <c r="FFJ35" s="36"/>
      <c r="FFK35" s="36"/>
      <c r="FFL35" s="36"/>
      <c r="FFM35" s="36"/>
      <c r="FFN35" s="36"/>
      <c r="FFO35" s="36"/>
      <c r="FFP35" s="36"/>
      <c r="FFQ35" s="36"/>
      <c r="FFR35" s="36"/>
      <c r="FFS35" s="36"/>
      <c r="FFT35" s="36"/>
      <c r="FFU35" s="36"/>
      <c r="FFV35" s="36"/>
      <c r="FFW35" s="36"/>
      <c r="FFX35" s="36"/>
      <c r="FFY35" s="36"/>
      <c r="FFZ35" s="36"/>
      <c r="FGA35" s="36"/>
      <c r="FGB35" s="36"/>
      <c r="FGC35" s="36"/>
      <c r="FGD35" s="36"/>
      <c r="FGE35" s="36"/>
      <c r="FGF35" s="36"/>
      <c r="FGG35" s="36"/>
      <c r="FGH35" s="36"/>
      <c r="FGI35" s="36"/>
      <c r="FGJ35" s="36"/>
      <c r="FGK35" s="36"/>
      <c r="FGL35" s="36"/>
      <c r="FGM35" s="36"/>
      <c r="FGN35" s="36"/>
      <c r="FGO35" s="36"/>
      <c r="FGP35" s="36"/>
      <c r="FGQ35" s="36"/>
      <c r="FGR35" s="36"/>
      <c r="FGS35" s="36"/>
      <c r="FGT35" s="36"/>
      <c r="FGU35" s="36"/>
      <c r="FGV35" s="36"/>
      <c r="FGW35" s="36"/>
      <c r="FGX35" s="36"/>
      <c r="FGY35" s="36"/>
      <c r="FGZ35" s="36"/>
      <c r="FHA35" s="36"/>
      <c r="FHB35" s="36"/>
      <c r="FHC35" s="36"/>
      <c r="FHD35" s="36"/>
      <c r="FHE35" s="36"/>
      <c r="FHF35" s="36"/>
      <c r="FHG35" s="36"/>
      <c r="FHH35" s="36"/>
      <c r="FHI35" s="36"/>
      <c r="FHJ35" s="36"/>
      <c r="FHK35" s="36"/>
      <c r="FHL35" s="36"/>
      <c r="FHM35" s="36"/>
      <c r="FHN35" s="36"/>
      <c r="FHO35" s="36"/>
      <c r="FHP35" s="36"/>
      <c r="FHQ35" s="36"/>
      <c r="FHR35" s="36"/>
      <c r="FHS35" s="36"/>
      <c r="FHT35" s="36"/>
      <c r="FHU35" s="36"/>
      <c r="FHV35" s="36"/>
      <c r="FHW35" s="36"/>
      <c r="FHX35" s="36"/>
      <c r="FHY35" s="36"/>
      <c r="FHZ35" s="36"/>
      <c r="FIA35" s="36"/>
      <c r="FIB35" s="36"/>
      <c r="FIC35" s="36"/>
      <c r="FID35" s="36"/>
      <c r="FIE35" s="36"/>
      <c r="FIF35" s="36"/>
      <c r="FIG35" s="36"/>
      <c r="FIH35" s="36"/>
      <c r="FII35" s="36"/>
      <c r="FIJ35" s="36"/>
      <c r="FIK35" s="36"/>
      <c r="FIL35" s="36"/>
      <c r="FIM35" s="36"/>
      <c r="FIN35" s="36"/>
      <c r="FIO35" s="36"/>
      <c r="FIP35" s="36"/>
      <c r="FIQ35" s="36"/>
      <c r="FIR35" s="36"/>
      <c r="FIS35" s="36"/>
      <c r="FIT35" s="36"/>
      <c r="FIU35" s="36"/>
      <c r="FIV35" s="36"/>
      <c r="FIW35" s="36"/>
      <c r="FIX35" s="36"/>
      <c r="FIY35" s="36"/>
      <c r="FIZ35" s="36"/>
      <c r="FJA35" s="36"/>
      <c r="FJB35" s="36"/>
      <c r="FJC35" s="36"/>
      <c r="FJD35" s="36"/>
      <c r="FJE35" s="36"/>
      <c r="FJF35" s="36"/>
      <c r="FJG35" s="36"/>
      <c r="FJH35" s="36"/>
      <c r="FJI35" s="36"/>
      <c r="FJJ35" s="36"/>
      <c r="FJK35" s="36"/>
      <c r="FJL35" s="36"/>
      <c r="FJM35" s="36"/>
      <c r="FJN35" s="36"/>
      <c r="FJO35" s="36"/>
      <c r="FJP35" s="36"/>
      <c r="FJQ35" s="36"/>
      <c r="FJR35" s="36"/>
      <c r="FJS35" s="36"/>
      <c r="FJT35" s="36"/>
      <c r="FJU35" s="36"/>
      <c r="FJV35" s="36"/>
      <c r="FJW35" s="36"/>
      <c r="FJX35" s="36"/>
      <c r="FJY35" s="36"/>
      <c r="FJZ35" s="36"/>
      <c r="FKA35" s="36"/>
      <c r="FKB35" s="36"/>
      <c r="FKC35" s="36"/>
      <c r="FKD35" s="36"/>
      <c r="FKE35" s="36"/>
      <c r="FKF35" s="36"/>
      <c r="FKG35" s="36"/>
      <c r="FKH35" s="36"/>
      <c r="FKI35" s="36"/>
      <c r="FKJ35" s="36"/>
      <c r="FKK35" s="36"/>
      <c r="FKL35" s="36"/>
      <c r="FKM35" s="36"/>
      <c r="FKN35" s="36"/>
      <c r="FKO35" s="36"/>
      <c r="FKP35" s="36"/>
      <c r="FKQ35" s="36"/>
      <c r="FKR35" s="36"/>
      <c r="FKS35" s="36"/>
      <c r="FKT35" s="36"/>
      <c r="FKU35" s="36"/>
      <c r="FKV35" s="36"/>
      <c r="FKW35" s="36"/>
      <c r="FKX35" s="36"/>
      <c r="FKY35" s="36"/>
      <c r="FKZ35" s="36"/>
      <c r="FLA35" s="36"/>
      <c r="FLB35" s="36"/>
      <c r="FLC35" s="36"/>
      <c r="FLD35" s="36"/>
      <c r="FLE35" s="36"/>
      <c r="FLF35" s="36"/>
      <c r="FLG35" s="36"/>
      <c r="FLH35" s="36"/>
      <c r="FLI35" s="36"/>
      <c r="FLJ35" s="36"/>
      <c r="FLK35" s="36"/>
      <c r="FLL35" s="36"/>
      <c r="FLM35" s="36"/>
      <c r="FLN35" s="36"/>
      <c r="FLO35" s="36"/>
      <c r="FLP35" s="36"/>
      <c r="FLQ35" s="36"/>
      <c r="FLR35" s="36"/>
      <c r="FLS35" s="36"/>
      <c r="FLT35" s="36"/>
      <c r="FLU35" s="36"/>
      <c r="FLV35" s="36"/>
      <c r="FLW35" s="36"/>
      <c r="FLX35" s="36"/>
      <c r="FLY35" s="36"/>
      <c r="FLZ35" s="36"/>
      <c r="FMA35" s="36"/>
      <c r="FMB35" s="36"/>
      <c r="FMC35" s="36"/>
      <c r="FMD35" s="36"/>
      <c r="FME35" s="36"/>
      <c r="FMF35" s="36"/>
      <c r="FMG35" s="36"/>
      <c r="FMH35" s="36"/>
      <c r="FMI35" s="36"/>
      <c r="FMJ35" s="36"/>
      <c r="FMK35" s="36"/>
      <c r="FML35" s="36"/>
      <c r="FMM35" s="36"/>
      <c r="FMN35" s="36"/>
      <c r="FMO35" s="36"/>
      <c r="FMP35" s="36"/>
      <c r="FMQ35" s="36"/>
      <c r="FMR35" s="36"/>
      <c r="FMS35" s="36"/>
      <c r="FMT35" s="36"/>
      <c r="FMU35" s="36"/>
      <c r="FMV35" s="36"/>
      <c r="FMW35" s="36"/>
      <c r="FMX35" s="36"/>
      <c r="FMY35" s="36"/>
      <c r="FMZ35" s="36"/>
      <c r="FNA35" s="36"/>
      <c r="FNB35" s="36"/>
      <c r="FNC35" s="36"/>
      <c r="FND35" s="36"/>
      <c r="FNE35" s="36"/>
      <c r="FNF35" s="36"/>
      <c r="FNG35" s="36"/>
      <c r="FNH35" s="36"/>
      <c r="FNI35" s="36"/>
      <c r="FNJ35" s="36"/>
      <c r="FNK35" s="36"/>
      <c r="FNL35" s="36"/>
      <c r="FNM35" s="36"/>
      <c r="FNN35" s="36"/>
      <c r="FNO35" s="36"/>
      <c r="FNP35" s="36"/>
      <c r="FNQ35" s="36"/>
      <c r="FNR35" s="36"/>
      <c r="FNS35" s="36"/>
      <c r="FNT35" s="36"/>
      <c r="FNU35" s="36"/>
      <c r="FNV35" s="36"/>
      <c r="FNW35" s="36"/>
      <c r="FNX35" s="36"/>
      <c r="FNY35" s="36"/>
      <c r="FNZ35" s="36"/>
      <c r="FOA35" s="36"/>
      <c r="FOB35" s="36"/>
      <c r="FOC35" s="36"/>
      <c r="FOD35" s="36"/>
      <c r="FOE35" s="36"/>
      <c r="FOF35" s="36"/>
      <c r="FOG35" s="36"/>
      <c r="FOH35" s="36"/>
      <c r="FOI35" s="36"/>
      <c r="FOJ35" s="36"/>
      <c r="FOK35" s="36"/>
      <c r="FOL35" s="36"/>
      <c r="FOM35" s="36"/>
      <c r="FON35" s="36"/>
      <c r="FOO35" s="36"/>
      <c r="FOP35" s="36"/>
      <c r="FOQ35" s="36"/>
      <c r="FOR35" s="36"/>
      <c r="FOS35" s="36"/>
      <c r="FOT35" s="36"/>
      <c r="FOU35" s="36"/>
      <c r="FOV35" s="36"/>
      <c r="FOW35" s="36"/>
      <c r="FOX35" s="36"/>
      <c r="FOY35" s="36"/>
      <c r="FOZ35" s="36"/>
      <c r="FPA35" s="36"/>
      <c r="FPB35" s="36"/>
      <c r="FPC35" s="36"/>
      <c r="FPD35" s="36"/>
      <c r="FPE35" s="36"/>
      <c r="FPF35" s="36"/>
      <c r="FPG35" s="36"/>
      <c r="FPH35" s="36"/>
      <c r="FPI35" s="36"/>
      <c r="FPJ35" s="36"/>
      <c r="FPK35" s="36"/>
      <c r="FPL35" s="36"/>
      <c r="FPM35" s="36"/>
      <c r="FPN35" s="36"/>
      <c r="FPO35" s="36"/>
      <c r="FPP35" s="36"/>
      <c r="FPQ35" s="36"/>
      <c r="FPR35" s="36"/>
      <c r="FPS35" s="36"/>
      <c r="FPT35" s="36"/>
      <c r="FPU35" s="36"/>
      <c r="FPV35" s="36"/>
      <c r="FPW35" s="36"/>
      <c r="FPX35" s="36"/>
      <c r="FPY35" s="36"/>
      <c r="FPZ35" s="36"/>
      <c r="FQA35" s="36"/>
      <c r="FQB35" s="36"/>
      <c r="FQC35" s="36"/>
      <c r="FQD35" s="36"/>
      <c r="FQE35" s="36"/>
      <c r="FQF35" s="36"/>
      <c r="FQG35" s="36"/>
      <c r="FQH35" s="36"/>
      <c r="FQI35" s="36"/>
      <c r="FQJ35" s="36"/>
      <c r="FQK35" s="36"/>
      <c r="FQL35" s="36"/>
      <c r="FQM35" s="36"/>
      <c r="FQN35" s="36"/>
      <c r="FQO35" s="36"/>
      <c r="FQP35" s="36"/>
      <c r="FQQ35" s="36"/>
      <c r="FQR35" s="36"/>
      <c r="FQS35" s="36"/>
      <c r="FQT35" s="36"/>
      <c r="FQU35" s="36"/>
      <c r="FQV35" s="36"/>
      <c r="FQW35" s="36"/>
      <c r="FQX35" s="36"/>
      <c r="FQY35" s="36"/>
      <c r="FQZ35" s="36"/>
      <c r="FRA35" s="36"/>
      <c r="FRB35" s="36"/>
      <c r="FRC35" s="36"/>
      <c r="FRD35" s="36"/>
      <c r="FRE35" s="36"/>
      <c r="FRF35" s="36"/>
      <c r="FRG35" s="36"/>
      <c r="FRH35" s="36"/>
      <c r="FRI35" s="36"/>
      <c r="FRJ35" s="36"/>
      <c r="FRK35" s="36"/>
      <c r="FRL35" s="36"/>
      <c r="FRM35" s="36"/>
      <c r="FRN35" s="36"/>
      <c r="FRO35" s="36"/>
      <c r="FRP35" s="36"/>
      <c r="FRQ35" s="36"/>
      <c r="FRR35" s="36"/>
      <c r="FRS35" s="36"/>
      <c r="FRT35" s="36"/>
      <c r="FRU35" s="36"/>
      <c r="FRV35" s="36"/>
      <c r="FRW35" s="36"/>
      <c r="FRX35" s="36"/>
      <c r="FRY35" s="36"/>
      <c r="FRZ35" s="36"/>
      <c r="FSA35" s="36"/>
      <c r="FSB35" s="36"/>
      <c r="FSC35" s="36"/>
      <c r="FSD35" s="36"/>
      <c r="FSE35" s="36"/>
      <c r="FSF35" s="36"/>
      <c r="FSG35" s="36"/>
      <c r="FSH35" s="36"/>
      <c r="FSI35" s="36"/>
      <c r="FSJ35" s="36"/>
      <c r="FSK35" s="36"/>
      <c r="FSL35" s="36"/>
      <c r="FSM35" s="36"/>
      <c r="FSN35" s="36"/>
      <c r="FSO35" s="36"/>
      <c r="FSP35" s="36"/>
      <c r="FSQ35" s="36"/>
      <c r="FSR35" s="36"/>
      <c r="FSS35" s="36"/>
      <c r="FST35" s="36"/>
      <c r="FSU35" s="36"/>
      <c r="FSV35" s="36"/>
      <c r="FSW35" s="36"/>
      <c r="FSX35" s="36"/>
      <c r="FSY35" s="36"/>
      <c r="FSZ35" s="36"/>
      <c r="FTA35" s="36"/>
      <c r="FTB35" s="36"/>
      <c r="FTC35" s="36"/>
      <c r="FTD35" s="36"/>
      <c r="FTE35" s="36"/>
      <c r="FTF35" s="36"/>
      <c r="FTG35" s="36"/>
      <c r="FTH35" s="36"/>
      <c r="FTI35" s="36"/>
      <c r="FTJ35" s="36"/>
      <c r="FTK35" s="36"/>
      <c r="FTL35" s="36"/>
      <c r="FTM35" s="36"/>
      <c r="FTN35" s="36"/>
      <c r="FTO35" s="36"/>
      <c r="FTP35" s="36"/>
      <c r="FTQ35" s="36"/>
      <c r="FTR35" s="36"/>
      <c r="FTS35" s="36"/>
      <c r="FTT35" s="36"/>
      <c r="FTU35" s="36"/>
      <c r="FTV35" s="36"/>
      <c r="FTW35" s="36"/>
      <c r="FTX35" s="36"/>
      <c r="FTY35" s="36"/>
      <c r="FTZ35" s="36"/>
      <c r="FUA35" s="36"/>
      <c r="FUB35" s="36"/>
      <c r="FUC35" s="36"/>
      <c r="FUD35" s="36"/>
      <c r="FUE35" s="36"/>
      <c r="FUF35" s="36"/>
      <c r="FUG35" s="36"/>
      <c r="FUH35" s="36"/>
      <c r="FUI35" s="36"/>
      <c r="FUJ35" s="36"/>
      <c r="FUK35" s="36"/>
      <c r="FUL35" s="36"/>
      <c r="FUM35" s="36"/>
      <c r="FUN35" s="36"/>
      <c r="FUO35" s="36"/>
      <c r="FUP35" s="36"/>
      <c r="FUQ35" s="36"/>
      <c r="FUR35" s="36"/>
      <c r="FUS35" s="36"/>
      <c r="FUT35" s="36"/>
      <c r="FUU35" s="36"/>
      <c r="FUV35" s="36"/>
      <c r="FUW35" s="36"/>
      <c r="FUX35" s="36"/>
      <c r="FUY35" s="36"/>
      <c r="FUZ35" s="36"/>
      <c r="FVA35" s="36"/>
      <c r="FVB35" s="36"/>
      <c r="FVC35" s="36"/>
      <c r="FVD35" s="36"/>
      <c r="FVE35" s="36"/>
      <c r="FVF35" s="36"/>
      <c r="FVG35" s="36"/>
      <c r="FVH35" s="36"/>
      <c r="FVI35" s="36"/>
      <c r="FVJ35" s="36"/>
      <c r="FVK35" s="36"/>
      <c r="FVL35" s="36"/>
      <c r="FVM35" s="36"/>
      <c r="FVN35" s="36"/>
      <c r="FVO35" s="36"/>
      <c r="FVP35" s="36"/>
      <c r="FVQ35" s="36"/>
      <c r="FVR35" s="36"/>
      <c r="FVS35" s="36"/>
      <c r="FVT35" s="36"/>
      <c r="FVU35" s="36"/>
      <c r="FVV35" s="36"/>
      <c r="FVW35" s="36"/>
      <c r="FVX35" s="36"/>
      <c r="FVY35" s="36"/>
      <c r="FVZ35" s="36"/>
      <c r="FWA35" s="36"/>
      <c r="FWB35" s="36"/>
      <c r="FWC35" s="36"/>
      <c r="FWD35" s="36"/>
      <c r="FWE35" s="36"/>
      <c r="FWF35" s="36"/>
      <c r="FWG35" s="36"/>
      <c r="FWH35" s="36"/>
      <c r="FWI35" s="36"/>
      <c r="FWJ35" s="36"/>
      <c r="FWK35" s="36"/>
      <c r="FWL35" s="36"/>
      <c r="FWM35" s="36"/>
      <c r="FWN35" s="36"/>
      <c r="FWO35" s="36"/>
      <c r="FWP35" s="36"/>
      <c r="FWQ35" s="36"/>
      <c r="FWR35" s="36"/>
      <c r="FWS35" s="36"/>
      <c r="FWT35" s="36"/>
      <c r="FWU35" s="36"/>
      <c r="FWV35" s="36"/>
      <c r="FWW35" s="36"/>
      <c r="FWX35" s="36"/>
      <c r="FWY35" s="36"/>
      <c r="FWZ35" s="36"/>
      <c r="FXA35" s="36"/>
      <c r="FXB35" s="36"/>
      <c r="FXC35" s="36"/>
      <c r="FXD35" s="36"/>
      <c r="FXE35" s="36"/>
      <c r="FXF35" s="36"/>
      <c r="FXG35" s="36"/>
      <c r="FXH35" s="36"/>
      <c r="FXI35" s="36"/>
      <c r="FXJ35" s="36"/>
      <c r="FXK35" s="36"/>
      <c r="FXL35" s="36"/>
      <c r="FXM35" s="36"/>
      <c r="FXN35" s="36"/>
      <c r="FXO35" s="36"/>
      <c r="FXP35" s="36"/>
      <c r="FXQ35" s="36"/>
      <c r="FXR35" s="36"/>
      <c r="FXS35" s="36"/>
      <c r="FXT35" s="36"/>
      <c r="FXU35" s="36"/>
      <c r="FXV35" s="36"/>
      <c r="FXW35" s="36"/>
      <c r="FXX35" s="36"/>
      <c r="FXY35" s="36"/>
      <c r="FXZ35" s="36"/>
      <c r="FYA35" s="36"/>
      <c r="FYB35" s="36"/>
      <c r="FYC35" s="36"/>
      <c r="FYD35" s="36"/>
      <c r="FYE35" s="36"/>
      <c r="FYF35" s="36"/>
      <c r="FYG35" s="36"/>
      <c r="FYH35" s="36"/>
      <c r="FYI35" s="36"/>
      <c r="FYJ35" s="36"/>
      <c r="FYK35" s="36"/>
      <c r="FYL35" s="36"/>
      <c r="FYM35" s="36"/>
      <c r="FYN35" s="36"/>
      <c r="FYO35" s="36"/>
      <c r="FYP35" s="36"/>
      <c r="FYQ35" s="36"/>
      <c r="FYR35" s="36"/>
      <c r="FYS35" s="36"/>
      <c r="FYT35" s="36"/>
      <c r="FYU35" s="36"/>
      <c r="FYV35" s="36"/>
      <c r="FYW35" s="36"/>
      <c r="FYX35" s="36"/>
      <c r="FYY35" s="36"/>
      <c r="FYZ35" s="36"/>
      <c r="FZA35" s="36"/>
      <c r="FZB35" s="36"/>
      <c r="FZC35" s="36"/>
      <c r="FZD35" s="36"/>
      <c r="FZE35" s="36"/>
      <c r="FZF35" s="36"/>
      <c r="FZG35" s="36"/>
      <c r="FZH35" s="36"/>
      <c r="FZI35" s="36"/>
      <c r="FZJ35" s="36"/>
      <c r="FZK35" s="36"/>
      <c r="FZL35" s="36"/>
      <c r="FZM35" s="36"/>
      <c r="FZN35" s="36"/>
      <c r="FZO35" s="36"/>
      <c r="FZP35" s="36"/>
      <c r="FZQ35" s="36"/>
      <c r="FZR35" s="36"/>
      <c r="FZS35" s="36"/>
      <c r="FZT35" s="36"/>
      <c r="FZU35" s="36"/>
      <c r="FZV35" s="36"/>
      <c r="FZW35" s="36"/>
      <c r="FZX35" s="36"/>
      <c r="FZY35" s="36"/>
      <c r="FZZ35" s="36"/>
      <c r="GAA35" s="36"/>
      <c r="GAB35" s="36"/>
      <c r="GAC35" s="36"/>
      <c r="GAD35" s="36"/>
      <c r="GAE35" s="36"/>
      <c r="GAF35" s="36"/>
      <c r="GAG35" s="36"/>
      <c r="GAH35" s="36"/>
      <c r="GAI35" s="36"/>
      <c r="GAJ35" s="36"/>
      <c r="GAK35" s="36"/>
      <c r="GAL35" s="36"/>
      <c r="GAM35" s="36"/>
      <c r="GAN35" s="36"/>
      <c r="GAO35" s="36"/>
      <c r="GAP35" s="36"/>
      <c r="GAQ35" s="36"/>
      <c r="GAR35" s="36"/>
      <c r="GAS35" s="36"/>
      <c r="GAT35" s="36"/>
      <c r="GAU35" s="36"/>
      <c r="GAV35" s="36"/>
      <c r="GAW35" s="36"/>
      <c r="GAX35" s="36"/>
      <c r="GAY35" s="36"/>
      <c r="GAZ35" s="36"/>
      <c r="GBA35" s="36"/>
      <c r="GBB35" s="36"/>
      <c r="GBC35" s="36"/>
      <c r="GBD35" s="36"/>
      <c r="GBE35" s="36"/>
      <c r="GBF35" s="36"/>
      <c r="GBG35" s="36"/>
      <c r="GBH35" s="36"/>
      <c r="GBI35" s="36"/>
      <c r="GBJ35" s="36"/>
      <c r="GBK35" s="36"/>
      <c r="GBL35" s="36"/>
      <c r="GBM35" s="36"/>
      <c r="GBN35" s="36"/>
      <c r="GBO35" s="36"/>
      <c r="GBP35" s="36"/>
      <c r="GBQ35" s="36"/>
      <c r="GBR35" s="36"/>
      <c r="GBS35" s="36"/>
      <c r="GBT35" s="36"/>
      <c r="GBU35" s="36"/>
      <c r="GBV35" s="36"/>
      <c r="GBW35" s="36"/>
      <c r="GBX35" s="36"/>
      <c r="GBY35" s="36"/>
      <c r="GBZ35" s="36"/>
      <c r="GCA35" s="36"/>
      <c r="GCB35" s="36"/>
      <c r="GCC35" s="36"/>
      <c r="GCD35" s="36"/>
      <c r="GCE35" s="36"/>
      <c r="GCF35" s="36"/>
      <c r="GCG35" s="36"/>
      <c r="GCH35" s="36"/>
      <c r="GCI35" s="36"/>
      <c r="GCJ35" s="36"/>
      <c r="GCK35" s="36"/>
      <c r="GCL35" s="36"/>
      <c r="GCM35" s="36"/>
      <c r="GCN35" s="36"/>
      <c r="GCO35" s="36"/>
      <c r="GCP35" s="36"/>
      <c r="GCQ35" s="36"/>
      <c r="GCR35" s="36"/>
      <c r="GCS35" s="36"/>
      <c r="GCT35" s="36"/>
      <c r="GCU35" s="36"/>
      <c r="GCV35" s="36"/>
      <c r="GCW35" s="36"/>
      <c r="GCX35" s="36"/>
      <c r="GCY35" s="36"/>
      <c r="GCZ35" s="36"/>
      <c r="GDA35" s="36"/>
      <c r="GDB35" s="36"/>
      <c r="GDC35" s="36"/>
      <c r="GDD35" s="36"/>
      <c r="GDE35" s="36"/>
      <c r="GDF35" s="36"/>
      <c r="GDG35" s="36"/>
      <c r="GDH35" s="36"/>
      <c r="GDI35" s="36"/>
      <c r="GDJ35" s="36"/>
      <c r="GDK35" s="36"/>
      <c r="GDL35" s="36"/>
      <c r="GDM35" s="36"/>
      <c r="GDN35" s="36"/>
      <c r="GDO35" s="36"/>
      <c r="GDP35" s="36"/>
      <c r="GDQ35" s="36"/>
      <c r="GDR35" s="36"/>
      <c r="GDS35" s="36"/>
      <c r="GDT35" s="36"/>
      <c r="GDU35" s="36"/>
      <c r="GDV35" s="36"/>
      <c r="GDW35" s="36"/>
      <c r="GDX35" s="36"/>
      <c r="GDY35" s="36"/>
      <c r="GDZ35" s="36"/>
      <c r="GEA35" s="36"/>
      <c r="GEB35" s="36"/>
      <c r="GEC35" s="36"/>
      <c r="GED35" s="36"/>
      <c r="GEE35" s="36"/>
      <c r="GEF35" s="36"/>
      <c r="GEG35" s="36"/>
      <c r="GEH35" s="36"/>
      <c r="GEI35" s="36"/>
      <c r="GEJ35" s="36"/>
      <c r="GEK35" s="36"/>
      <c r="GEL35" s="36"/>
      <c r="GEM35" s="36"/>
      <c r="GEN35" s="36"/>
      <c r="GEO35" s="36"/>
      <c r="GEP35" s="36"/>
      <c r="GEQ35" s="36"/>
      <c r="GER35" s="36"/>
      <c r="GES35" s="36"/>
      <c r="GET35" s="36"/>
      <c r="GEU35" s="36"/>
      <c r="GEV35" s="36"/>
      <c r="GEW35" s="36"/>
      <c r="GEX35" s="36"/>
      <c r="GEY35" s="36"/>
      <c r="GEZ35" s="36"/>
      <c r="GFA35" s="36"/>
      <c r="GFB35" s="36"/>
      <c r="GFC35" s="36"/>
      <c r="GFD35" s="36"/>
      <c r="GFE35" s="36"/>
      <c r="GFF35" s="36"/>
      <c r="GFG35" s="36"/>
      <c r="GFH35" s="36"/>
      <c r="GFI35" s="36"/>
      <c r="GFJ35" s="36"/>
      <c r="GFK35" s="36"/>
      <c r="GFL35" s="36"/>
      <c r="GFM35" s="36"/>
      <c r="GFN35" s="36"/>
      <c r="GFO35" s="36"/>
      <c r="GFP35" s="36"/>
      <c r="GFQ35" s="36"/>
      <c r="GFR35" s="36"/>
      <c r="GFS35" s="36"/>
      <c r="GFT35" s="36"/>
      <c r="GFU35" s="36"/>
      <c r="GFV35" s="36"/>
      <c r="GFW35" s="36"/>
      <c r="GFX35" s="36"/>
      <c r="GFY35" s="36"/>
      <c r="GFZ35" s="36"/>
      <c r="GGA35" s="36"/>
      <c r="GGB35" s="36"/>
      <c r="GGC35" s="36"/>
      <c r="GGD35" s="36"/>
      <c r="GGE35" s="36"/>
      <c r="GGF35" s="36"/>
      <c r="GGG35" s="36"/>
      <c r="GGH35" s="36"/>
      <c r="GGI35" s="36"/>
      <c r="GGJ35" s="36"/>
      <c r="GGK35" s="36"/>
      <c r="GGL35" s="36"/>
      <c r="GGM35" s="36"/>
      <c r="GGN35" s="36"/>
      <c r="GGO35" s="36"/>
      <c r="GGP35" s="36"/>
      <c r="GGQ35" s="36"/>
      <c r="GGR35" s="36"/>
      <c r="GGS35" s="36"/>
      <c r="GGT35" s="36"/>
      <c r="GGU35" s="36"/>
      <c r="GGV35" s="36"/>
      <c r="GGW35" s="36"/>
      <c r="GGX35" s="36"/>
      <c r="GGY35" s="36"/>
      <c r="GGZ35" s="36"/>
      <c r="GHA35" s="36"/>
      <c r="GHB35" s="36"/>
      <c r="GHC35" s="36"/>
      <c r="GHD35" s="36"/>
      <c r="GHE35" s="36"/>
      <c r="GHF35" s="36"/>
      <c r="GHG35" s="36"/>
      <c r="GHH35" s="36"/>
      <c r="GHI35" s="36"/>
      <c r="GHJ35" s="36"/>
      <c r="GHK35" s="36"/>
      <c r="GHL35" s="36"/>
      <c r="GHM35" s="36"/>
      <c r="GHN35" s="36"/>
      <c r="GHO35" s="36"/>
      <c r="GHP35" s="36"/>
      <c r="GHQ35" s="36"/>
      <c r="GHR35" s="36"/>
      <c r="GHS35" s="36"/>
      <c r="GHT35" s="36"/>
      <c r="GHU35" s="36"/>
      <c r="GHV35" s="36"/>
      <c r="GHW35" s="36"/>
      <c r="GHX35" s="36"/>
      <c r="GHY35" s="36"/>
      <c r="GHZ35" s="36"/>
      <c r="GIA35" s="36"/>
      <c r="GIB35" s="36"/>
      <c r="GIC35" s="36"/>
      <c r="GID35" s="36"/>
      <c r="GIE35" s="36"/>
      <c r="GIF35" s="36"/>
      <c r="GIG35" s="36"/>
      <c r="GIH35" s="36"/>
      <c r="GII35" s="36"/>
      <c r="GIJ35" s="36"/>
      <c r="GIK35" s="36"/>
      <c r="GIL35" s="36"/>
      <c r="GIM35" s="36"/>
      <c r="GIN35" s="36"/>
      <c r="GIO35" s="36"/>
      <c r="GIP35" s="36"/>
      <c r="GIQ35" s="36"/>
      <c r="GIR35" s="36"/>
      <c r="GIS35" s="36"/>
      <c r="GIT35" s="36"/>
      <c r="GIU35" s="36"/>
      <c r="GIV35" s="36"/>
      <c r="GIW35" s="36"/>
      <c r="GIX35" s="36"/>
      <c r="GIY35" s="36"/>
      <c r="GIZ35" s="36"/>
      <c r="GJA35" s="36"/>
      <c r="GJB35" s="36"/>
      <c r="GJC35" s="36"/>
      <c r="GJD35" s="36"/>
      <c r="GJE35" s="36"/>
      <c r="GJF35" s="36"/>
      <c r="GJG35" s="36"/>
      <c r="GJH35" s="36"/>
      <c r="GJI35" s="36"/>
      <c r="GJJ35" s="36"/>
      <c r="GJK35" s="36"/>
      <c r="GJL35" s="36"/>
      <c r="GJM35" s="36"/>
      <c r="GJN35" s="36"/>
      <c r="GJO35" s="36"/>
      <c r="GJP35" s="36"/>
      <c r="GJQ35" s="36"/>
      <c r="GJR35" s="36"/>
      <c r="GJS35" s="36"/>
      <c r="GJT35" s="36"/>
      <c r="GJU35" s="36"/>
      <c r="GJV35" s="36"/>
      <c r="GJW35" s="36"/>
      <c r="GJX35" s="36"/>
      <c r="GJY35" s="36"/>
      <c r="GJZ35" s="36"/>
      <c r="GKA35" s="36"/>
      <c r="GKB35" s="36"/>
      <c r="GKC35" s="36"/>
      <c r="GKD35" s="36"/>
      <c r="GKE35" s="36"/>
      <c r="GKF35" s="36"/>
      <c r="GKG35" s="36"/>
      <c r="GKH35" s="36"/>
      <c r="GKI35" s="36"/>
      <c r="GKJ35" s="36"/>
      <c r="GKK35" s="36"/>
      <c r="GKL35" s="36"/>
      <c r="GKM35" s="36"/>
      <c r="GKN35" s="36"/>
      <c r="GKO35" s="36"/>
      <c r="GKP35" s="36"/>
      <c r="GKQ35" s="36"/>
      <c r="GKR35" s="36"/>
      <c r="GKS35" s="36"/>
      <c r="GKT35" s="36"/>
      <c r="GKU35" s="36"/>
      <c r="GKV35" s="36"/>
      <c r="GKW35" s="36"/>
      <c r="GKX35" s="36"/>
      <c r="GKY35" s="36"/>
      <c r="GKZ35" s="36"/>
      <c r="GLA35" s="36"/>
      <c r="GLB35" s="36"/>
      <c r="GLC35" s="36"/>
      <c r="GLD35" s="36"/>
      <c r="GLE35" s="36"/>
      <c r="GLF35" s="36"/>
      <c r="GLG35" s="36"/>
      <c r="GLH35" s="36"/>
      <c r="GLI35" s="36"/>
      <c r="GLJ35" s="36"/>
      <c r="GLK35" s="36"/>
      <c r="GLL35" s="36"/>
      <c r="GLM35" s="36"/>
      <c r="GLN35" s="36"/>
      <c r="GLO35" s="36"/>
      <c r="GLP35" s="36"/>
      <c r="GLQ35" s="36"/>
      <c r="GLR35" s="36"/>
      <c r="GLS35" s="36"/>
      <c r="GLT35" s="36"/>
      <c r="GLU35" s="36"/>
      <c r="GLV35" s="36"/>
      <c r="GLW35" s="36"/>
      <c r="GLX35" s="36"/>
      <c r="GLY35" s="36"/>
      <c r="GLZ35" s="36"/>
      <c r="GMA35" s="36"/>
      <c r="GMB35" s="36"/>
      <c r="GMC35" s="36"/>
      <c r="GMD35" s="36"/>
      <c r="GME35" s="36"/>
      <c r="GMF35" s="36"/>
      <c r="GMG35" s="36"/>
      <c r="GMH35" s="36"/>
      <c r="GMI35" s="36"/>
      <c r="GMJ35" s="36"/>
      <c r="GMK35" s="36"/>
      <c r="GML35" s="36"/>
      <c r="GMM35" s="36"/>
      <c r="GMN35" s="36"/>
      <c r="GMO35" s="36"/>
      <c r="GMP35" s="36"/>
      <c r="GMQ35" s="36"/>
      <c r="GMR35" s="36"/>
      <c r="GMS35" s="36"/>
      <c r="GMT35" s="36"/>
      <c r="GMU35" s="36"/>
      <c r="GMV35" s="36"/>
      <c r="GMW35" s="36"/>
      <c r="GMX35" s="36"/>
      <c r="GMY35" s="36"/>
      <c r="GMZ35" s="36"/>
      <c r="GNA35" s="36"/>
      <c r="GNB35" s="36"/>
      <c r="GNC35" s="36"/>
      <c r="GND35" s="36"/>
      <c r="GNE35" s="36"/>
      <c r="GNF35" s="36"/>
      <c r="GNG35" s="36"/>
      <c r="GNH35" s="36"/>
      <c r="GNI35" s="36"/>
      <c r="GNJ35" s="36"/>
      <c r="GNK35" s="36"/>
      <c r="GNL35" s="36"/>
      <c r="GNM35" s="36"/>
      <c r="GNN35" s="36"/>
      <c r="GNO35" s="36"/>
      <c r="GNP35" s="36"/>
      <c r="GNQ35" s="36"/>
      <c r="GNR35" s="36"/>
      <c r="GNS35" s="36"/>
      <c r="GNT35" s="36"/>
      <c r="GNU35" s="36"/>
      <c r="GNV35" s="36"/>
      <c r="GNW35" s="36"/>
      <c r="GNX35" s="36"/>
      <c r="GNY35" s="36"/>
      <c r="GNZ35" s="36"/>
      <c r="GOA35" s="36"/>
      <c r="GOB35" s="36"/>
      <c r="GOC35" s="36"/>
      <c r="GOD35" s="36"/>
      <c r="GOE35" s="36"/>
      <c r="GOF35" s="36"/>
      <c r="GOG35" s="36"/>
      <c r="GOH35" s="36"/>
      <c r="GOI35" s="36"/>
      <c r="GOJ35" s="36"/>
      <c r="GOK35" s="36"/>
      <c r="GOL35" s="36"/>
      <c r="GOM35" s="36"/>
      <c r="GON35" s="36"/>
      <c r="GOO35" s="36"/>
      <c r="GOP35" s="36"/>
      <c r="GOQ35" s="36"/>
      <c r="GOR35" s="36"/>
      <c r="GOS35" s="36"/>
      <c r="GOT35" s="36"/>
      <c r="GOU35" s="36"/>
      <c r="GOV35" s="36"/>
      <c r="GOW35" s="36"/>
      <c r="GOX35" s="36"/>
      <c r="GOY35" s="36"/>
      <c r="GOZ35" s="36"/>
      <c r="GPA35" s="36"/>
      <c r="GPB35" s="36"/>
      <c r="GPC35" s="36"/>
      <c r="GPD35" s="36"/>
      <c r="GPE35" s="36"/>
      <c r="GPF35" s="36"/>
      <c r="GPG35" s="36"/>
      <c r="GPH35" s="36"/>
      <c r="GPI35" s="36"/>
      <c r="GPJ35" s="36"/>
      <c r="GPK35" s="36"/>
      <c r="GPL35" s="36"/>
      <c r="GPM35" s="36"/>
      <c r="GPN35" s="36"/>
      <c r="GPO35" s="36"/>
      <c r="GPP35" s="36"/>
      <c r="GPQ35" s="36"/>
      <c r="GPR35" s="36"/>
      <c r="GPS35" s="36"/>
      <c r="GPT35" s="36"/>
      <c r="GPU35" s="36"/>
      <c r="GPV35" s="36"/>
      <c r="GPW35" s="36"/>
      <c r="GPX35" s="36"/>
      <c r="GPY35" s="36"/>
      <c r="GPZ35" s="36"/>
      <c r="GQA35" s="36"/>
      <c r="GQB35" s="36"/>
      <c r="GQC35" s="36"/>
      <c r="GQD35" s="36"/>
      <c r="GQE35" s="36"/>
      <c r="GQF35" s="36"/>
      <c r="GQG35" s="36"/>
      <c r="GQH35" s="36"/>
      <c r="GQI35" s="36"/>
      <c r="GQJ35" s="36"/>
      <c r="GQK35" s="36"/>
      <c r="GQL35" s="36"/>
      <c r="GQM35" s="36"/>
      <c r="GQN35" s="36"/>
      <c r="GQO35" s="36"/>
      <c r="GQP35" s="36"/>
      <c r="GQQ35" s="36"/>
      <c r="GQR35" s="36"/>
      <c r="GQS35" s="36"/>
      <c r="GQT35" s="36"/>
      <c r="GQU35" s="36"/>
      <c r="GQV35" s="36"/>
      <c r="GQW35" s="36"/>
      <c r="GQX35" s="36"/>
      <c r="GQY35" s="36"/>
      <c r="GQZ35" s="36"/>
      <c r="GRA35" s="36"/>
      <c r="GRB35" s="36"/>
      <c r="GRC35" s="36"/>
      <c r="GRD35" s="36"/>
      <c r="GRE35" s="36"/>
      <c r="GRF35" s="36"/>
      <c r="GRG35" s="36"/>
      <c r="GRH35" s="36"/>
      <c r="GRI35" s="36"/>
      <c r="GRJ35" s="36"/>
      <c r="GRK35" s="36"/>
      <c r="GRL35" s="36"/>
      <c r="GRM35" s="36"/>
      <c r="GRN35" s="36"/>
      <c r="GRO35" s="36"/>
      <c r="GRP35" s="36"/>
      <c r="GRQ35" s="36"/>
      <c r="GRR35" s="36"/>
      <c r="GRS35" s="36"/>
      <c r="GRT35" s="36"/>
      <c r="GRU35" s="36"/>
      <c r="GRV35" s="36"/>
      <c r="GRW35" s="36"/>
      <c r="GRX35" s="36"/>
      <c r="GRY35" s="36"/>
      <c r="GRZ35" s="36"/>
      <c r="GSA35" s="36"/>
      <c r="GSB35" s="36"/>
      <c r="GSC35" s="36"/>
      <c r="GSD35" s="36"/>
      <c r="GSE35" s="36"/>
      <c r="GSF35" s="36"/>
      <c r="GSG35" s="36"/>
      <c r="GSH35" s="36"/>
      <c r="GSI35" s="36"/>
      <c r="GSJ35" s="36"/>
      <c r="GSK35" s="36"/>
      <c r="GSL35" s="36"/>
      <c r="GSM35" s="36"/>
      <c r="GSN35" s="36"/>
      <c r="GSO35" s="36"/>
      <c r="GSP35" s="36"/>
      <c r="GSQ35" s="36"/>
      <c r="GSR35" s="36"/>
      <c r="GSS35" s="36"/>
      <c r="GST35" s="36"/>
      <c r="GSU35" s="36"/>
      <c r="GSV35" s="36"/>
      <c r="GSW35" s="36"/>
      <c r="GSX35" s="36"/>
      <c r="GSY35" s="36"/>
      <c r="GSZ35" s="36"/>
      <c r="GTA35" s="36"/>
      <c r="GTB35" s="36"/>
      <c r="GTC35" s="36"/>
      <c r="GTD35" s="36"/>
      <c r="GTE35" s="36"/>
      <c r="GTF35" s="36"/>
      <c r="GTG35" s="36"/>
      <c r="GTH35" s="36"/>
      <c r="GTI35" s="36"/>
      <c r="GTJ35" s="36"/>
      <c r="GTK35" s="36"/>
      <c r="GTL35" s="36"/>
      <c r="GTM35" s="36"/>
      <c r="GTN35" s="36"/>
      <c r="GTO35" s="36"/>
      <c r="GTP35" s="36"/>
      <c r="GTQ35" s="36"/>
      <c r="GTR35" s="36"/>
      <c r="GTS35" s="36"/>
      <c r="GTT35" s="36"/>
      <c r="GTU35" s="36"/>
      <c r="GTV35" s="36"/>
      <c r="GTW35" s="36"/>
      <c r="GTX35" s="36"/>
      <c r="GTY35" s="36"/>
      <c r="GTZ35" s="36"/>
      <c r="GUA35" s="36"/>
      <c r="GUB35" s="36"/>
      <c r="GUC35" s="36"/>
      <c r="GUD35" s="36"/>
      <c r="GUE35" s="36"/>
      <c r="GUF35" s="36"/>
      <c r="GUG35" s="36"/>
      <c r="GUH35" s="36"/>
      <c r="GUI35" s="36"/>
      <c r="GUJ35" s="36"/>
      <c r="GUK35" s="36"/>
      <c r="GUL35" s="36"/>
      <c r="GUM35" s="36"/>
      <c r="GUN35" s="36"/>
      <c r="GUO35" s="36"/>
      <c r="GUP35" s="36"/>
      <c r="GUQ35" s="36"/>
      <c r="GUR35" s="36"/>
      <c r="GUS35" s="36"/>
      <c r="GUT35" s="36"/>
      <c r="GUU35" s="36"/>
      <c r="GUV35" s="36"/>
      <c r="GUW35" s="36"/>
      <c r="GUX35" s="36"/>
      <c r="GUY35" s="36"/>
      <c r="GUZ35" s="36"/>
      <c r="GVA35" s="36"/>
      <c r="GVB35" s="36"/>
      <c r="GVC35" s="36"/>
      <c r="GVD35" s="36"/>
      <c r="GVE35" s="36"/>
      <c r="GVF35" s="36"/>
      <c r="GVG35" s="36"/>
      <c r="GVH35" s="36"/>
      <c r="GVI35" s="36"/>
      <c r="GVJ35" s="36"/>
      <c r="GVK35" s="36"/>
      <c r="GVL35" s="36"/>
      <c r="GVM35" s="36"/>
      <c r="GVN35" s="36"/>
      <c r="GVO35" s="36"/>
      <c r="GVP35" s="36"/>
      <c r="GVQ35" s="36"/>
      <c r="GVR35" s="36"/>
      <c r="GVS35" s="36"/>
      <c r="GVT35" s="36"/>
      <c r="GVU35" s="36"/>
      <c r="GVV35" s="36"/>
      <c r="GVW35" s="36"/>
      <c r="GVX35" s="36"/>
      <c r="GVY35" s="36"/>
      <c r="GVZ35" s="36"/>
      <c r="GWA35" s="36"/>
      <c r="GWB35" s="36"/>
      <c r="GWC35" s="36"/>
      <c r="GWD35" s="36"/>
      <c r="GWE35" s="36"/>
      <c r="GWF35" s="36"/>
      <c r="GWG35" s="36"/>
      <c r="GWH35" s="36"/>
      <c r="GWI35" s="36"/>
      <c r="GWJ35" s="36"/>
      <c r="GWK35" s="36"/>
      <c r="GWL35" s="36"/>
      <c r="GWM35" s="36"/>
      <c r="GWN35" s="36"/>
      <c r="GWO35" s="36"/>
      <c r="GWP35" s="36"/>
      <c r="GWQ35" s="36"/>
      <c r="GWR35" s="36"/>
      <c r="GWS35" s="36"/>
      <c r="GWT35" s="36"/>
      <c r="GWU35" s="36"/>
      <c r="GWV35" s="36"/>
      <c r="GWW35" s="36"/>
      <c r="GWX35" s="36"/>
      <c r="GWY35" s="36"/>
      <c r="GWZ35" s="36"/>
      <c r="GXA35" s="36"/>
      <c r="GXB35" s="36"/>
      <c r="GXC35" s="36"/>
      <c r="GXD35" s="36"/>
      <c r="GXE35" s="36"/>
      <c r="GXF35" s="36"/>
      <c r="GXG35" s="36"/>
      <c r="GXH35" s="36"/>
      <c r="GXI35" s="36"/>
      <c r="GXJ35" s="36"/>
      <c r="GXK35" s="36"/>
      <c r="GXL35" s="36"/>
      <c r="GXM35" s="36"/>
      <c r="GXN35" s="36"/>
      <c r="GXO35" s="36"/>
      <c r="GXP35" s="36"/>
      <c r="GXQ35" s="36"/>
      <c r="GXR35" s="36"/>
      <c r="GXS35" s="36"/>
      <c r="GXT35" s="36"/>
      <c r="GXU35" s="36"/>
      <c r="GXV35" s="36"/>
      <c r="GXW35" s="36"/>
      <c r="GXX35" s="36"/>
      <c r="GXY35" s="36"/>
      <c r="GXZ35" s="36"/>
      <c r="GYA35" s="36"/>
      <c r="GYB35" s="36"/>
      <c r="GYC35" s="36"/>
      <c r="GYD35" s="36"/>
      <c r="GYE35" s="36"/>
      <c r="GYF35" s="36"/>
      <c r="GYG35" s="36"/>
      <c r="GYH35" s="36"/>
      <c r="GYI35" s="36"/>
      <c r="GYJ35" s="36"/>
      <c r="GYK35" s="36"/>
      <c r="GYL35" s="36"/>
      <c r="GYM35" s="36"/>
      <c r="GYN35" s="36"/>
      <c r="GYO35" s="36"/>
      <c r="GYP35" s="36"/>
      <c r="GYQ35" s="36"/>
      <c r="GYR35" s="36"/>
      <c r="GYS35" s="36"/>
      <c r="GYT35" s="36"/>
      <c r="GYU35" s="36"/>
      <c r="GYV35" s="36"/>
      <c r="GYW35" s="36"/>
      <c r="GYX35" s="36"/>
      <c r="GYY35" s="36"/>
      <c r="GYZ35" s="36"/>
      <c r="GZA35" s="36"/>
      <c r="GZB35" s="36"/>
      <c r="GZC35" s="36"/>
      <c r="GZD35" s="36"/>
      <c r="GZE35" s="36"/>
      <c r="GZF35" s="36"/>
      <c r="GZG35" s="36"/>
      <c r="GZH35" s="36"/>
      <c r="GZI35" s="36"/>
      <c r="GZJ35" s="36"/>
      <c r="GZK35" s="36"/>
      <c r="GZL35" s="36"/>
      <c r="GZM35" s="36"/>
      <c r="GZN35" s="36"/>
      <c r="GZO35" s="36"/>
      <c r="GZP35" s="36"/>
      <c r="GZQ35" s="36"/>
      <c r="GZR35" s="36"/>
      <c r="GZS35" s="36"/>
      <c r="GZT35" s="36"/>
      <c r="GZU35" s="36"/>
      <c r="GZV35" s="36"/>
      <c r="GZW35" s="36"/>
      <c r="GZX35" s="36"/>
      <c r="GZY35" s="36"/>
      <c r="GZZ35" s="36"/>
      <c r="HAA35" s="36"/>
      <c r="HAB35" s="36"/>
      <c r="HAC35" s="36"/>
      <c r="HAD35" s="36"/>
      <c r="HAE35" s="36"/>
      <c r="HAF35" s="36"/>
      <c r="HAG35" s="36"/>
      <c r="HAH35" s="36"/>
      <c r="HAI35" s="36"/>
      <c r="HAJ35" s="36"/>
      <c r="HAK35" s="36"/>
      <c r="HAL35" s="36"/>
      <c r="HAM35" s="36"/>
      <c r="HAN35" s="36"/>
      <c r="HAO35" s="36"/>
      <c r="HAP35" s="36"/>
      <c r="HAQ35" s="36"/>
      <c r="HAR35" s="36"/>
      <c r="HAS35" s="36"/>
      <c r="HAT35" s="36"/>
      <c r="HAU35" s="36"/>
      <c r="HAV35" s="36"/>
      <c r="HAW35" s="36"/>
      <c r="HAX35" s="36"/>
      <c r="HAY35" s="36"/>
      <c r="HAZ35" s="36"/>
      <c r="HBA35" s="36"/>
      <c r="HBB35" s="36"/>
      <c r="HBC35" s="36"/>
      <c r="HBD35" s="36"/>
      <c r="HBE35" s="36"/>
      <c r="HBF35" s="36"/>
      <c r="HBG35" s="36"/>
      <c r="HBH35" s="36"/>
      <c r="HBI35" s="36"/>
      <c r="HBJ35" s="36"/>
      <c r="HBK35" s="36"/>
      <c r="HBL35" s="36"/>
      <c r="HBM35" s="36"/>
      <c r="HBN35" s="36"/>
      <c r="HBO35" s="36"/>
      <c r="HBP35" s="36"/>
      <c r="HBQ35" s="36"/>
      <c r="HBR35" s="36"/>
      <c r="HBS35" s="36"/>
      <c r="HBT35" s="36"/>
      <c r="HBU35" s="36"/>
      <c r="HBV35" s="36"/>
      <c r="HBW35" s="36"/>
      <c r="HBX35" s="36"/>
      <c r="HBY35" s="36"/>
      <c r="HBZ35" s="36"/>
      <c r="HCA35" s="36"/>
      <c r="HCB35" s="36"/>
      <c r="HCC35" s="36"/>
      <c r="HCD35" s="36"/>
      <c r="HCE35" s="36"/>
      <c r="HCF35" s="36"/>
      <c r="HCG35" s="36"/>
      <c r="HCH35" s="36"/>
      <c r="HCI35" s="36"/>
      <c r="HCJ35" s="36"/>
      <c r="HCK35" s="36"/>
      <c r="HCL35" s="36"/>
      <c r="HCM35" s="36"/>
      <c r="HCN35" s="36"/>
      <c r="HCO35" s="36"/>
      <c r="HCP35" s="36"/>
      <c r="HCQ35" s="36"/>
      <c r="HCR35" s="36"/>
      <c r="HCS35" s="36"/>
      <c r="HCT35" s="36"/>
      <c r="HCU35" s="36"/>
      <c r="HCV35" s="36"/>
      <c r="HCW35" s="36"/>
      <c r="HCX35" s="36"/>
      <c r="HCY35" s="36"/>
      <c r="HCZ35" s="36"/>
      <c r="HDA35" s="36"/>
      <c r="HDB35" s="36"/>
      <c r="HDC35" s="36"/>
      <c r="HDD35" s="36"/>
      <c r="HDE35" s="36"/>
      <c r="HDF35" s="36"/>
      <c r="HDG35" s="36"/>
      <c r="HDH35" s="36"/>
      <c r="HDI35" s="36"/>
      <c r="HDJ35" s="36"/>
      <c r="HDK35" s="36"/>
      <c r="HDL35" s="36"/>
      <c r="HDM35" s="36"/>
      <c r="HDN35" s="36"/>
      <c r="HDO35" s="36"/>
      <c r="HDP35" s="36"/>
      <c r="HDQ35" s="36"/>
      <c r="HDR35" s="36"/>
      <c r="HDS35" s="36"/>
      <c r="HDT35" s="36"/>
      <c r="HDU35" s="36"/>
      <c r="HDV35" s="36"/>
      <c r="HDW35" s="36"/>
      <c r="HDX35" s="36"/>
      <c r="HDY35" s="36"/>
      <c r="HDZ35" s="36"/>
      <c r="HEA35" s="36"/>
      <c r="HEB35" s="36"/>
      <c r="HEC35" s="36"/>
      <c r="HED35" s="36"/>
      <c r="HEE35" s="36"/>
      <c r="HEF35" s="36"/>
      <c r="HEG35" s="36"/>
      <c r="HEH35" s="36"/>
      <c r="HEI35" s="36"/>
      <c r="HEJ35" s="36"/>
      <c r="HEK35" s="36"/>
      <c r="HEL35" s="36"/>
      <c r="HEM35" s="36"/>
      <c r="HEN35" s="36"/>
      <c r="HEO35" s="36"/>
      <c r="HEP35" s="36"/>
      <c r="HEQ35" s="36"/>
      <c r="HER35" s="36"/>
      <c r="HES35" s="36"/>
      <c r="HET35" s="36"/>
      <c r="HEU35" s="36"/>
      <c r="HEV35" s="36"/>
      <c r="HEW35" s="36"/>
      <c r="HEX35" s="36"/>
      <c r="HEY35" s="36"/>
      <c r="HEZ35" s="36"/>
      <c r="HFA35" s="36"/>
      <c r="HFB35" s="36"/>
      <c r="HFC35" s="36"/>
      <c r="HFD35" s="36"/>
      <c r="HFE35" s="36"/>
      <c r="HFF35" s="36"/>
      <c r="HFG35" s="36"/>
      <c r="HFH35" s="36"/>
      <c r="HFI35" s="36"/>
      <c r="HFJ35" s="36"/>
      <c r="HFK35" s="36"/>
      <c r="HFL35" s="36"/>
      <c r="HFM35" s="36"/>
      <c r="HFN35" s="36"/>
      <c r="HFO35" s="36"/>
      <c r="HFP35" s="36"/>
      <c r="HFQ35" s="36"/>
      <c r="HFR35" s="36"/>
      <c r="HFS35" s="36"/>
      <c r="HFT35" s="36"/>
      <c r="HFU35" s="36"/>
      <c r="HFV35" s="36"/>
      <c r="HFW35" s="36"/>
      <c r="HFX35" s="36"/>
      <c r="HFY35" s="36"/>
      <c r="HFZ35" s="36"/>
      <c r="HGA35" s="36"/>
      <c r="HGB35" s="36"/>
      <c r="HGC35" s="36"/>
      <c r="HGD35" s="36"/>
      <c r="HGE35" s="36"/>
      <c r="HGF35" s="36"/>
      <c r="HGG35" s="36"/>
      <c r="HGH35" s="36"/>
      <c r="HGI35" s="36"/>
      <c r="HGJ35" s="36"/>
      <c r="HGK35" s="36"/>
      <c r="HGL35" s="36"/>
      <c r="HGM35" s="36"/>
      <c r="HGN35" s="36"/>
      <c r="HGO35" s="36"/>
      <c r="HGP35" s="36"/>
      <c r="HGQ35" s="36"/>
      <c r="HGR35" s="36"/>
      <c r="HGS35" s="36"/>
      <c r="HGT35" s="36"/>
      <c r="HGU35" s="36"/>
      <c r="HGV35" s="36"/>
      <c r="HGW35" s="36"/>
      <c r="HGX35" s="36"/>
      <c r="HGY35" s="36"/>
      <c r="HGZ35" s="36"/>
      <c r="HHA35" s="36"/>
      <c r="HHB35" s="36"/>
      <c r="HHC35" s="36"/>
      <c r="HHD35" s="36"/>
      <c r="HHE35" s="36"/>
      <c r="HHF35" s="36"/>
      <c r="HHG35" s="36"/>
      <c r="HHH35" s="36"/>
      <c r="HHI35" s="36"/>
      <c r="HHJ35" s="36"/>
      <c r="HHK35" s="36"/>
      <c r="HHL35" s="36"/>
      <c r="HHM35" s="36"/>
      <c r="HHN35" s="36"/>
      <c r="HHO35" s="36"/>
      <c r="HHP35" s="36"/>
      <c r="HHQ35" s="36"/>
      <c r="HHR35" s="36"/>
      <c r="HHS35" s="36"/>
      <c r="HHT35" s="36"/>
      <c r="HHU35" s="36"/>
      <c r="HHV35" s="36"/>
      <c r="HHW35" s="36"/>
      <c r="HHX35" s="36"/>
      <c r="HHY35" s="36"/>
      <c r="HHZ35" s="36"/>
      <c r="HIA35" s="36"/>
      <c r="HIB35" s="36"/>
      <c r="HIC35" s="36"/>
      <c r="HID35" s="36"/>
      <c r="HIE35" s="36"/>
      <c r="HIF35" s="36"/>
      <c r="HIG35" s="36"/>
      <c r="HIH35" s="36"/>
      <c r="HII35" s="36"/>
      <c r="HIJ35" s="36"/>
      <c r="HIK35" s="36"/>
      <c r="HIL35" s="36"/>
      <c r="HIM35" s="36"/>
      <c r="HIN35" s="36"/>
      <c r="HIO35" s="36"/>
      <c r="HIP35" s="36"/>
      <c r="HIQ35" s="36"/>
      <c r="HIR35" s="36"/>
      <c r="HIS35" s="36"/>
      <c r="HIT35" s="36"/>
      <c r="HIU35" s="36"/>
      <c r="HIV35" s="36"/>
      <c r="HIW35" s="36"/>
      <c r="HIX35" s="36"/>
      <c r="HIY35" s="36"/>
      <c r="HIZ35" s="36"/>
      <c r="HJA35" s="36"/>
      <c r="HJB35" s="36"/>
      <c r="HJC35" s="36"/>
      <c r="HJD35" s="36"/>
      <c r="HJE35" s="36"/>
      <c r="HJF35" s="36"/>
      <c r="HJG35" s="36"/>
      <c r="HJH35" s="36"/>
      <c r="HJI35" s="36"/>
      <c r="HJJ35" s="36"/>
      <c r="HJK35" s="36"/>
      <c r="HJL35" s="36"/>
      <c r="HJM35" s="36"/>
      <c r="HJN35" s="36"/>
      <c r="HJO35" s="36"/>
      <c r="HJP35" s="36"/>
      <c r="HJQ35" s="36"/>
      <c r="HJR35" s="36"/>
      <c r="HJS35" s="36"/>
      <c r="HJT35" s="36"/>
      <c r="HJU35" s="36"/>
      <c r="HJV35" s="36"/>
      <c r="HJW35" s="36"/>
      <c r="HJX35" s="36"/>
      <c r="HJY35" s="36"/>
      <c r="HJZ35" s="36"/>
      <c r="HKA35" s="36"/>
      <c r="HKB35" s="36"/>
      <c r="HKC35" s="36"/>
      <c r="HKD35" s="36"/>
      <c r="HKE35" s="36"/>
      <c r="HKF35" s="36"/>
      <c r="HKG35" s="36"/>
      <c r="HKH35" s="36"/>
      <c r="HKI35" s="36"/>
      <c r="HKJ35" s="36"/>
      <c r="HKK35" s="36"/>
      <c r="HKL35" s="36"/>
      <c r="HKM35" s="36"/>
      <c r="HKN35" s="36"/>
      <c r="HKO35" s="36"/>
      <c r="HKP35" s="36"/>
      <c r="HKQ35" s="36"/>
      <c r="HKR35" s="36"/>
      <c r="HKS35" s="36"/>
      <c r="HKT35" s="36"/>
      <c r="HKU35" s="36"/>
      <c r="HKV35" s="36"/>
      <c r="HKW35" s="36"/>
      <c r="HKX35" s="36"/>
      <c r="HKY35" s="36"/>
      <c r="HKZ35" s="36"/>
      <c r="HLA35" s="36"/>
      <c r="HLB35" s="36"/>
      <c r="HLC35" s="36"/>
      <c r="HLD35" s="36"/>
      <c r="HLE35" s="36"/>
      <c r="HLF35" s="36"/>
      <c r="HLG35" s="36"/>
      <c r="HLH35" s="36"/>
      <c r="HLI35" s="36"/>
      <c r="HLJ35" s="36"/>
      <c r="HLK35" s="36"/>
      <c r="HLL35" s="36"/>
      <c r="HLM35" s="36"/>
      <c r="HLN35" s="36"/>
      <c r="HLO35" s="36"/>
      <c r="HLP35" s="36"/>
      <c r="HLQ35" s="36"/>
      <c r="HLR35" s="36"/>
      <c r="HLS35" s="36"/>
      <c r="HLT35" s="36"/>
      <c r="HLU35" s="36"/>
      <c r="HLV35" s="36"/>
      <c r="HLW35" s="36"/>
      <c r="HLX35" s="36"/>
      <c r="HLY35" s="36"/>
      <c r="HLZ35" s="36"/>
      <c r="HMA35" s="36"/>
      <c r="HMB35" s="36"/>
      <c r="HMC35" s="36"/>
      <c r="HMD35" s="36"/>
      <c r="HME35" s="36"/>
      <c r="HMF35" s="36"/>
      <c r="HMG35" s="36"/>
      <c r="HMH35" s="36"/>
      <c r="HMI35" s="36"/>
      <c r="HMJ35" s="36"/>
      <c r="HMK35" s="36"/>
      <c r="HML35" s="36"/>
      <c r="HMM35" s="36"/>
      <c r="HMN35" s="36"/>
      <c r="HMO35" s="36"/>
      <c r="HMP35" s="36"/>
      <c r="HMQ35" s="36"/>
      <c r="HMR35" s="36"/>
      <c r="HMS35" s="36"/>
      <c r="HMT35" s="36"/>
      <c r="HMU35" s="36"/>
      <c r="HMV35" s="36"/>
      <c r="HMW35" s="36"/>
      <c r="HMX35" s="36"/>
      <c r="HMY35" s="36"/>
      <c r="HMZ35" s="36"/>
      <c r="HNA35" s="36"/>
      <c r="HNB35" s="36"/>
      <c r="HNC35" s="36"/>
      <c r="HND35" s="36"/>
      <c r="HNE35" s="36"/>
      <c r="HNF35" s="36"/>
      <c r="HNG35" s="36"/>
      <c r="HNH35" s="36"/>
      <c r="HNI35" s="36"/>
      <c r="HNJ35" s="36"/>
      <c r="HNK35" s="36"/>
      <c r="HNL35" s="36"/>
      <c r="HNM35" s="36"/>
      <c r="HNN35" s="36"/>
      <c r="HNO35" s="36"/>
      <c r="HNP35" s="36"/>
      <c r="HNQ35" s="36"/>
      <c r="HNR35" s="36"/>
      <c r="HNS35" s="36"/>
      <c r="HNT35" s="36"/>
      <c r="HNU35" s="36"/>
      <c r="HNV35" s="36"/>
      <c r="HNW35" s="36"/>
      <c r="HNX35" s="36"/>
      <c r="HNY35" s="36"/>
      <c r="HNZ35" s="36"/>
      <c r="HOA35" s="36"/>
      <c r="HOB35" s="36"/>
      <c r="HOC35" s="36"/>
      <c r="HOD35" s="36"/>
      <c r="HOE35" s="36"/>
      <c r="HOF35" s="36"/>
      <c r="HOG35" s="36"/>
      <c r="HOH35" s="36"/>
      <c r="HOI35" s="36"/>
      <c r="HOJ35" s="36"/>
      <c r="HOK35" s="36"/>
      <c r="HOL35" s="36"/>
      <c r="HOM35" s="36"/>
      <c r="HON35" s="36"/>
      <c r="HOO35" s="36"/>
      <c r="HOP35" s="36"/>
      <c r="HOQ35" s="36"/>
      <c r="HOR35" s="36"/>
      <c r="HOS35" s="36"/>
      <c r="HOT35" s="36"/>
      <c r="HOU35" s="36"/>
      <c r="HOV35" s="36"/>
      <c r="HOW35" s="36"/>
      <c r="HOX35" s="36"/>
      <c r="HOY35" s="36"/>
      <c r="HOZ35" s="36"/>
      <c r="HPA35" s="36"/>
      <c r="HPB35" s="36"/>
      <c r="HPC35" s="36"/>
      <c r="HPD35" s="36"/>
      <c r="HPE35" s="36"/>
      <c r="HPF35" s="36"/>
      <c r="HPG35" s="36"/>
      <c r="HPH35" s="36"/>
      <c r="HPI35" s="36"/>
      <c r="HPJ35" s="36"/>
      <c r="HPK35" s="36"/>
      <c r="HPL35" s="36"/>
      <c r="HPM35" s="36"/>
      <c r="HPN35" s="36"/>
      <c r="HPO35" s="36"/>
      <c r="HPP35" s="36"/>
      <c r="HPQ35" s="36"/>
      <c r="HPR35" s="36"/>
      <c r="HPS35" s="36"/>
      <c r="HPT35" s="36"/>
      <c r="HPU35" s="36"/>
      <c r="HPV35" s="36"/>
      <c r="HPW35" s="36"/>
      <c r="HPX35" s="36"/>
      <c r="HPY35" s="36"/>
      <c r="HPZ35" s="36"/>
      <c r="HQA35" s="36"/>
      <c r="HQB35" s="36"/>
      <c r="HQC35" s="36"/>
      <c r="HQD35" s="36"/>
      <c r="HQE35" s="36"/>
      <c r="HQF35" s="36"/>
      <c r="HQG35" s="36"/>
      <c r="HQH35" s="36"/>
      <c r="HQI35" s="36"/>
      <c r="HQJ35" s="36"/>
      <c r="HQK35" s="36"/>
      <c r="HQL35" s="36"/>
      <c r="HQM35" s="36"/>
      <c r="HQN35" s="36"/>
      <c r="HQO35" s="36"/>
      <c r="HQP35" s="36"/>
      <c r="HQQ35" s="36"/>
      <c r="HQR35" s="36"/>
      <c r="HQS35" s="36"/>
      <c r="HQT35" s="36"/>
      <c r="HQU35" s="36"/>
      <c r="HQV35" s="36"/>
      <c r="HQW35" s="36"/>
      <c r="HQX35" s="36"/>
      <c r="HQY35" s="36"/>
      <c r="HQZ35" s="36"/>
      <c r="HRA35" s="36"/>
      <c r="HRB35" s="36"/>
      <c r="HRC35" s="36"/>
      <c r="HRD35" s="36"/>
      <c r="HRE35" s="36"/>
      <c r="HRF35" s="36"/>
      <c r="HRG35" s="36"/>
      <c r="HRH35" s="36"/>
      <c r="HRI35" s="36"/>
      <c r="HRJ35" s="36"/>
      <c r="HRK35" s="36"/>
      <c r="HRL35" s="36"/>
      <c r="HRM35" s="36"/>
      <c r="HRN35" s="36"/>
      <c r="HRO35" s="36"/>
      <c r="HRP35" s="36"/>
      <c r="HRQ35" s="36"/>
      <c r="HRR35" s="36"/>
      <c r="HRS35" s="36"/>
      <c r="HRT35" s="36"/>
      <c r="HRU35" s="36"/>
      <c r="HRV35" s="36"/>
      <c r="HRW35" s="36"/>
      <c r="HRX35" s="36"/>
      <c r="HRY35" s="36"/>
      <c r="HRZ35" s="36"/>
      <c r="HSA35" s="36"/>
      <c r="HSB35" s="36"/>
      <c r="HSC35" s="36"/>
      <c r="HSD35" s="36"/>
      <c r="HSE35" s="36"/>
      <c r="HSF35" s="36"/>
      <c r="HSG35" s="36"/>
      <c r="HSH35" s="36"/>
      <c r="HSI35" s="36"/>
      <c r="HSJ35" s="36"/>
      <c r="HSK35" s="36"/>
      <c r="HSL35" s="36"/>
      <c r="HSM35" s="36"/>
      <c r="HSN35" s="36"/>
      <c r="HSO35" s="36"/>
      <c r="HSP35" s="36"/>
      <c r="HSQ35" s="36"/>
      <c r="HSR35" s="36"/>
      <c r="HSS35" s="36"/>
      <c r="HST35" s="36"/>
      <c r="HSU35" s="36"/>
      <c r="HSV35" s="36"/>
      <c r="HSW35" s="36"/>
      <c r="HSX35" s="36"/>
      <c r="HSY35" s="36"/>
      <c r="HSZ35" s="36"/>
      <c r="HTA35" s="36"/>
      <c r="HTB35" s="36"/>
      <c r="HTC35" s="36"/>
      <c r="HTD35" s="36"/>
      <c r="HTE35" s="36"/>
      <c r="HTF35" s="36"/>
      <c r="HTG35" s="36"/>
      <c r="HTH35" s="36"/>
      <c r="HTI35" s="36"/>
      <c r="HTJ35" s="36"/>
      <c r="HTK35" s="36"/>
      <c r="HTL35" s="36"/>
      <c r="HTM35" s="36"/>
      <c r="HTN35" s="36"/>
      <c r="HTO35" s="36"/>
      <c r="HTP35" s="36"/>
      <c r="HTQ35" s="36"/>
      <c r="HTR35" s="36"/>
      <c r="HTS35" s="36"/>
      <c r="HTT35" s="36"/>
      <c r="HTU35" s="36"/>
      <c r="HTV35" s="36"/>
      <c r="HTW35" s="36"/>
      <c r="HTX35" s="36"/>
      <c r="HTY35" s="36"/>
      <c r="HTZ35" s="36"/>
      <c r="HUA35" s="36"/>
      <c r="HUB35" s="36"/>
      <c r="HUC35" s="36"/>
      <c r="HUD35" s="36"/>
      <c r="HUE35" s="36"/>
      <c r="HUF35" s="36"/>
      <c r="HUG35" s="36"/>
      <c r="HUH35" s="36"/>
      <c r="HUI35" s="36"/>
      <c r="HUJ35" s="36"/>
      <c r="HUK35" s="36"/>
      <c r="HUL35" s="36"/>
      <c r="HUM35" s="36"/>
      <c r="HUN35" s="36"/>
      <c r="HUO35" s="36"/>
      <c r="HUP35" s="36"/>
      <c r="HUQ35" s="36"/>
      <c r="HUR35" s="36"/>
      <c r="HUS35" s="36"/>
      <c r="HUT35" s="36"/>
      <c r="HUU35" s="36"/>
      <c r="HUV35" s="36"/>
      <c r="HUW35" s="36"/>
      <c r="HUX35" s="36"/>
      <c r="HUY35" s="36"/>
      <c r="HUZ35" s="36"/>
      <c r="HVA35" s="36"/>
      <c r="HVB35" s="36"/>
      <c r="HVC35" s="36"/>
      <c r="HVD35" s="36"/>
      <c r="HVE35" s="36"/>
      <c r="HVF35" s="36"/>
      <c r="HVG35" s="36"/>
      <c r="HVH35" s="36"/>
      <c r="HVI35" s="36"/>
      <c r="HVJ35" s="36"/>
      <c r="HVK35" s="36"/>
      <c r="HVL35" s="36"/>
      <c r="HVM35" s="36"/>
      <c r="HVN35" s="36"/>
      <c r="HVO35" s="36"/>
      <c r="HVP35" s="36"/>
      <c r="HVQ35" s="36"/>
      <c r="HVR35" s="36"/>
      <c r="HVS35" s="36"/>
      <c r="HVT35" s="36"/>
      <c r="HVU35" s="36"/>
      <c r="HVV35" s="36"/>
      <c r="HVW35" s="36"/>
      <c r="HVX35" s="36"/>
      <c r="HVY35" s="36"/>
      <c r="HVZ35" s="36"/>
      <c r="HWA35" s="36"/>
      <c r="HWB35" s="36"/>
      <c r="HWC35" s="36"/>
      <c r="HWD35" s="36"/>
      <c r="HWE35" s="36"/>
      <c r="HWF35" s="36"/>
      <c r="HWG35" s="36"/>
      <c r="HWH35" s="36"/>
      <c r="HWI35" s="36"/>
      <c r="HWJ35" s="36"/>
      <c r="HWK35" s="36"/>
      <c r="HWL35" s="36"/>
      <c r="HWM35" s="36"/>
      <c r="HWN35" s="36"/>
      <c r="HWO35" s="36"/>
      <c r="HWP35" s="36"/>
      <c r="HWQ35" s="36"/>
      <c r="HWR35" s="36"/>
      <c r="HWS35" s="36"/>
      <c r="HWT35" s="36"/>
      <c r="HWU35" s="36"/>
      <c r="HWV35" s="36"/>
      <c r="HWW35" s="36"/>
      <c r="HWX35" s="36"/>
      <c r="HWY35" s="36"/>
      <c r="HWZ35" s="36"/>
      <c r="HXA35" s="36"/>
      <c r="HXB35" s="36"/>
      <c r="HXC35" s="36"/>
      <c r="HXD35" s="36"/>
      <c r="HXE35" s="36"/>
      <c r="HXF35" s="36"/>
      <c r="HXG35" s="36"/>
      <c r="HXH35" s="36"/>
      <c r="HXI35" s="36"/>
      <c r="HXJ35" s="36"/>
      <c r="HXK35" s="36"/>
      <c r="HXL35" s="36"/>
      <c r="HXM35" s="36"/>
      <c r="HXN35" s="36"/>
      <c r="HXO35" s="36"/>
      <c r="HXP35" s="36"/>
      <c r="HXQ35" s="36"/>
      <c r="HXR35" s="36"/>
      <c r="HXS35" s="36"/>
      <c r="HXT35" s="36"/>
      <c r="HXU35" s="36"/>
      <c r="HXV35" s="36"/>
      <c r="HXW35" s="36"/>
      <c r="HXX35" s="36"/>
      <c r="HXY35" s="36"/>
      <c r="HXZ35" s="36"/>
      <c r="HYA35" s="36"/>
      <c r="HYB35" s="36"/>
      <c r="HYC35" s="36"/>
      <c r="HYD35" s="36"/>
      <c r="HYE35" s="36"/>
      <c r="HYF35" s="36"/>
      <c r="HYG35" s="36"/>
      <c r="HYH35" s="36"/>
      <c r="HYI35" s="36"/>
      <c r="HYJ35" s="36"/>
      <c r="HYK35" s="36"/>
      <c r="HYL35" s="36"/>
      <c r="HYM35" s="36"/>
      <c r="HYN35" s="36"/>
      <c r="HYO35" s="36"/>
      <c r="HYP35" s="36"/>
      <c r="HYQ35" s="36"/>
      <c r="HYR35" s="36"/>
      <c r="HYS35" s="36"/>
      <c r="HYT35" s="36"/>
      <c r="HYU35" s="36"/>
      <c r="HYV35" s="36"/>
      <c r="HYW35" s="36"/>
      <c r="HYX35" s="36"/>
      <c r="HYY35" s="36"/>
      <c r="HYZ35" s="36"/>
      <c r="HZA35" s="36"/>
      <c r="HZB35" s="36"/>
      <c r="HZC35" s="36"/>
      <c r="HZD35" s="36"/>
      <c r="HZE35" s="36"/>
      <c r="HZF35" s="36"/>
      <c r="HZG35" s="36"/>
      <c r="HZH35" s="36"/>
      <c r="HZI35" s="36"/>
      <c r="HZJ35" s="36"/>
      <c r="HZK35" s="36"/>
      <c r="HZL35" s="36"/>
      <c r="HZM35" s="36"/>
      <c r="HZN35" s="36"/>
      <c r="HZO35" s="36"/>
      <c r="HZP35" s="36"/>
      <c r="HZQ35" s="36"/>
      <c r="HZR35" s="36"/>
      <c r="HZS35" s="36"/>
      <c r="HZT35" s="36"/>
      <c r="HZU35" s="36"/>
      <c r="HZV35" s="36"/>
      <c r="HZW35" s="36"/>
      <c r="HZX35" s="36"/>
      <c r="HZY35" s="36"/>
      <c r="HZZ35" s="36"/>
    </row>
    <row r="36" spans="1:6110" s="72" customFormat="1" x14ac:dyDescent="0.35">
      <c r="A36" s="39"/>
      <c r="B36" s="36"/>
      <c r="C36" s="37"/>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c r="FS36" s="36"/>
      <c r="FT36" s="36"/>
      <c r="FU36" s="36"/>
      <c r="FV36" s="36"/>
      <c r="FW36" s="36"/>
      <c r="FX36" s="36"/>
      <c r="FY36" s="36"/>
      <c r="FZ36" s="36"/>
      <c r="GA36" s="36"/>
      <c r="GB36" s="36"/>
      <c r="GC36" s="36"/>
      <c r="GD36" s="36"/>
      <c r="GE36" s="36"/>
      <c r="GF36" s="36"/>
      <c r="GG36" s="36"/>
      <c r="GH36" s="36"/>
      <c r="GI36" s="36"/>
      <c r="GJ36" s="36"/>
      <c r="GK36" s="36"/>
      <c r="GL36" s="36"/>
      <c r="GM36" s="36"/>
      <c r="GN36" s="36"/>
      <c r="GO36" s="36"/>
      <c r="GP36" s="36"/>
      <c r="GQ36" s="36"/>
      <c r="GR36" s="36"/>
      <c r="GS36" s="36"/>
      <c r="GT36" s="36"/>
      <c r="GU36" s="36"/>
      <c r="GV36" s="36"/>
      <c r="GW36" s="36"/>
      <c r="GX36" s="36"/>
      <c r="GY36" s="36"/>
      <c r="GZ36" s="36"/>
      <c r="HA36" s="36"/>
      <c r="HB36" s="36"/>
      <c r="HC36" s="36"/>
      <c r="HD36" s="36"/>
      <c r="HE36" s="36"/>
      <c r="HF36" s="36"/>
      <c r="HG36" s="36"/>
      <c r="HH36" s="36"/>
      <c r="HI36" s="36"/>
      <c r="HJ36" s="36"/>
      <c r="HK36" s="36"/>
      <c r="HL36" s="36"/>
      <c r="HM36" s="36"/>
      <c r="HN36" s="36"/>
      <c r="HO36" s="36"/>
      <c r="HP36" s="36"/>
      <c r="HQ36" s="36"/>
      <c r="HR36" s="36"/>
      <c r="HS36" s="36"/>
      <c r="HT36" s="36"/>
      <c r="HU36" s="36"/>
      <c r="HV36" s="36"/>
      <c r="HW36" s="36"/>
      <c r="HX36" s="36"/>
      <c r="HY36" s="36"/>
      <c r="HZ36" s="36"/>
      <c r="IA36" s="36"/>
      <c r="IB36" s="36"/>
      <c r="IC36" s="36"/>
      <c r="ID36" s="36"/>
      <c r="IE36" s="36"/>
      <c r="IF36" s="36"/>
      <c r="IG36" s="36"/>
      <c r="IH36" s="36"/>
      <c r="II36" s="36"/>
      <c r="IJ36" s="36"/>
      <c r="IK36" s="36"/>
      <c r="IL36" s="36"/>
      <c r="IM36" s="36"/>
      <c r="IN36" s="36"/>
      <c r="IO36" s="36"/>
      <c r="IP36" s="36"/>
      <c r="IQ36" s="36"/>
      <c r="IR36" s="36"/>
      <c r="IS36" s="36"/>
      <c r="IT36" s="36"/>
      <c r="IU36" s="36"/>
      <c r="IV36" s="36"/>
      <c r="IW36" s="36"/>
      <c r="IX36" s="36"/>
      <c r="IY36" s="36"/>
      <c r="IZ36" s="36"/>
      <c r="JA36" s="36"/>
      <c r="JB36" s="36"/>
      <c r="JC36" s="36"/>
      <c r="JD36" s="36"/>
      <c r="JE36" s="36"/>
      <c r="JF36" s="36"/>
      <c r="JG36" s="36"/>
      <c r="JH36" s="36"/>
      <c r="JI36" s="36"/>
      <c r="JJ36" s="36"/>
      <c r="JK36" s="36"/>
      <c r="JL36" s="36"/>
      <c r="JM36" s="36"/>
      <c r="JN36" s="36"/>
      <c r="JO36" s="36"/>
      <c r="JP36" s="36"/>
      <c r="JQ36" s="36"/>
      <c r="JR36" s="36"/>
      <c r="JS36" s="36"/>
      <c r="JT36" s="36"/>
      <c r="JU36" s="36"/>
      <c r="JV36" s="36"/>
      <c r="JW36" s="36"/>
      <c r="JX36" s="36"/>
      <c r="JY36" s="36"/>
      <c r="JZ36" s="36"/>
      <c r="KA36" s="36"/>
      <c r="KB36" s="36"/>
      <c r="KC36" s="36"/>
      <c r="KD36" s="36"/>
      <c r="KE36" s="36"/>
      <c r="KF36" s="36"/>
      <c r="KG36" s="36"/>
      <c r="KH36" s="36"/>
      <c r="KI36" s="36"/>
      <c r="KJ36" s="36"/>
      <c r="KK36" s="36"/>
      <c r="KL36" s="36"/>
      <c r="KM36" s="36"/>
      <c r="KN36" s="36"/>
      <c r="KO36" s="36"/>
      <c r="KP36" s="36"/>
      <c r="KQ36" s="36"/>
      <c r="KR36" s="36"/>
      <c r="KS36" s="36"/>
      <c r="KT36" s="36"/>
      <c r="KU36" s="36"/>
      <c r="KV36" s="36"/>
      <c r="KW36" s="36"/>
      <c r="KX36" s="36"/>
      <c r="KY36" s="36"/>
      <c r="KZ36" s="36"/>
      <c r="LA36" s="36"/>
      <c r="LB36" s="36"/>
      <c r="LC36" s="36"/>
      <c r="LD36" s="36"/>
      <c r="LE36" s="36"/>
      <c r="LF36" s="36"/>
      <c r="LG36" s="36"/>
      <c r="LH36" s="36"/>
      <c r="LI36" s="36"/>
      <c r="LJ36" s="36"/>
      <c r="LK36" s="36"/>
      <c r="LL36" s="36"/>
      <c r="LM36" s="36"/>
      <c r="LN36" s="36"/>
      <c r="LO36" s="36"/>
      <c r="LP36" s="36"/>
      <c r="LQ36" s="36"/>
      <c r="LR36" s="36"/>
      <c r="LS36" s="36"/>
      <c r="LT36" s="36"/>
      <c r="LU36" s="36"/>
      <c r="LV36" s="36"/>
      <c r="LW36" s="36"/>
      <c r="LX36" s="36"/>
      <c r="LY36" s="36"/>
      <c r="LZ36" s="36"/>
      <c r="MA36" s="36"/>
      <c r="MB36" s="36"/>
      <c r="MC36" s="36"/>
      <c r="MD36" s="36"/>
      <c r="ME36" s="36"/>
      <c r="MF36" s="36"/>
      <c r="MG36" s="36"/>
      <c r="MH36" s="36"/>
      <c r="MI36" s="36"/>
      <c r="MJ36" s="36"/>
      <c r="MK36" s="36"/>
      <c r="ML36" s="36"/>
      <c r="MM36" s="36"/>
      <c r="MN36" s="36"/>
      <c r="MO36" s="36"/>
      <c r="MP36" s="36"/>
      <c r="MQ36" s="36"/>
      <c r="MR36" s="36"/>
      <c r="MS36" s="36"/>
      <c r="MT36" s="36"/>
      <c r="MU36" s="36"/>
      <c r="MV36" s="36"/>
      <c r="MW36" s="36"/>
      <c r="MX36" s="36"/>
      <c r="MY36" s="36"/>
      <c r="MZ36" s="36"/>
      <c r="NA36" s="36"/>
      <c r="NB36" s="36"/>
      <c r="NC36" s="36"/>
      <c r="ND36" s="36"/>
      <c r="NE36" s="36"/>
      <c r="NF36" s="36"/>
      <c r="NG36" s="36"/>
      <c r="NH36" s="36"/>
      <c r="NI36" s="36"/>
      <c r="NJ36" s="36"/>
      <c r="NK36" s="36"/>
      <c r="NL36" s="36"/>
      <c r="NM36" s="36"/>
      <c r="NN36" s="36"/>
      <c r="NO36" s="36"/>
      <c r="NP36" s="36"/>
      <c r="NQ36" s="36"/>
      <c r="NR36" s="36"/>
      <c r="NS36" s="36"/>
      <c r="NT36" s="36"/>
      <c r="NU36" s="36"/>
      <c r="NV36" s="36"/>
      <c r="NW36" s="36"/>
      <c r="NX36" s="36"/>
      <c r="NY36" s="36"/>
      <c r="NZ36" s="36"/>
      <c r="OA36" s="36"/>
      <c r="OB36" s="36"/>
      <c r="OC36" s="36"/>
      <c r="OD36" s="36"/>
      <c r="OE36" s="36"/>
      <c r="OF36" s="36"/>
      <c r="OG36" s="36"/>
      <c r="OH36" s="36"/>
      <c r="OI36" s="36"/>
      <c r="OJ36" s="36"/>
      <c r="OK36" s="36"/>
      <c r="OL36" s="36"/>
      <c r="OM36" s="36"/>
      <c r="ON36" s="36"/>
      <c r="OO36" s="36"/>
      <c r="OP36" s="36"/>
      <c r="OQ36" s="36"/>
      <c r="OR36" s="36"/>
      <c r="OS36" s="36"/>
      <c r="OT36" s="36"/>
      <c r="OU36" s="36"/>
      <c r="OV36" s="36"/>
      <c r="OW36" s="36"/>
      <c r="OX36" s="36"/>
      <c r="OY36" s="36"/>
      <c r="OZ36" s="36"/>
      <c r="PA36" s="36"/>
      <c r="PB36" s="36"/>
      <c r="PC36" s="36"/>
      <c r="PD36" s="36"/>
      <c r="PE36" s="36"/>
      <c r="PF36" s="36"/>
      <c r="PG36" s="36"/>
      <c r="PH36" s="36"/>
      <c r="PI36" s="36"/>
      <c r="PJ36" s="36"/>
      <c r="PK36" s="36"/>
      <c r="PL36" s="36"/>
      <c r="PM36" s="36"/>
      <c r="PN36" s="36"/>
      <c r="PO36" s="36"/>
      <c r="PP36" s="36"/>
      <c r="PQ36" s="36"/>
      <c r="PR36" s="36"/>
      <c r="PS36" s="36"/>
      <c r="PT36" s="36"/>
      <c r="PU36" s="36"/>
      <c r="PV36" s="36"/>
      <c r="PW36" s="36"/>
      <c r="PX36" s="36"/>
      <c r="PY36" s="36"/>
      <c r="PZ36" s="36"/>
      <c r="QA36" s="36"/>
      <c r="QB36" s="36"/>
      <c r="QC36" s="36"/>
      <c r="QD36" s="36"/>
      <c r="QE36" s="36"/>
      <c r="QF36" s="36"/>
      <c r="QG36" s="36"/>
      <c r="QH36" s="36"/>
      <c r="QI36" s="36"/>
      <c r="QJ36" s="36"/>
      <c r="QK36" s="36"/>
      <c r="QL36" s="36"/>
      <c r="QM36" s="36"/>
      <c r="QN36" s="36"/>
      <c r="QO36" s="36"/>
      <c r="QP36" s="36"/>
      <c r="QQ36" s="36"/>
      <c r="QR36" s="36"/>
      <c r="QS36" s="36"/>
      <c r="QT36" s="36"/>
      <c r="QU36" s="36"/>
      <c r="QV36" s="36"/>
      <c r="QW36" s="36"/>
      <c r="QX36" s="36"/>
      <c r="QY36" s="36"/>
      <c r="QZ36" s="36"/>
      <c r="RA36" s="36"/>
      <c r="RB36" s="36"/>
      <c r="RC36" s="36"/>
      <c r="RD36" s="36"/>
      <c r="RE36" s="36"/>
      <c r="RF36" s="36"/>
      <c r="RG36" s="36"/>
      <c r="RH36" s="36"/>
      <c r="RI36" s="36"/>
      <c r="RJ36" s="36"/>
      <c r="RK36" s="36"/>
      <c r="RL36" s="36"/>
      <c r="RM36" s="36"/>
      <c r="RN36" s="36"/>
      <c r="RO36" s="36"/>
      <c r="RP36" s="36"/>
      <c r="RQ36" s="36"/>
      <c r="RR36" s="36"/>
      <c r="RS36" s="36"/>
      <c r="RT36" s="36"/>
      <c r="RU36" s="36"/>
      <c r="RV36" s="36"/>
      <c r="RW36" s="36"/>
      <c r="RX36" s="36"/>
      <c r="RY36" s="36"/>
      <c r="RZ36" s="36"/>
      <c r="SA36" s="36"/>
      <c r="SB36" s="36"/>
      <c r="SC36" s="36"/>
      <c r="SD36" s="36"/>
      <c r="SE36" s="36"/>
      <c r="SF36" s="36"/>
      <c r="SG36" s="36"/>
      <c r="SH36" s="36"/>
      <c r="SI36" s="36"/>
      <c r="SJ36" s="36"/>
      <c r="SK36" s="36"/>
      <c r="SL36" s="36"/>
      <c r="SM36" s="36"/>
      <c r="SN36" s="36"/>
      <c r="SO36" s="36"/>
      <c r="SP36" s="36"/>
      <c r="SQ36" s="36"/>
      <c r="SR36" s="36"/>
      <c r="SS36" s="36"/>
      <c r="ST36" s="36"/>
      <c r="SU36" s="36"/>
      <c r="SV36" s="36"/>
      <c r="SW36" s="36"/>
      <c r="SX36" s="36"/>
      <c r="SY36" s="36"/>
      <c r="SZ36" s="36"/>
      <c r="TA36" s="36"/>
      <c r="TB36" s="36"/>
      <c r="TC36" s="36"/>
      <c r="TD36" s="36"/>
      <c r="TE36" s="36"/>
      <c r="TF36" s="36"/>
      <c r="TG36" s="36"/>
      <c r="TH36" s="36"/>
      <c r="TI36" s="36"/>
      <c r="TJ36" s="36"/>
      <c r="TK36" s="36"/>
      <c r="TL36" s="36"/>
      <c r="TM36" s="36"/>
      <c r="TN36" s="36"/>
      <c r="TO36" s="36"/>
      <c r="TP36" s="36"/>
      <c r="TQ36" s="36"/>
      <c r="TR36" s="36"/>
      <c r="TS36" s="36"/>
      <c r="TT36" s="36"/>
      <c r="TU36" s="36"/>
      <c r="TV36" s="36"/>
      <c r="TW36" s="36"/>
      <c r="TX36" s="36"/>
      <c r="TY36" s="36"/>
      <c r="TZ36" s="36"/>
      <c r="UA36" s="36"/>
      <c r="UB36" s="36"/>
      <c r="UC36" s="36"/>
      <c r="UD36" s="36"/>
      <c r="UE36" s="36"/>
      <c r="UF36" s="36"/>
      <c r="UG36" s="36"/>
      <c r="UH36" s="36"/>
      <c r="UI36" s="36"/>
      <c r="UJ36" s="36"/>
      <c r="UK36" s="36"/>
      <c r="UL36" s="36"/>
      <c r="UM36" s="36"/>
      <c r="UN36" s="36"/>
      <c r="UO36" s="36"/>
      <c r="UP36" s="36"/>
      <c r="UQ36" s="36"/>
      <c r="UR36" s="36"/>
      <c r="US36" s="36"/>
      <c r="UT36" s="36"/>
      <c r="UU36" s="36"/>
      <c r="UV36" s="36"/>
      <c r="UW36" s="36"/>
      <c r="UX36" s="36"/>
      <c r="UY36" s="36"/>
      <c r="UZ36" s="36"/>
      <c r="VA36" s="36"/>
      <c r="VB36" s="36"/>
      <c r="VC36" s="36"/>
      <c r="VD36" s="36"/>
      <c r="VE36" s="36"/>
      <c r="VF36" s="36"/>
      <c r="VG36" s="36"/>
      <c r="VH36" s="36"/>
      <c r="VI36" s="36"/>
      <c r="VJ36" s="36"/>
      <c r="VK36" s="36"/>
      <c r="VL36" s="36"/>
      <c r="VM36" s="36"/>
      <c r="VN36" s="36"/>
      <c r="VO36" s="36"/>
      <c r="VP36" s="36"/>
      <c r="VQ36" s="36"/>
      <c r="VR36" s="36"/>
      <c r="VS36" s="36"/>
      <c r="VT36" s="36"/>
      <c r="VU36" s="36"/>
      <c r="VV36" s="36"/>
      <c r="VW36" s="36"/>
      <c r="VX36" s="36"/>
      <c r="VY36" s="36"/>
      <c r="VZ36" s="36"/>
      <c r="WA36" s="36"/>
      <c r="WB36" s="36"/>
      <c r="WC36" s="36"/>
      <c r="WD36" s="36"/>
      <c r="WE36" s="36"/>
      <c r="WF36" s="36"/>
      <c r="WG36" s="36"/>
      <c r="WH36" s="36"/>
      <c r="WI36" s="36"/>
      <c r="WJ36" s="36"/>
      <c r="WK36" s="36"/>
      <c r="WL36" s="36"/>
      <c r="WM36" s="36"/>
      <c r="WN36" s="36"/>
      <c r="WO36" s="36"/>
      <c r="WP36" s="36"/>
      <c r="WQ36" s="36"/>
      <c r="WR36" s="36"/>
      <c r="WS36" s="36"/>
      <c r="WT36" s="36"/>
      <c r="WU36" s="36"/>
      <c r="WV36" s="36"/>
      <c r="WW36" s="36"/>
      <c r="WX36" s="36"/>
      <c r="WY36" s="36"/>
      <c r="WZ36" s="36"/>
      <c r="XA36" s="36"/>
      <c r="XB36" s="36"/>
      <c r="XC36" s="36"/>
      <c r="XD36" s="36"/>
      <c r="XE36" s="36"/>
      <c r="XF36" s="36"/>
      <c r="XG36" s="36"/>
      <c r="XH36" s="36"/>
      <c r="XI36" s="36"/>
      <c r="XJ36" s="36"/>
      <c r="XK36" s="36"/>
      <c r="XL36" s="36"/>
      <c r="XM36" s="36"/>
      <c r="XN36" s="36"/>
      <c r="XO36" s="36"/>
      <c r="XP36" s="36"/>
      <c r="XQ36" s="36"/>
      <c r="XR36" s="36"/>
      <c r="XS36" s="36"/>
      <c r="XT36" s="36"/>
      <c r="XU36" s="36"/>
      <c r="XV36" s="36"/>
      <c r="XW36" s="36"/>
      <c r="XX36" s="36"/>
      <c r="XY36" s="36"/>
      <c r="XZ36" s="36"/>
      <c r="YA36" s="36"/>
      <c r="YB36" s="36"/>
      <c r="YC36" s="36"/>
      <c r="YD36" s="36"/>
      <c r="YE36" s="36"/>
      <c r="YF36" s="36"/>
      <c r="YG36" s="36"/>
      <c r="YH36" s="36"/>
      <c r="YI36" s="36"/>
      <c r="YJ36" s="36"/>
      <c r="YK36" s="36"/>
      <c r="YL36" s="36"/>
      <c r="YM36" s="36"/>
      <c r="YN36" s="36"/>
      <c r="YO36" s="36"/>
      <c r="YP36" s="36"/>
      <c r="YQ36" s="36"/>
      <c r="YR36" s="36"/>
      <c r="YS36" s="36"/>
      <c r="YT36" s="36"/>
      <c r="YU36" s="36"/>
      <c r="YV36" s="36"/>
      <c r="YW36" s="36"/>
      <c r="YX36" s="36"/>
      <c r="YY36" s="36"/>
      <c r="YZ36" s="36"/>
      <c r="ZA36" s="36"/>
      <c r="ZB36" s="36"/>
      <c r="ZC36" s="36"/>
      <c r="ZD36" s="36"/>
      <c r="ZE36" s="36"/>
      <c r="ZF36" s="36"/>
      <c r="ZG36" s="36"/>
      <c r="ZH36" s="36"/>
      <c r="ZI36" s="36"/>
      <c r="ZJ36" s="36"/>
      <c r="ZK36" s="36"/>
      <c r="ZL36" s="36"/>
      <c r="ZM36" s="36"/>
      <c r="ZN36" s="36"/>
      <c r="ZO36" s="36"/>
      <c r="ZP36" s="36"/>
      <c r="ZQ36" s="36"/>
      <c r="ZR36" s="36"/>
      <c r="ZS36" s="36"/>
      <c r="ZT36" s="36"/>
      <c r="ZU36" s="36"/>
      <c r="ZV36" s="36"/>
      <c r="ZW36" s="36"/>
      <c r="ZX36" s="36"/>
      <c r="ZY36" s="36"/>
      <c r="ZZ36" s="36"/>
      <c r="AAA36" s="36"/>
      <c r="AAB36" s="36"/>
      <c r="AAC36" s="36"/>
      <c r="AAD36" s="36"/>
      <c r="AAE36" s="36"/>
      <c r="AAF36" s="36"/>
      <c r="AAG36" s="36"/>
      <c r="AAH36" s="36"/>
      <c r="AAI36" s="36"/>
      <c r="AAJ36" s="36"/>
      <c r="AAK36" s="36"/>
      <c r="AAL36" s="36"/>
      <c r="AAM36" s="36"/>
      <c r="AAN36" s="36"/>
      <c r="AAO36" s="36"/>
      <c r="AAP36" s="36"/>
      <c r="AAQ36" s="36"/>
      <c r="AAR36" s="36"/>
      <c r="AAS36" s="36"/>
      <c r="AAT36" s="36"/>
      <c r="AAU36" s="36"/>
      <c r="AAV36" s="36"/>
      <c r="AAW36" s="36"/>
      <c r="AAX36" s="36"/>
      <c r="AAY36" s="36"/>
      <c r="AAZ36" s="36"/>
      <c r="ABA36" s="36"/>
      <c r="ABB36" s="36"/>
      <c r="ABC36" s="36"/>
      <c r="ABD36" s="36"/>
      <c r="ABE36" s="36"/>
      <c r="ABF36" s="36"/>
      <c r="ABG36" s="36"/>
      <c r="ABH36" s="36"/>
      <c r="ABI36" s="36"/>
      <c r="ABJ36" s="36"/>
      <c r="ABK36" s="36"/>
      <c r="ABL36" s="36"/>
      <c r="ABM36" s="36"/>
      <c r="ABN36" s="36"/>
      <c r="ABO36" s="36"/>
      <c r="ABP36" s="36"/>
      <c r="ABQ36" s="36"/>
      <c r="ABR36" s="36"/>
      <c r="ABS36" s="36"/>
      <c r="ABT36" s="36"/>
      <c r="ABU36" s="36"/>
      <c r="ABV36" s="36"/>
      <c r="ABW36" s="36"/>
      <c r="ABX36" s="36"/>
      <c r="ABY36" s="36"/>
      <c r="ABZ36" s="36"/>
      <c r="ACA36" s="36"/>
      <c r="ACB36" s="36"/>
      <c r="ACC36" s="36"/>
      <c r="ACD36" s="36"/>
      <c r="ACE36" s="36"/>
      <c r="ACF36" s="36"/>
      <c r="ACG36" s="36"/>
      <c r="ACH36" s="36"/>
      <c r="ACI36" s="36"/>
      <c r="ACJ36" s="36"/>
      <c r="ACK36" s="36"/>
      <c r="ACL36" s="36"/>
      <c r="ACM36" s="36"/>
      <c r="ACN36" s="36"/>
      <c r="ACO36" s="36"/>
      <c r="ACP36" s="36"/>
      <c r="ACQ36" s="36"/>
      <c r="ACR36" s="36"/>
      <c r="ACS36" s="36"/>
      <c r="ACT36" s="36"/>
      <c r="ACU36" s="36"/>
      <c r="ACV36" s="36"/>
      <c r="ACW36" s="36"/>
      <c r="ACX36" s="36"/>
      <c r="ACY36" s="36"/>
      <c r="ACZ36" s="36"/>
      <c r="ADA36" s="36"/>
      <c r="ADB36" s="36"/>
      <c r="ADC36" s="36"/>
      <c r="ADD36" s="36"/>
      <c r="ADE36" s="36"/>
      <c r="ADF36" s="36"/>
      <c r="ADG36" s="36"/>
      <c r="ADH36" s="36"/>
      <c r="ADI36" s="36"/>
      <c r="ADJ36" s="36"/>
      <c r="ADK36" s="36"/>
      <c r="ADL36" s="36"/>
      <c r="ADM36" s="36"/>
      <c r="ADN36" s="36"/>
      <c r="ADO36" s="36"/>
      <c r="ADP36" s="36"/>
      <c r="ADQ36" s="36"/>
      <c r="ADR36" s="36"/>
      <c r="ADS36" s="36"/>
      <c r="ADT36" s="36"/>
      <c r="ADU36" s="36"/>
      <c r="ADV36" s="36"/>
      <c r="ADW36" s="36"/>
      <c r="ADX36" s="36"/>
      <c r="ADY36" s="36"/>
      <c r="ADZ36" s="36"/>
      <c r="AEA36" s="36"/>
      <c r="AEB36" s="36"/>
      <c r="AEC36" s="36"/>
      <c r="AED36" s="36"/>
      <c r="AEE36" s="36"/>
      <c r="AEF36" s="36"/>
      <c r="AEG36" s="36"/>
      <c r="AEH36" s="36"/>
      <c r="AEI36" s="36"/>
      <c r="AEJ36" s="36"/>
      <c r="AEK36" s="36"/>
      <c r="AEL36" s="36"/>
      <c r="AEM36" s="36"/>
      <c r="AEN36" s="36"/>
      <c r="AEO36" s="36"/>
      <c r="AEP36" s="36"/>
      <c r="AEQ36" s="36"/>
      <c r="AER36" s="36"/>
      <c r="AES36" s="36"/>
      <c r="AET36" s="36"/>
      <c r="AEU36" s="36"/>
      <c r="AEV36" s="36"/>
      <c r="AEW36" s="36"/>
      <c r="AEX36" s="36"/>
      <c r="AEY36" s="36"/>
      <c r="AEZ36" s="36"/>
      <c r="AFA36" s="36"/>
      <c r="AFB36" s="36"/>
      <c r="AFC36" s="36"/>
      <c r="AFD36" s="36"/>
      <c r="AFE36" s="36"/>
      <c r="AFF36" s="36"/>
      <c r="AFG36" s="36"/>
      <c r="AFH36" s="36"/>
      <c r="AFI36" s="36"/>
      <c r="AFJ36" s="36"/>
      <c r="AFK36" s="36"/>
      <c r="AFL36" s="36"/>
      <c r="AFM36" s="36"/>
      <c r="AFN36" s="36"/>
      <c r="AFO36" s="36"/>
      <c r="AFP36" s="36"/>
      <c r="AFQ36" s="36"/>
      <c r="AFR36" s="36"/>
      <c r="AFS36" s="36"/>
      <c r="AFT36" s="36"/>
      <c r="AFU36" s="36"/>
      <c r="AFV36" s="36"/>
      <c r="AFW36" s="36"/>
      <c r="AFX36" s="36"/>
      <c r="AFY36" s="36"/>
      <c r="AFZ36" s="36"/>
      <c r="AGA36" s="36"/>
      <c r="AGB36" s="36"/>
      <c r="AGC36" s="36"/>
      <c r="AGD36" s="36"/>
      <c r="AGE36" s="36"/>
      <c r="AGF36" s="36"/>
      <c r="AGG36" s="36"/>
      <c r="AGH36" s="36"/>
      <c r="AGI36" s="36"/>
      <c r="AGJ36" s="36"/>
      <c r="AGK36" s="36"/>
      <c r="AGL36" s="36"/>
      <c r="AGM36" s="36"/>
      <c r="AGN36" s="36"/>
      <c r="AGO36" s="36"/>
      <c r="AGP36" s="36"/>
      <c r="AGQ36" s="36"/>
      <c r="AGR36" s="36"/>
      <c r="AGS36" s="36"/>
      <c r="AGT36" s="36"/>
      <c r="AGU36" s="36"/>
      <c r="AGV36" s="36"/>
      <c r="AGW36" s="36"/>
      <c r="AGX36" s="36"/>
      <c r="AGY36" s="36"/>
      <c r="AGZ36" s="36"/>
      <c r="AHA36" s="36"/>
      <c r="AHB36" s="36"/>
      <c r="AHC36" s="36"/>
      <c r="AHD36" s="36"/>
      <c r="AHE36" s="36"/>
      <c r="AHF36" s="36"/>
      <c r="AHG36" s="36"/>
      <c r="AHH36" s="36"/>
      <c r="AHI36" s="36"/>
      <c r="AHJ36" s="36"/>
      <c r="AHK36" s="36"/>
      <c r="AHL36" s="36"/>
      <c r="AHM36" s="36"/>
      <c r="AHN36" s="36"/>
      <c r="AHO36" s="36"/>
      <c r="AHP36" s="36"/>
      <c r="AHQ36" s="36"/>
      <c r="AHR36" s="36"/>
      <c r="AHS36" s="36"/>
      <c r="AHT36" s="36"/>
      <c r="AHU36" s="36"/>
      <c r="AHV36" s="36"/>
      <c r="AHW36" s="36"/>
      <c r="AHX36" s="36"/>
      <c r="AHY36" s="36"/>
      <c r="AHZ36" s="36"/>
      <c r="AIA36" s="36"/>
      <c r="AIB36" s="36"/>
      <c r="AIC36" s="36"/>
      <c r="AID36" s="36"/>
      <c r="AIE36" s="36"/>
      <c r="AIF36" s="36"/>
      <c r="AIG36" s="36"/>
      <c r="AIH36" s="36"/>
      <c r="AII36" s="36"/>
      <c r="AIJ36" s="36"/>
      <c r="AIK36" s="36"/>
      <c r="AIL36" s="36"/>
      <c r="AIM36" s="36"/>
      <c r="AIN36" s="36"/>
      <c r="AIO36" s="36"/>
      <c r="AIP36" s="36"/>
      <c r="AIQ36" s="36"/>
      <c r="AIR36" s="36"/>
      <c r="AIS36" s="36"/>
      <c r="AIT36" s="36"/>
      <c r="AIU36" s="36"/>
      <c r="AIV36" s="36"/>
      <c r="AIW36" s="36"/>
      <c r="AIX36" s="36"/>
      <c r="AIY36" s="36"/>
      <c r="AIZ36" s="36"/>
      <c r="AJA36" s="36"/>
      <c r="AJB36" s="36"/>
      <c r="AJC36" s="36"/>
      <c r="AJD36" s="36"/>
      <c r="AJE36" s="36"/>
      <c r="AJF36" s="36"/>
      <c r="AJG36" s="36"/>
      <c r="AJH36" s="36"/>
      <c r="AJI36" s="36"/>
      <c r="AJJ36" s="36"/>
      <c r="AJK36" s="36"/>
      <c r="AJL36" s="36"/>
      <c r="AJM36" s="36"/>
      <c r="AJN36" s="36"/>
      <c r="AJO36" s="36"/>
      <c r="AJP36" s="36"/>
      <c r="AJQ36" s="36"/>
      <c r="AJR36" s="36"/>
      <c r="AJS36" s="36"/>
      <c r="AJT36" s="36"/>
      <c r="AJU36" s="36"/>
      <c r="AJV36" s="36"/>
      <c r="AJW36" s="36"/>
      <c r="AJX36" s="36"/>
      <c r="AJY36" s="36"/>
      <c r="AJZ36" s="36"/>
      <c r="AKA36" s="36"/>
      <c r="AKB36" s="36"/>
      <c r="AKC36" s="36"/>
      <c r="AKD36" s="36"/>
      <c r="AKE36" s="36"/>
      <c r="AKF36" s="36"/>
      <c r="AKG36" s="36"/>
      <c r="AKH36" s="36"/>
      <c r="AKI36" s="36"/>
      <c r="AKJ36" s="36"/>
      <c r="AKK36" s="36"/>
      <c r="AKL36" s="36"/>
      <c r="AKM36" s="36"/>
      <c r="AKN36" s="36"/>
      <c r="AKO36" s="36"/>
      <c r="AKP36" s="36"/>
      <c r="AKQ36" s="36"/>
      <c r="AKR36" s="36"/>
      <c r="AKS36" s="36"/>
      <c r="AKT36" s="36"/>
      <c r="AKU36" s="36"/>
      <c r="AKV36" s="36"/>
      <c r="AKW36" s="36"/>
      <c r="AKX36" s="36"/>
      <c r="AKY36" s="36"/>
      <c r="AKZ36" s="36"/>
      <c r="ALA36" s="36"/>
      <c r="ALB36" s="36"/>
      <c r="ALC36" s="36"/>
      <c r="ALD36" s="36"/>
      <c r="ALE36" s="36"/>
      <c r="ALF36" s="36"/>
      <c r="ALG36" s="36"/>
      <c r="ALH36" s="36"/>
      <c r="ALI36" s="36"/>
      <c r="ALJ36" s="36"/>
      <c r="ALK36" s="36"/>
      <c r="ALL36" s="36"/>
      <c r="ALM36" s="36"/>
      <c r="ALN36" s="36"/>
      <c r="ALO36" s="36"/>
      <c r="ALP36" s="36"/>
      <c r="ALQ36" s="36"/>
      <c r="ALR36" s="36"/>
      <c r="ALS36" s="36"/>
      <c r="ALT36" s="36"/>
      <c r="ALU36" s="36"/>
      <c r="ALV36" s="36"/>
      <c r="ALW36" s="36"/>
      <c r="ALX36" s="36"/>
      <c r="ALY36" s="36"/>
      <c r="ALZ36" s="36"/>
      <c r="AMA36" s="36"/>
      <c r="AMB36" s="36"/>
      <c r="AMC36" s="36"/>
      <c r="AMD36" s="36"/>
      <c r="AME36" s="36"/>
      <c r="AMF36" s="36"/>
      <c r="AMG36" s="36"/>
      <c r="AMH36" s="36"/>
      <c r="AMI36" s="36"/>
      <c r="AMJ36" s="36"/>
      <c r="AMK36" s="36"/>
      <c r="AML36" s="36"/>
      <c r="AMM36" s="36"/>
      <c r="AMN36" s="36"/>
      <c r="AMO36" s="36"/>
      <c r="AMP36" s="36"/>
      <c r="AMQ36" s="36"/>
      <c r="AMR36" s="36"/>
      <c r="AMS36" s="36"/>
      <c r="AMT36" s="36"/>
      <c r="AMU36" s="36"/>
      <c r="AMV36" s="36"/>
      <c r="AMW36" s="36"/>
      <c r="AMX36" s="36"/>
      <c r="AMY36" s="36"/>
      <c r="AMZ36" s="36"/>
      <c r="ANA36" s="36"/>
      <c r="ANB36" s="36"/>
      <c r="ANC36" s="36"/>
      <c r="AND36" s="36"/>
      <c r="ANE36" s="36"/>
      <c r="ANF36" s="36"/>
      <c r="ANG36" s="36"/>
      <c r="ANH36" s="36"/>
      <c r="ANI36" s="36"/>
      <c r="ANJ36" s="36"/>
      <c r="ANK36" s="36"/>
      <c r="ANL36" s="36"/>
      <c r="ANM36" s="36"/>
      <c r="ANN36" s="36"/>
      <c r="ANO36" s="36"/>
      <c r="ANP36" s="36"/>
      <c r="ANQ36" s="36"/>
      <c r="ANR36" s="36"/>
      <c r="ANS36" s="36"/>
      <c r="ANT36" s="36"/>
      <c r="ANU36" s="36"/>
      <c r="ANV36" s="36"/>
      <c r="ANW36" s="36"/>
      <c r="ANX36" s="36"/>
      <c r="ANY36" s="36"/>
      <c r="ANZ36" s="36"/>
      <c r="AOA36" s="36"/>
      <c r="AOB36" s="36"/>
      <c r="AOC36" s="36"/>
      <c r="AOD36" s="36"/>
      <c r="AOE36" s="36"/>
      <c r="AOF36" s="36"/>
      <c r="AOG36" s="36"/>
      <c r="AOH36" s="36"/>
      <c r="AOI36" s="36"/>
      <c r="AOJ36" s="36"/>
      <c r="AOK36" s="36"/>
      <c r="AOL36" s="36"/>
      <c r="AOM36" s="36"/>
      <c r="AON36" s="36"/>
      <c r="AOO36" s="36"/>
      <c r="AOP36" s="36"/>
      <c r="AOQ36" s="36"/>
      <c r="AOR36" s="36"/>
      <c r="AOS36" s="36"/>
      <c r="AOT36" s="36"/>
      <c r="AOU36" s="36"/>
      <c r="AOV36" s="36"/>
      <c r="AOW36" s="36"/>
      <c r="AOX36" s="36"/>
      <c r="AOY36" s="36"/>
      <c r="AOZ36" s="36"/>
      <c r="APA36" s="36"/>
      <c r="APB36" s="36"/>
      <c r="APC36" s="36"/>
      <c r="APD36" s="36"/>
      <c r="APE36" s="36"/>
      <c r="APF36" s="36"/>
      <c r="APG36" s="36"/>
      <c r="APH36" s="36"/>
      <c r="API36" s="36"/>
      <c r="APJ36" s="36"/>
      <c r="APK36" s="36"/>
      <c r="APL36" s="36"/>
      <c r="APM36" s="36"/>
      <c r="APN36" s="36"/>
      <c r="APO36" s="36"/>
      <c r="APP36" s="36"/>
      <c r="APQ36" s="36"/>
      <c r="APR36" s="36"/>
      <c r="APS36" s="36"/>
      <c r="APT36" s="36"/>
      <c r="APU36" s="36"/>
      <c r="APV36" s="36"/>
      <c r="APW36" s="36"/>
      <c r="APX36" s="36"/>
      <c r="APY36" s="36"/>
      <c r="APZ36" s="36"/>
      <c r="AQA36" s="36"/>
      <c r="AQB36" s="36"/>
      <c r="AQC36" s="36"/>
      <c r="AQD36" s="36"/>
      <c r="AQE36" s="36"/>
      <c r="AQF36" s="36"/>
      <c r="AQG36" s="36"/>
      <c r="AQH36" s="36"/>
      <c r="AQI36" s="36"/>
      <c r="AQJ36" s="36"/>
      <c r="AQK36" s="36"/>
      <c r="AQL36" s="36"/>
      <c r="AQM36" s="36"/>
      <c r="AQN36" s="36"/>
      <c r="AQO36" s="36"/>
      <c r="AQP36" s="36"/>
      <c r="AQQ36" s="36"/>
      <c r="AQR36" s="36"/>
      <c r="AQS36" s="36"/>
      <c r="AQT36" s="36"/>
      <c r="AQU36" s="36"/>
      <c r="AQV36" s="36"/>
      <c r="AQW36" s="36"/>
      <c r="AQX36" s="36"/>
      <c r="AQY36" s="36"/>
      <c r="AQZ36" s="36"/>
      <c r="ARA36" s="36"/>
      <c r="ARB36" s="36"/>
      <c r="ARC36" s="36"/>
      <c r="ARD36" s="36"/>
      <c r="ARE36" s="36"/>
      <c r="ARF36" s="36"/>
      <c r="ARG36" s="36"/>
      <c r="ARH36" s="36"/>
      <c r="ARI36" s="36"/>
      <c r="ARJ36" s="36"/>
      <c r="ARK36" s="36"/>
      <c r="ARL36" s="36"/>
      <c r="ARM36" s="36"/>
      <c r="ARN36" s="36"/>
      <c r="ARO36" s="36"/>
      <c r="ARP36" s="36"/>
      <c r="ARQ36" s="36"/>
      <c r="ARR36" s="36"/>
      <c r="ARS36" s="36"/>
      <c r="ART36" s="36"/>
      <c r="ARU36" s="36"/>
      <c r="ARV36" s="36"/>
      <c r="ARW36" s="36"/>
      <c r="ARX36" s="36"/>
      <c r="ARY36" s="36"/>
      <c r="ARZ36" s="36"/>
      <c r="ASA36" s="36"/>
      <c r="ASB36" s="36"/>
      <c r="ASC36" s="36"/>
      <c r="ASD36" s="36"/>
      <c r="ASE36" s="36"/>
      <c r="ASF36" s="36"/>
      <c r="ASG36" s="36"/>
      <c r="ASH36" s="36"/>
      <c r="ASI36" s="36"/>
      <c r="ASJ36" s="36"/>
      <c r="ASK36" s="36"/>
      <c r="ASL36" s="36"/>
      <c r="ASM36" s="36"/>
      <c r="ASN36" s="36"/>
      <c r="ASO36" s="36"/>
      <c r="ASP36" s="36"/>
      <c r="ASQ36" s="36"/>
      <c r="ASR36" s="36"/>
      <c r="ASS36" s="36"/>
      <c r="AST36" s="36"/>
      <c r="ASU36" s="36"/>
      <c r="ASV36" s="36"/>
      <c r="ASW36" s="36"/>
      <c r="ASX36" s="36"/>
      <c r="ASY36" s="36"/>
      <c r="ASZ36" s="36"/>
      <c r="ATA36" s="36"/>
      <c r="ATB36" s="36"/>
      <c r="ATC36" s="36"/>
      <c r="ATD36" s="36"/>
      <c r="ATE36" s="36"/>
      <c r="ATF36" s="36"/>
      <c r="ATG36" s="36"/>
      <c r="ATH36" s="36"/>
      <c r="ATI36" s="36"/>
      <c r="ATJ36" s="36"/>
      <c r="ATK36" s="36"/>
      <c r="ATL36" s="36"/>
      <c r="ATM36" s="36"/>
      <c r="ATN36" s="36"/>
      <c r="ATO36" s="36"/>
      <c r="ATP36" s="36"/>
      <c r="ATQ36" s="36"/>
      <c r="ATR36" s="36"/>
      <c r="ATS36" s="36"/>
      <c r="ATT36" s="36"/>
      <c r="ATU36" s="36"/>
      <c r="ATV36" s="36"/>
      <c r="ATW36" s="36"/>
      <c r="ATX36" s="36"/>
      <c r="ATY36" s="36"/>
      <c r="ATZ36" s="36"/>
      <c r="AUA36" s="36"/>
      <c r="AUB36" s="36"/>
      <c r="AUC36" s="36"/>
      <c r="AUD36" s="36"/>
      <c r="AUE36" s="36"/>
      <c r="AUF36" s="36"/>
      <c r="AUG36" s="36"/>
      <c r="AUH36" s="36"/>
      <c r="AUI36" s="36"/>
      <c r="AUJ36" s="36"/>
      <c r="AUK36" s="36"/>
      <c r="AUL36" s="36"/>
      <c r="AUM36" s="36"/>
      <c r="AUN36" s="36"/>
      <c r="AUO36" s="36"/>
      <c r="AUP36" s="36"/>
      <c r="AUQ36" s="36"/>
      <c r="AUR36" s="36"/>
      <c r="AUS36" s="36"/>
      <c r="AUT36" s="36"/>
      <c r="AUU36" s="36"/>
      <c r="AUV36" s="36"/>
      <c r="AUW36" s="36"/>
      <c r="AUX36" s="36"/>
      <c r="AUY36" s="36"/>
      <c r="AUZ36" s="36"/>
      <c r="AVA36" s="36"/>
      <c r="AVB36" s="36"/>
      <c r="AVC36" s="36"/>
      <c r="AVD36" s="36"/>
      <c r="AVE36" s="36"/>
      <c r="AVF36" s="36"/>
      <c r="AVG36" s="36"/>
      <c r="AVH36" s="36"/>
      <c r="AVI36" s="36"/>
      <c r="AVJ36" s="36"/>
      <c r="AVK36" s="36"/>
      <c r="AVL36" s="36"/>
      <c r="AVM36" s="36"/>
      <c r="AVN36" s="36"/>
      <c r="AVO36" s="36"/>
      <c r="AVP36" s="36"/>
      <c r="AVQ36" s="36"/>
      <c r="AVR36" s="36"/>
      <c r="AVS36" s="36"/>
      <c r="AVT36" s="36"/>
      <c r="AVU36" s="36"/>
      <c r="AVV36" s="36"/>
      <c r="AVW36" s="36"/>
      <c r="AVX36" s="36"/>
      <c r="AVY36" s="36"/>
      <c r="AVZ36" s="36"/>
      <c r="AWA36" s="36"/>
      <c r="AWB36" s="36"/>
      <c r="AWC36" s="36"/>
      <c r="AWD36" s="36"/>
      <c r="AWE36" s="36"/>
      <c r="AWF36" s="36"/>
      <c r="AWG36" s="36"/>
      <c r="AWH36" s="36"/>
      <c r="AWI36" s="36"/>
      <c r="AWJ36" s="36"/>
      <c r="AWK36" s="36"/>
      <c r="AWL36" s="36"/>
      <c r="AWM36" s="36"/>
      <c r="AWN36" s="36"/>
      <c r="AWO36" s="36"/>
      <c r="AWP36" s="36"/>
      <c r="AWQ36" s="36"/>
      <c r="AWR36" s="36"/>
      <c r="AWS36" s="36"/>
      <c r="AWT36" s="36"/>
      <c r="AWU36" s="36"/>
      <c r="AWV36" s="36"/>
      <c r="AWW36" s="36"/>
      <c r="AWX36" s="36"/>
      <c r="AWY36" s="36"/>
      <c r="AWZ36" s="36"/>
      <c r="AXA36" s="36"/>
      <c r="AXB36" s="36"/>
      <c r="AXC36" s="36"/>
      <c r="AXD36" s="36"/>
      <c r="AXE36" s="36"/>
      <c r="AXF36" s="36"/>
      <c r="AXG36" s="36"/>
      <c r="AXH36" s="36"/>
      <c r="AXI36" s="36"/>
      <c r="AXJ36" s="36"/>
      <c r="AXK36" s="36"/>
      <c r="AXL36" s="36"/>
      <c r="AXM36" s="36"/>
      <c r="AXN36" s="36"/>
      <c r="AXO36" s="36"/>
      <c r="AXP36" s="36"/>
      <c r="AXQ36" s="36"/>
      <c r="AXR36" s="36"/>
      <c r="AXS36" s="36"/>
      <c r="AXT36" s="36"/>
      <c r="AXU36" s="36"/>
      <c r="AXV36" s="36"/>
      <c r="AXW36" s="36"/>
      <c r="AXX36" s="36"/>
      <c r="AXY36" s="36"/>
      <c r="AXZ36" s="36"/>
      <c r="AYA36" s="36"/>
      <c r="AYB36" s="36"/>
      <c r="AYC36" s="36"/>
      <c r="AYD36" s="36"/>
      <c r="AYE36" s="36"/>
      <c r="AYF36" s="36"/>
      <c r="AYG36" s="36"/>
      <c r="AYH36" s="36"/>
      <c r="AYI36" s="36"/>
      <c r="AYJ36" s="36"/>
      <c r="AYK36" s="36"/>
      <c r="AYL36" s="36"/>
      <c r="AYM36" s="36"/>
      <c r="AYN36" s="36"/>
      <c r="AYO36" s="36"/>
      <c r="AYP36" s="36"/>
      <c r="AYQ36" s="36"/>
      <c r="AYR36" s="36"/>
      <c r="AYS36" s="36"/>
      <c r="AYT36" s="36"/>
      <c r="AYU36" s="36"/>
      <c r="AYV36" s="36"/>
      <c r="AYW36" s="36"/>
      <c r="AYX36" s="36"/>
      <c r="AYY36" s="36"/>
      <c r="AYZ36" s="36"/>
      <c r="AZA36" s="36"/>
      <c r="AZB36" s="36"/>
      <c r="AZC36" s="36"/>
      <c r="AZD36" s="36"/>
      <c r="AZE36" s="36"/>
      <c r="AZF36" s="36"/>
      <c r="AZG36" s="36"/>
      <c r="AZH36" s="36"/>
      <c r="AZI36" s="36"/>
      <c r="AZJ36" s="36"/>
      <c r="AZK36" s="36"/>
      <c r="AZL36" s="36"/>
      <c r="AZM36" s="36"/>
      <c r="AZN36" s="36"/>
      <c r="AZO36" s="36"/>
      <c r="AZP36" s="36"/>
      <c r="AZQ36" s="36"/>
      <c r="AZR36" s="36"/>
      <c r="AZS36" s="36"/>
      <c r="AZT36" s="36"/>
      <c r="AZU36" s="36"/>
      <c r="AZV36" s="36"/>
      <c r="AZW36" s="36"/>
      <c r="AZX36" s="36"/>
      <c r="AZY36" s="36"/>
      <c r="AZZ36" s="36"/>
      <c r="BAA36" s="36"/>
      <c r="BAB36" s="36"/>
      <c r="BAC36" s="36"/>
      <c r="BAD36" s="36"/>
      <c r="BAE36" s="36"/>
      <c r="BAF36" s="36"/>
      <c r="BAG36" s="36"/>
      <c r="BAH36" s="36"/>
      <c r="BAI36" s="36"/>
      <c r="BAJ36" s="36"/>
      <c r="BAK36" s="36"/>
      <c r="BAL36" s="36"/>
      <c r="BAM36" s="36"/>
      <c r="BAN36" s="36"/>
      <c r="BAO36" s="36"/>
      <c r="BAP36" s="36"/>
      <c r="BAQ36" s="36"/>
      <c r="BAR36" s="36"/>
      <c r="BAS36" s="36"/>
      <c r="BAT36" s="36"/>
      <c r="BAU36" s="36"/>
      <c r="BAV36" s="36"/>
      <c r="BAW36" s="36"/>
      <c r="BAX36" s="36"/>
      <c r="BAY36" s="36"/>
      <c r="BAZ36" s="36"/>
      <c r="BBA36" s="36"/>
      <c r="BBB36" s="36"/>
      <c r="BBC36" s="36"/>
      <c r="BBD36" s="36"/>
      <c r="BBE36" s="36"/>
      <c r="BBF36" s="36"/>
      <c r="BBG36" s="36"/>
      <c r="BBH36" s="36"/>
      <c r="BBI36" s="36"/>
      <c r="BBJ36" s="36"/>
      <c r="BBK36" s="36"/>
      <c r="BBL36" s="36"/>
      <c r="BBM36" s="36"/>
      <c r="BBN36" s="36"/>
      <c r="BBO36" s="36"/>
      <c r="BBP36" s="36"/>
      <c r="BBQ36" s="36"/>
      <c r="BBR36" s="36"/>
      <c r="BBS36" s="36"/>
      <c r="BBT36" s="36"/>
      <c r="BBU36" s="36"/>
      <c r="BBV36" s="36"/>
      <c r="BBW36" s="36"/>
      <c r="BBX36" s="36"/>
      <c r="BBY36" s="36"/>
      <c r="BBZ36" s="36"/>
      <c r="BCA36" s="36"/>
      <c r="BCB36" s="36"/>
      <c r="BCC36" s="36"/>
      <c r="BCD36" s="36"/>
      <c r="BCE36" s="36"/>
      <c r="BCF36" s="36"/>
      <c r="BCG36" s="36"/>
      <c r="BCH36" s="36"/>
      <c r="BCI36" s="36"/>
      <c r="BCJ36" s="36"/>
      <c r="BCK36" s="36"/>
      <c r="BCL36" s="36"/>
      <c r="BCM36" s="36"/>
      <c r="BCN36" s="36"/>
      <c r="BCO36" s="36"/>
      <c r="BCP36" s="36"/>
      <c r="BCQ36" s="36"/>
      <c r="BCR36" s="36"/>
      <c r="BCS36" s="36"/>
      <c r="BCT36" s="36"/>
      <c r="BCU36" s="36"/>
      <c r="BCV36" s="36"/>
      <c r="BCW36" s="36"/>
      <c r="BCX36" s="36"/>
      <c r="BCY36" s="36"/>
      <c r="BCZ36" s="36"/>
      <c r="BDA36" s="36"/>
      <c r="BDB36" s="36"/>
      <c r="BDC36" s="36"/>
      <c r="BDD36" s="36"/>
      <c r="BDE36" s="36"/>
      <c r="BDF36" s="36"/>
      <c r="BDG36" s="36"/>
      <c r="BDH36" s="36"/>
      <c r="BDI36" s="36"/>
      <c r="BDJ36" s="36"/>
      <c r="BDK36" s="36"/>
      <c r="BDL36" s="36"/>
      <c r="BDM36" s="36"/>
      <c r="BDN36" s="36"/>
      <c r="BDO36" s="36"/>
      <c r="BDP36" s="36"/>
      <c r="BDQ36" s="36"/>
      <c r="BDR36" s="36"/>
      <c r="BDS36" s="36"/>
      <c r="BDT36" s="36"/>
      <c r="BDU36" s="36"/>
      <c r="BDV36" s="36"/>
      <c r="BDW36" s="36"/>
      <c r="BDX36" s="36"/>
      <c r="BDY36" s="36"/>
      <c r="BDZ36" s="36"/>
      <c r="BEA36" s="36"/>
      <c r="BEB36" s="36"/>
      <c r="BEC36" s="36"/>
      <c r="BED36" s="36"/>
      <c r="BEE36" s="36"/>
      <c r="BEF36" s="36"/>
      <c r="BEG36" s="36"/>
      <c r="BEH36" s="36"/>
      <c r="BEI36" s="36"/>
      <c r="BEJ36" s="36"/>
      <c r="BEK36" s="36"/>
      <c r="BEL36" s="36"/>
      <c r="BEM36" s="36"/>
      <c r="BEN36" s="36"/>
      <c r="BEO36" s="36"/>
      <c r="BEP36" s="36"/>
      <c r="BEQ36" s="36"/>
      <c r="BER36" s="36"/>
      <c r="BES36" s="36"/>
      <c r="BET36" s="36"/>
      <c r="BEU36" s="36"/>
      <c r="BEV36" s="36"/>
      <c r="BEW36" s="36"/>
      <c r="BEX36" s="36"/>
      <c r="BEY36" s="36"/>
      <c r="BEZ36" s="36"/>
      <c r="BFA36" s="36"/>
      <c r="BFB36" s="36"/>
      <c r="BFC36" s="36"/>
      <c r="BFD36" s="36"/>
      <c r="BFE36" s="36"/>
      <c r="BFF36" s="36"/>
      <c r="BFG36" s="36"/>
      <c r="BFH36" s="36"/>
      <c r="BFI36" s="36"/>
      <c r="BFJ36" s="36"/>
      <c r="BFK36" s="36"/>
      <c r="BFL36" s="36"/>
      <c r="BFM36" s="36"/>
      <c r="BFN36" s="36"/>
      <c r="BFO36" s="36"/>
      <c r="BFP36" s="36"/>
      <c r="BFQ36" s="36"/>
      <c r="BFR36" s="36"/>
      <c r="BFS36" s="36"/>
      <c r="BFT36" s="36"/>
      <c r="BFU36" s="36"/>
      <c r="BFV36" s="36"/>
      <c r="BFW36" s="36"/>
      <c r="BFX36" s="36"/>
      <c r="BFY36" s="36"/>
      <c r="BFZ36" s="36"/>
      <c r="BGA36" s="36"/>
      <c r="BGB36" s="36"/>
      <c r="BGC36" s="36"/>
      <c r="BGD36" s="36"/>
      <c r="BGE36" s="36"/>
      <c r="BGF36" s="36"/>
      <c r="BGG36" s="36"/>
      <c r="BGH36" s="36"/>
      <c r="BGI36" s="36"/>
      <c r="BGJ36" s="36"/>
      <c r="BGK36" s="36"/>
      <c r="BGL36" s="36"/>
      <c r="BGM36" s="36"/>
      <c r="BGN36" s="36"/>
      <c r="BGO36" s="36"/>
      <c r="BGP36" s="36"/>
      <c r="BGQ36" s="36"/>
      <c r="BGR36" s="36"/>
      <c r="BGS36" s="36"/>
      <c r="BGT36" s="36"/>
      <c r="BGU36" s="36"/>
      <c r="BGV36" s="36"/>
      <c r="BGW36" s="36"/>
      <c r="BGX36" s="36"/>
      <c r="BGY36" s="36"/>
      <c r="BGZ36" s="36"/>
      <c r="BHA36" s="36"/>
      <c r="BHB36" s="36"/>
      <c r="BHC36" s="36"/>
      <c r="BHD36" s="36"/>
      <c r="BHE36" s="36"/>
      <c r="BHF36" s="36"/>
      <c r="BHG36" s="36"/>
      <c r="BHH36" s="36"/>
      <c r="BHI36" s="36"/>
      <c r="BHJ36" s="36"/>
      <c r="BHK36" s="36"/>
      <c r="BHL36" s="36"/>
      <c r="BHM36" s="36"/>
      <c r="BHN36" s="36"/>
      <c r="BHO36" s="36"/>
      <c r="BHP36" s="36"/>
      <c r="BHQ36" s="36"/>
      <c r="BHR36" s="36"/>
      <c r="BHS36" s="36"/>
      <c r="BHT36" s="36"/>
      <c r="BHU36" s="36"/>
      <c r="BHV36" s="36"/>
      <c r="BHW36" s="36"/>
      <c r="BHX36" s="36"/>
      <c r="BHY36" s="36"/>
      <c r="BHZ36" s="36"/>
      <c r="BIA36" s="36"/>
      <c r="BIB36" s="36"/>
      <c r="BIC36" s="36"/>
      <c r="BID36" s="36"/>
      <c r="BIE36" s="36"/>
      <c r="BIF36" s="36"/>
      <c r="BIG36" s="36"/>
      <c r="BIH36" s="36"/>
      <c r="BII36" s="36"/>
      <c r="BIJ36" s="36"/>
      <c r="BIK36" s="36"/>
      <c r="BIL36" s="36"/>
      <c r="BIM36" s="36"/>
      <c r="BIN36" s="36"/>
      <c r="BIO36" s="36"/>
      <c r="BIP36" s="36"/>
      <c r="BIQ36" s="36"/>
      <c r="BIR36" s="36"/>
      <c r="BIS36" s="36"/>
      <c r="BIT36" s="36"/>
      <c r="BIU36" s="36"/>
      <c r="BIV36" s="36"/>
      <c r="BIW36" s="36"/>
      <c r="BIX36" s="36"/>
      <c r="BIY36" s="36"/>
      <c r="BIZ36" s="36"/>
      <c r="BJA36" s="36"/>
      <c r="BJB36" s="36"/>
      <c r="BJC36" s="36"/>
      <c r="BJD36" s="36"/>
      <c r="BJE36" s="36"/>
      <c r="BJF36" s="36"/>
      <c r="BJG36" s="36"/>
      <c r="BJH36" s="36"/>
      <c r="BJI36" s="36"/>
      <c r="BJJ36" s="36"/>
      <c r="BJK36" s="36"/>
      <c r="BJL36" s="36"/>
      <c r="BJM36" s="36"/>
      <c r="BJN36" s="36"/>
      <c r="BJO36" s="36"/>
      <c r="BJP36" s="36"/>
      <c r="BJQ36" s="36"/>
      <c r="BJR36" s="36"/>
      <c r="BJS36" s="36"/>
      <c r="BJT36" s="36"/>
      <c r="BJU36" s="36"/>
      <c r="BJV36" s="36"/>
      <c r="BJW36" s="36"/>
      <c r="BJX36" s="36"/>
      <c r="BJY36" s="36"/>
      <c r="BJZ36" s="36"/>
      <c r="BKA36" s="36"/>
      <c r="BKB36" s="36"/>
      <c r="BKC36" s="36"/>
      <c r="BKD36" s="36"/>
      <c r="BKE36" s="36"/>
      <c r="BKF36" s="36"/>
      <c r="BKG36" s="36"/>
      <c r="BKH36" s="36"/>
      <c r="BKI36" s="36"/>
      <c r="BKJ36" s="36"/>
      <c r="BKK36" s="36"/>
      <c r="BKL36" s="36"/>
      <c r="BKM36" s="36"/>
      <c r="BKN36" s="36"/>
      <c r="BKO36" s="36"/>
      <c r="BKP36" s="36"/>
      <c r="BKQ36" s="36"/>
      <c r="BKR36" s="36"/>
      <c r="BKS36" s="36"/>
      <c r="BKT36" s="36"/>
      <c r="BKU36" s="36"/>
      <c r="BKV36" s="36"/>
      <c r="BKW36" s="36"/>
      <c r="BKX36" s="36"/>
      <c r="BKY36" s="36"/>
      <c r="BKZ36" s="36"/>
      <c r="BLA36" s="36"/>
      <c r="BLB36" s="36"/>
      <c r="BLC36" s="36"/>
      <c r="BLD36" s="36"/>
      <c r="BLE36" s="36"/>
      <c r="BLF36" s="36"/>
      <c r="BLG36" s="36"/>
      <c r="BLH36" s="36"/>
      <c r="BLI36" s="36"/>
      <c r="BLJ36" s="36"/>
      <c r="BLK36" s="36"/>
      <c r="BLL36" s="36"/>
      <c r="BLM36" s="36"/>
      <c r="BLN36" s="36"/>
      <c r="BLO36" s="36"/>
      <c r="BLP36" s="36"/>
      <c r="BLQ36" s="36"/>
      <c r="BLR36" s="36"/>
      <c r="BLS36" s="36"/>
      <c r="BLT36" s="36"/>
      <c r="BLU36" s="36"/>
      <c r="BLV36" s="36"/>
      <c r="BLW36" s="36"/>
      <c r="BLX36" s="36"/>
      <c r="BLY36" s="36"/>
      <c r="BLZ36" s="36"/>
      <c r="BMA36" s="36"/>
      <c r="BMB36" s="36"/>
      <c r="BMC36" s="36"/>
      <c r="BMD36" s="36"/>
      <c r="BME36" s="36"/>
      <c r="BMF36" s="36"/>
      <c r="BMG36" s="36"/>
      <c r="BMH36" s="36"/>
      <c r="BMI36" s="36"/>
      <c r="BMJ36" s="36"/>
      <c r="BMK36" s="36"/>
      <c r="BML36" s="36"/>
      <c r="BMM36" s="36"/>
      <c r="BMN36" s="36"/>
      <c r="BMO36" s="36"/>
      <c r="BMP36" s="36"/>
      <c r="BMQ36" s="36"/>
      <c r="BMR36" s="36"/>
      <c r="BMS36" s="36"/>
      <c r="BMT36" s="36"/>
      <c r="BMU36" s="36"/>
      <c r="BMV36" s="36"/>
      <c r="BMW36" s="36"/>
      <c r="BMX36" s="36"/>
      <c r="BMY36" s="36"/>
      <c r="BMZ36" s="36"/>
      <c r="BNA36" s="36"/>
      <c r="BNB36" s="36"/>
      <c r="BNC36" s="36"/>
      <c r="BND36" s="36"/>
      <c r="BNE36" s="36"/>
      <c r="BNF36" s="36"/>
      <c r="BNG36" s="36"/>
      <c r="BNH36" s="36"/>
      <c r="BNI36" s="36"/>
      <c r="BNJ36" s="36"/>
      <c r="BNK36" s="36"/>
      <c r="BNL36" s="36"/>
      <c r="BNM36" s="36"/>
      <c r="BNN36" s="36"/>
      <c r="BNO36" s="36"/>
      <c r="BNP36" s="36"/>
      <c r="BNQ36" s="36"/>
      <c r="BNR36" s="36"/>
      <c r="BNS36" s="36"/>
      <c r="BNT36" s="36"/>
      <c r="BNU36" s="36"/>
      <c r="BNV36" s="36"/>
      <c r="BNW36" s="36"/>
      <c r="BNX36" s="36"/>
      <c r="BNY36" s="36"/>
      <c r="BNZ36" s="36"/>
      <c r="BOA36" s="36"/>
      <c r="BOB36" s="36"/>
      <c r="BOC36" s="36"/>
      <c r="BOD36" s="36"/>
      <c r="BOE36" s="36"/>
      <c r="BOF36" s="36"/>
      <c r="BOG36" s="36"/>
      <c r="BOH36" s="36"/>
      <c r="BOI36" s="36"/>
      <c r="BOJ36" s="36"/>
      <c r="BOK36" s="36"/>
      <c r="BOL36" s="36"/>
      <c r="BOM36" s="36"/>
      <c r="BON36" s="36"/>
      <c r="BOO36" s="36"/>
      <c r="BOP36" s="36"/>
      <c r="BOQ36" s="36"/>
      <c r="BOR36" s="36"/>
      <c r="BOS36" s="36"/>
      <c r="BOT36" s="36"/>
      <c r="BOU36" s="36"/>
      <c r="BOV36" s="36"/>
      <c r="BOW36" s="36"/>
      <c r="BOX36" s="36"/>
      <c r="BOY36" s="36"/>
      <c r="BOZ36" s="36"/>
      <c r="BPA36" s="36"/>
      <c r="BPB36" s="36"/>
      <c r="BPC36" s="36"/>
      <c r="BPD36" s="36"/>
      <c r="BPE36" s="36"/>
      <c r="BPF36" s="36"/>
      <c r="BPG36" s="36"/>
      <c r="BPH36" s="36"/>
      <c r="BPI36" s="36"/>
      <c r="BPJ36" s="36"/>
      <c r="BPK36" s="36"/>
      <c r="BPL36" s="36"/>
      <c r="BPM36" s="36"/>
      <c r="BPN36" s="36"/>
      <c r="BPO36" s="36"/>
      <c r="BPP36" s="36"/>
      <c r="BPQ36" s="36"/>
      <c r="BPR36" s="36"/>
      <c r="BPS36" s="36"/>
      <c r="BPT36" s="36"/>
      <c r="BPU36" s="36"/>
      <c r="BPV36" s="36"/>
      <c r="BPW36" s="36"/>
      <c r="BPX36" s="36"/>
      <c r="BPY36" s="36"/>
      <c r="BPZ36" s="36"/>
      <c r="BQA36" s="36"/>
      <c r="BQB36" s="36"/>
      <c r="BQC36" s="36"/>
      <c r="BQD36" s="36"/>
      <c r="BQE36" s="36"/>
      <c r="BQF36" s="36"/>
      <c r="BQG36" s="36"/>
      <c r="BQH36" s="36"/>
      <c r="BQI36" s="36"/>
      <c r="BQJ36" s="36"/>
      <c r="BQK36" s="36"/>
      <c r="BQL36" s="36"/>
      <c r="BQM36" s="36"/>
      <c r="BQN36" s="36"/>
      <c r="BQO36" s="36"/>
      <c r="BQP36" s="36"/>
      <c r="BQQ36" s="36"/>
      <c r="BQR36" s="36"/>
      <c r="BQS36" s="36"/>
      <c r="BQT36" s="36"/>
      <c r="BQU36" s="36"/>
      <c r="BQV36" s="36"/>
      <c r="BQW36" s="36"/>
      <c r="BQX36" s="36"/>
      <c r="BQY36" s="36"/>
      <c r="BQZ36" s="36"/>
      <c r="BRA36" s="36"/>
      <c r="BRB36" s="36"/>
      <c r="BRC36" s="36"/>
      <c r="BRD36" s="36"/>
      <c r="BRE36" s="36"/>
      <c r="BRF36" s="36"/>
      <c r="BRG36" s="36"/>
      <c r="BRH36" s="36"/>
      <c r="BRI36" s="36"/>
      <c r="BRJ36" s="36"/>
      <c r="BRK36" s="36"/>
      <c r="BRL36" s="36"/>
      <c r="BRM36" s="36"/>
      <c r="BRN36" s="36"/>
      <c r="BRO36" s="36"/>
      <c r="BRP36" s="36"/>
      <c r="BRQ36" s="36"/>
      <c r="BRR36" s="36"/>
      <c r="BRS36" s="36"/>
      <c r="BRT36" s="36"/>
      <c r="BRU36" s="36"/>
      <c r="BRV36" s="36"/>
      <c r="BRW36" s="36"/>
      <c r="BRX36" s="36"/>
      <c r="BRY36" s="36"/>
      <c r="BRZ36" s="36"/>
      <c r="BSA36" s="36"/>
      <c r="BSB36" s="36"/>
      <c r="BSC36" s="36"/>
      <c r="BSD36" s="36"/>
      <c r="BSE36" s="36"/>
      <c r="BSF36" s="36"/>
      <c r="BSG36" s="36"/>
      <c r="BSH36" s="36"/>
      <c r="BSI36" s="36"/>
      <c r="BSJ36" s="36"/>
      <c r="BSK36" s="36"/>
      <c r="BSL36" s="36"/>
      <c r="BSM36" s="36"/>
      <c r="BSN36" s="36"/>
      <c r="BSO36" s="36"/>
      <c r="BSP36" s="36"/>
      <c r="BSQ36" s="36"/>
      <c r="BSR36" s="36"/>
      <c r="BSS36" s="36"/>
      <c r="BST36" s="36"/>
      <c r="BSU36" s="36"/>
      <c r="BSV36" s="36"/>
      <c r="BSW36" s="36"/>
      <c r="BSX36" s="36"/>
      <c r="BSY36" s="36"/>
      <c r="BSZ36" s="36"/>
      <c r="BTA36" s="36"/>
      <c r="BTB36" s="36"/>
      <c r="BTC36" s="36"/>
      <c r="BTD36" s="36"/>
      <c r="BTE36" s="36"/>
      <c r="BTF36" s="36"/>
      <c r="BTG36" s="36"/>
      <c r="BTH36" s="36"/>
      <c r="BTI36" s="36"/>
      <c r="BTJ36" s="36"/>
      <c r="BTK36" s="36"/>
      <c r="BTL36" s="36"/>
      <c r="BTM36" s="36"/>
      <c r="BTN36" s="36"/>
      <c r="BTO36" s="36"/>
      <c r="BTP36" s="36"/>
      <c r="BTQ36" s="36"/>
      <c r="BTR36" s="36"/>
      <c r="BTS36" s="36"/>
      <c r="BTT36" s="36"/>
      <c r="BTU36" s="36"/>
      <c r="BTV36" s="36"/>
      <c r="BTW36" s="36"/>
      <c r="BTX36" s="36"/>
      <c r="BTY36" s="36"/>
      <c r="BTZ36" s="36"/>
      <c r="BUA36" s="36"/>
      <c r="BUB36" s="36"/>
      <c r="BUC36" s="36"/>
      <c r="BUD36" s="36"/>
      <c r="BUE36" s="36"/>
      <c r="BUF36" s="36"/>
      <c r="BUG36" s="36"/>
      <c r="BUH36" s="36"/>
      <c r="BUI36" s="36"/>
      <c r="BUJ36" s="36"/>
      <c r="BUK36" s="36"/>
      <c r="BUL36" s="36"/>
      <c r="BUM36" s="36"/>
      <c r="BUN36" s="36"/>
      <c r="BUO36" s="36"/>
      <c r="BUP36" s="36"/>
      <c r="BUQ36" s="36"/>
      <c r="BUR36" s="36"/>
      <c r="BUS36" s="36"/>
      <c r="BUT36" s="36"/>
      <c r="BUU36" s="36"/>
      <c r="BUV36" s="36"/>
      <c r="BUW36" s="36"/>
      <c r="BUX36" s="36"/>
      <c r="BUY36" s="36"/>
      <c r="BUZ36" s="36"/>
      <c r="BVA36" s="36"/>
      <c r="BVB36" s="36"/>
      <c r="BVC36" s="36"/>
      <c r="BVD36" s="36"/>
      <c r="BVE36" s="36"/>
      <c r="BVF36" s="36"/>
      <c r="BVG36" s="36"/>
      <c r="BVH36" s="36"/>
      <c r="BVI36" s="36"/>
      <c r="BVJ36" s="36"/>
      <c r="BVK36" s="36"/>
      <c r="BVL36" s="36"/>
      <c r="BVM36" s="36"/>
      <c r="BVN36" s="36"/>
      <c r="BVO36" s="36"/>
      <c r="BVP36" s="36"/>
      <c r="BVQ36" s="36"/>
      <c r="BVR36" s="36"/>
      <c r="BVS36" s="36"/>
      <c r="BVT36" s="36"/>
      <c r="BVU36" s="36"/>
      <c r="BVV36" s="36"/>
      <c r="BVW36" s="36"/>
      <c r="BVX36" s="36"/>
      <c r="BVY36" s="36"/>
      <c r="BVZ36" s="36"/>
      <c r="BWA36" s="36"/>
      <c r="BWB36" s="36"/>
      <c r="BWC36" s="36"/>
      <c r="BWD36" s="36"/>
      <c r="BWE36" s="36"/>
      <c r="BWF36" s="36"/>
      <c r="BWG36" s="36"/>
      <c r="BWH36" s="36"/>
      <c r="BWI36" s="36"/>
      <c r="BWJ36" s="36"/>
      <c r="BWK36" s="36"/>
      <c r="BWL36" s="36"/>
      <c r="BWM36" s="36"/>
      <c r="BWN36" s="36"/>
      <c r="BWO36" s="36"/>
      <c r="BWP36" s="36"/>
      <c r="BWQ36" s="36"/>
      <c r="BWR36" s="36"/>
      <c r="BWS36" s="36"/>
      <c r="BWT36" s="36"/>
      <c r="BWU36" s="36"/>
      <c r="BWV36" s="36"/>
      <c r="BWW36" s="36"/>
      <c r="BWX36" s="36"/>
      <c r="BWY36" s="36"/>
      <c r="BWZ36" s="36"/>
      <c r="BXA36" s="36"/>
      <c r="BXB36" s="36"/>
      <c r="BXC36" s="36"/>
      <c r="BXD36" s="36"/>
      <c r="BXE36" s="36"/>
      <c r="BXF36" s="36"/>
      <c r="BXG36" s="36"/>
      <c r="BXH36" s="36"/>
      <c r="BXI36" s="36"/>
      <c r="BXJ36" s="36"/>
      <c r="BXK36" s="36"/>
      <c r="BXL36" s="36"/>
      <c r="BXM36" s="36"/>
      <c r="BXN36" s="36"/>
      <c r="BXO36" s="36"/>
      <c r="BXP36" s="36"/>
      <c r="BXQ36" s="36"/>
      <c r="BXR36" s="36"/>
      <c r="BXS36" s="36"/>
      <c r="BXT36" s="36"/>
      <c r="BXU36" s="36"/>
      <c r="BXV36" s="36"/>
      <c r="BXW36" s="36"/>
      <c r="BXX36" s="36"/>
      <c r="BXY36" s="36"/>
      <c r="BXZ36" s="36"/>
      <c r="BYA36" s="36"/>
      <c r="BYB36" s="36"/>
      <c r="BYC36" s="36"/>
      <c r="BYD36" s="36"/>
      <c r="BYE36" s="36"/>
      <c r="BYF36" s="36"/>
      <c r="BYG36" s="36"/>
      <c r="BYH36" s="36"/>
      <c r="BYI36" s="36"/>
      <c r="BYJ36" s="36"/>
      <c r="BYK36" s="36"/>
      <c r="BYL36" s="36"/>
      <c r="BYM36" s="36"/>
      <c r="BYN36" s="36"/>
      <c r="BYO36" s="36"/>
      <c r="BYP36" s="36"/>
      <c r="BYQ36" s="36"/>
      <c r="BYR36" s="36"/>
      <c r="BYS36" s="36"/>
      <c r="BYT36" s="36"/>
      <c r="BYU36" s="36"/>
      <c r="BYV36" s="36"/>
      <c r="BYW36" s="36"/>
      <c r="BYX36" s="36"/>
      <c r="BYY36" s="36"/>
      <c r="BYZ36" s="36"/>
      <c r="BZA36" s="36"/>
      <c r="BZB36" s="36"/>
      <c r="BZC36" s="36"/>
      <c r="BZD36" s="36"/>
      <c r="BZE36" s="36"/>
      <c r="BZF36" s="36"/>
      <c r="BZG36" s="36"/>
      <c r="BZH36" s="36"/>
      <c r="BZI36" s="36"/>
      <c r="BZJ36" s="36"/>
      <c r="BZK36" s="36"/>
      <c r="BZL36" s="36"/>
      <c r="BZM36" s="36"/>
      <c r="BZN36" s="36"/>
      <c r="BZO36" s="36"/>
      <c r="BZP36" s="36"/>
      <c r="BZQ36" s="36"/>
      <c r="BZR36" s="36"/>
      <c r="BZS36" s="36"/>
      <c r="BZT36" s="36"/>
      <c r="BZU36" s="36"/>
      <c r="BZV36" s="36"/>
      <c r="BZW36" s="36"/>
      <c r="BZX36" s="36"/>
      <c r="BZY36" s="36"/>
      <c r="BZZ36" s="36"/>
      <c r="CAA36" s="36"/>
      <c r="CAB36" s="36"/>
      <c r="CAC36" s="36"/>
      <c r="CAD36" s="36"/>
      <c r="CAE36" s="36"/>
      <c r="CAF36" s="36"/>
      <c r="CAG36" s="36"/>
      <c r="CAH36" s="36"/>
      <c r="CAI36" s="36"/>
      <c r="CAJ36" s="36"/>
      <c r="CAK36" s="36"/>
      <c r="CAL36" s="36"/>
      <c r="CAM36" s="36"/>
      <c r="CAN36" s="36"/>
      <c r="CAO36" s="36"/>
      <c r="CAP36" s="36"/>
      <c r="CAQ36" s="36"/>
      <c r="CAR36" s="36"/>
      <c r="CAS36" s="36"/>
      <c r="CAT36" s="36"/>
      <c r="CAU36" s="36"/>
      <c r="CAV36" s="36"/>
      <c r="CAW36" s="36"/>
      <c r="CAX36" s="36"/>
      <c r="CAY36" s="36"/>
      <c r="CAZ36" s="36"/>
      <c r="CBA36" s="36"/>
      <c r="CBB36" s="36"/>
      <c r="CBC36" s="36"/>
      <c r="CBD36" s="36"/>
      <c r="CBE36" s="36"/>
      <c r="CBF36" s="36"/>
      <c r="CBG36" s="36"/>
      <c r="CBH36" s="36"/>
      <c r="CBI36" s="36"/>
      <c r="CBJ36" s="36"/>
      <c r="CBK36" s="36"/>
      <c r="CBL36" s="36"/>
      <c r="CBM36" s="36"/>
      <c r="CBN36" s="36"/>
      <c r="CBO36" s="36"/>
      <c r="CBP36" s="36"/>
      <c r="CBQ36" s="36"/>
      <c r="CBR36" s="36"/>
      <c r="CBS36" s="36"/>
      <c r="CBT36" s="36"/>
      <c r="CBU36" s="36"/>
      <c r="CBV36" s="36"/>
      <c r="CBW36" s="36"/>
      <c r="CBX36" s="36"/>
      <c r="CBY36" s="36"/>
      <c r="CBZ36" s="36"/>
      <c r="CCA36" s="36"/>
      <c r="CCB36" s="36"/>
      <c r="CCC36" s="36"/>
      <c r="CCD36" s="36"/>
      <c r="CCE36" s="36"/>
      <c r="CCF36" s="36"/>
      <c r="CCG36" s="36"/>
      <c r="CCH36" s="36"/>
      <c r="CCI36" s="36"/>
      <c r="CCJ36" s="36"/>
      <c r="CCK36" s="36"/>
      <c r="CCL36" s="36"/>
      <c r="CCM36" s="36"/>
      <c r="CCN36" s="36"/>
      <c r="CCO36" s="36"/>
      <c r="CCP36" s="36"/>
      <c r="CCQ36" s="36"/>
      <c r="CCR36" s="36"/>
      <c r="CCS36" s="36"/>
      <c r="CCT36" s="36"/>
      <c r="CCU36" s="36"/>
      <c r="CCV36" s="36"/>
      <c r="CCW36" s="36"/>
      <c r="CCX36" s="36"/>
      <c r="CCY36" s="36"/>
      <c r="CCZ36" s="36"/>
      <c r="CDA36" s="36"/>
      <c r="CDB36" s="36"/>
      <c r="CDC36" s="36"/>
      <c r="CDD36" s="36"/>
      <c r="CDE36" s="36"/>
      <c r="CDF36" s="36"/>
      <c r="CDG36" s="36"/>
      <c r="CDH36" s="36"/>
      <c r="CDI36" s="36"/>
      <c r="CDJ36" s="36"/>
      <c r="CDK36" s="36"/>
      <c r="CDL36" s="36"/>
      <c r="CDM36" s="36"/>
      <c r="CDN36" s="36"/>
      <c r="CDO36" s="36"/>
      <c r="CDP36" s="36"/>
      <c r="CDQ36" s="36"/>
      <c r="CDR36" s="36"/>
      <c r="CDS36" s="36"/>
      <c r="CDT36" s="36"/>
      <c r="CDU36" s="36"/>
      <c r="CDV36" s="36"/>
      <c r="CDW36" s="36"/>
      <c r="CDX36" s="36"/>
      <c r="CDY36" s="36"/>
      <c r="CDZ36" s="36"/>
      <c r="CEA36" s="36"/>
      <c r="CEB36" s="36"/>
      <c r="CEC36" s="36"/>
      <c r="CED36" s="36"/>
      <c r="CEE36" s="36"/>
      <c r="CEF36" s="36"/>
      <c r="CEG36" s="36"/>
      <c r="CEH36" s="36"/>
      <c r="CEI36" s="36"/>
      <c r="CEJ36" s="36"/>
      <c r="CEK36" s="36"/>
      <c r="CEL36" s="36"/>
      <c r="CEM36" s="36"/>
      <c r="CEN36" s="36"/>
      <c r="CEO36" s="36"/>
      <c r="CEP36" s="36"/>
      <c r="CEQ36" s="36"/>
      <c r="CER36" s="36"/>
      <c r="CES36" s="36"/>
      <c r="CET36" s="36"/>
      <c r="CEU36" s="36"/>
      <c r="CEV36" s="36"/>
      <c r="CEW36" s="36"/>
      <c r="CEX36" s="36"/>
      <c r="CEY36" s="36"/>
      <c r="CEZ36" s="36"/>
      <c r="CFA36" s="36"/>
      <c r="CFB36" s="36"/>
      <c r="CFC36" s="36"/>
      <c r="CFD36" s="36"/>
      <c r="CFE36" s="36"/>
      <c r="CFF36" s="36"/>
      <c r="CFG36" s="36"/>
      <c r="CFH36" s="36"/>
      <c r="CFI36" s="36"/>
      <c r="CFJ36" s="36"/>
      <c r="CFK36" s="36"/>
      <c r="CFL36" s="36"/>
      <c r="CFM36" s="36"/>
      <c r="CFN36" s="36"/>
      <c r="CFO36" s="36"/>
      <c r="CFP36" s="36"/>
      <c r="CFQ36" s="36"/>
      <c r="CFR36" s="36"/>
      <c r="CFS36" s="36"/>
      <c r="CFT36" s="36"/>
      <c r="CFU36" s="36"/>
      <c r="CFV36" s="36"/>
      <c r="CFW36" s="36"/>
      <c r="CFX36" s="36"/>
      <c r="CFY36" s="36"/>
      <c r="CFZ36" s="36"/>
      <c r="CGA36" s="36"/>
      <c r="CGB36" s="36"/>
      <c r="CGC36" s="36"/>
      <c r="CGD36" s="36"/>
      <c r="CGE36" s="36"/>
      <c r="CGF36" s="36"/>
      <c r="CGG36" s="36"/>
      <c r="CGH36" s="36"/>
      <c r="CGI36" s="36"/>
      <c r="CGJ36" s="36"/>
      <c r="CGK36" s="36"/>
      <c r="CGL36" s="36"/>
      <c r="CGM36" s="36"/>
      <c r="CGN36" s="36"/>
      <c r="CGO36" s="36"/>
      <c r="CGP36" s="36"/>
      <c r="CGQ36" s="36"/>
      <c r="CGR36" s="36"/>
      <c r="CGS36" s="36"/>
      <c r="CGT36" s="36"/>
      <c r="CGU36" s="36"/>
      <c r="CGV36" s="36"/>
      <c r="CGW36" s="36"/>
      <c r="CGX36" s="36"/>
      <c r="CGY36" s="36"/>
      <c r="CGZ36" s="36"/>
      <c r="CHA36" s="36"/>
      <c r="CHB36" s="36"/>
      <c r="CHC36" s="36"/>
      <c r="CHD36" s="36"/>
      <c r="CHE36" s="36"/>
      <c r="CHF36" s="36"/>
      <c r="CHG36" s="36"/>
      <c r="CHH36" s="36"/>
      <c r="CHI36" s="36"/>
      <c r="CHJ36" s="36"/>
      <c r="CHK36" s="36"/>
      <c r="CHL36" s="36"/>
      <c r="CHM36" s="36"/>
      <c r="CHN36" s="36"/>
      <c r="CHO36" s="36"/>
      <c r="CHP36" s="36"/>
      <c r="CHQ36" s="36"/>
      <c r="CHR36" s="36"/>
      <c r="CHS36" s="36"/>
      <c r="CHT36" s="36"/>
      <c r="CHU36" s="36"/>
      <c r="CHV36" s="36"/>
      <c r="CHW36" s="36"/>
      <c r="CHX36" s="36"/>
      <c r="CHY36" s="36"/>
      <c r="CHZ36" s="36"/>
      <c r="CIA36" s="36"/>
      <c r="CIB36" s="36"/>
      <c r="CIC36" s="36"/>
      <c r="CID36" s="36"/>
      <c r="CIE36" s="36"/>
      <c r="CIF36" s="36"/>
      <c r="CIG36" s="36"/>
      <c r="CIH36" s="36"/>
      <c r="CII36" s="36"/>
      <c r="CIJ36" s="36"/>
      <c r="CIK36" s="36"/>
      <c r="CIL36" s="36"/>
      <c r="CIM36" s="36"/>
      <c r="CIN36" s="36"/>
      <c r="CIO36" s="36"/>
      <c r="CIP36" s="36"/>
      <c r="CIQ36" s="36"/>
      <c r="CIR36" s="36"/>
      <c r="CIS36" s="36"/>
      <c r="CIT36" s="36"/>
      <c r="CIU36" s="36"/>
      <c r="CIV36" s="36"/>
      <c r="CIW36" s="36"/>
      <c r="CIX36" s="36"/>
      <c r="CIY36" s="36"/>
      <c r="CIZ36" s="36"/>
      <c r="CJA36" s="36"/>
      <c r="CJB36" s="36"/>
      <c r="CJC36" s="36"/>
      <c r="CJD36" s="36"/>
      <c r="CJE36" s="36"/>
      <c r="CJF36" s="36"/>
      <c r="CJG36" s="36"/>
      <c r="CJH36" s="36"/>
      <c r="CJI36" s="36"/>
      <c r="CJJ36" s="36"/>
      <c r="CJK36" s="36"/>
      <c r="CJL36" s="36"/>
      <c r="CJM36" s="36"/>
      <c r="CJN36" s="36"/>
      <c r="CJO36" s="36"/>
      <c r="CJP36" s="36"/>
      <c r="CJQ36" s="36"/>
      <c r="CJR36" s="36"/>
      <c r="CJS36" s="36"/>
      <c r="CJT36" s="36"/>
      <c r="CJU36" s="36"/>
      <c r="CJV36" s="36"/>
      <c r="CJW36" s="36"/>
      <c r="CJX36" s="36"/>
      <c r="CJY36" s="36"/>
      <c r="CJZ36" s="36"/>
      <c r="CKA36" s="36"/>
      <c r="CKB36" s="36"/>
      <c r="CKC36" s="36"/>
      <c r="CKD36" s="36"/>
      <c r="CKE36" s="36"/>
      <c r="CKF36" s="36"/>
      <c r="CKG36" s="36"/>
      <c r="CKH36" s="36"/>
      <c r="CKI36" s="36"/>
      <c r="CKJ36" s="36"/>
      <c r="CKK36" s="36"/>
      <c r="CKL36" s="36"/>
      <c r="CKM36" s="36"/>
      <c r="CKN36" s="36"/>
      <c r="CKO36" s="36"/>
      <c r="CKP36" s="36"/>
      <c r="CKQ36" s="36"/>
      <c r="CKR36" s="36"/>
      <c r="CKS36" s="36"/>
      <c r="CKT36" s="36"/>
      <c r="CKU36" s="36"/>
      <c r="CKV36" s="36"/>
      <c r="CKW36" s="36"/>
      <c r="CKX36" s="36"/>
      <c r="CKY36" s="36"/>
      <c r="CKZ36" s="36"/>
      <c r="CLA36" s="36"/>
      <c r="CLB36" s="36"/>
      <c r="CLC36" s="36"/>
      <c r="CLD36" s="36"/>
      <c r="CLE36" s="36"/>
      <c r="CLF36" s="36"/>
      <c r="CLG36" s="36"/>
      <c r="CLH36" s="36"/>
      <c r="CLI36" s="36"/>
      <c r="CLJ36" s="36"/>
      <c r="CLK36" s="36"/>
      <c r="CLL36" s="36"/>
      <c r="CLM36" s="36"/>
      <c r="CLN36" s="36"/>
      <c r="CLO36" s="36"/>
      <c r="CLP36" s="36"/>
      <c r="CLQ36" s="36"/>
      <c r="CLR36" s="36"/>
      <c r="CLS36" s="36"/>
      <c r="CLT36" s="36"/>
      <c r="CLU36" s="36"/>
      <c r="CLV36" s="36"/>
      <c r="CLW36" s="36"/>
      <c r="CLX36" s="36"/>
      <c r="CLY36" s="36"/>
      <c r="CLZ36" s="36"/>
      <c r="CMA36" s="36"/>
      <c r="CMB36" s="36"/>
      <c r="CMC36" s="36"/>
      <c r="CMD36" s="36"/>
      <c r="CME36" s="36"/>
      <c r="CMF36" s="36"/>
      <c r="CMG36" s="36"/>
      <c r="CMH36" s="36"/>
      <c r="CMI36" s="36"/>
      <c r="CMJ36" s="36"/>
      <c r="CMK36" s="36"/>
      <c r="CML36" s="36"/>
      <c r="CMM36" s="36"/>
      <c r="CMN36" s="36"/>
      <c r="CMO36" s="36"/>
      <c r="CMP36" s="36"/>
      <c r="CMQ36" s="36"/>
      <c r="CMR36" s="36"/>
      <c r="CMS36" s="36"/>
      <c r="CMT36" s="36"/>
      <c r="CMU36" s="36"/>
      <c r="CMV36" s="36"/>
      <c r="CMW36" s="36"/>
      <c r="CMX36" s="36"/>
      <c r="CMY36" s="36"/>
      <c r="CMZ36" s="36"/>
      <c r="CNA36" s="36"/>
      <c r="CNB36" s="36"/>
      <c r="CNC36" s="36"/>
      <c r="CND36" s="36"/>
      <c r="CNE36" s="36"/>
      <c r="CNF36" s="36"/>
      <c r="CNG36" s="36"/>
      <c r="CNH36" s="36"/>
      <c r="CNI36" s="36"/>
      <c r="CNJ36" s="36"/>
      <c r="CNK36" s="36"/>
      <c r="CNL36" s="36"/>
      <c r="CNM36" s="36"/>
      <c r="CNN36" s="36"/>
      <c r="CNO36" s="36"/>
      <c r="CNP36" s="36"/>
      <c r="CNQ36" s="36"/>
      <c r="CNR36" s="36"/>
      <c r="CNS36" s="36"/>
      <c r="CNT36" s="36"/>
      <c r="CNU36" s="36"/>
      <c r="CNV36" s="36"/>
      <c r="CNW36" s="36"/>
      <c r="CNX36" s="36"/>
      <c r="CNY36" s="36"/>
      <c r="CNZ36" s="36"/>
      <c r="COA36" s="36"/>
      <c r="COB36" s="36"/>
      <c r="COC36" s="36"/>
      <c r="COD36" s="36"/>
      <c r="COE36" s="36"/>
      <c r="COF36" s="36"/>
      <c r="COG36" s="36"/>
      <c r="COH36" s="36"/>
      <c r="COI36" s="36"/>
      <c r="COJ36" s="36"/>
      <c r="COK36" s="36"/>
      <c r="COL36" s="36"/>
      <c r="COM36" s="36"/>
      <c r="CON36" s="36"/>
      <c r="COO36" s="36"/>
      <c r="COP36" s="36"/>
      <c r="COQ36" s="36"/>
      <c r="COR36" s="36"/>
      <c r="COS36" s="36"/>
      <c r="COT36" s="36"/>
      <c r="COU36" s="36"/>
      <c r="COV36" s="36"/>
      <c r="COW36" s="36"/>
      <c r="COX36" s="36"/>
      <c r="COY36" s="36"/>
      <c r="COZ36" s="36"/>
      <c r="CPA36" s="36"/>
      <c r="CPB36" s="36"/>
      <c r="CPC36" s="36"/>
      <c r="CPD36" s="36"/>
      <c r="CPE36" s="36"/>
      <c r="CPF36" s="36"/>
      <c r="CPG36" s="36"/>
      <c r="CPH36" s="36"/>
      <c r="CPI36" s="36"/>
      <c r="CPJ36" s="36"/>
      <c r="CPK36" s="36"/>
      <c r="CPL36" s="36"/>
      <c r="CPM36" s="36"/>
      <c r="CPN36" s="36"/>
      <c r="CPO36" s="36"/>
      <c r="CPP36" s="36"/>
      <c r="CPQ36" s="36"/>
      <c r="CPR36" s="36"/>
      <c r="CPS36" s="36"/>
      <c r="CPT36" s="36"/>
      <c r="CPU36" s="36"/>
      <c r="CPV36" s="36"/>
      <c r="CPW36" s="36"/>
      <c r="CPX36" s="36"/>
      <c r="CPY36" s="36"/>
      <c r="CPZ36" s="36"/>
      <c r="CQA36" s="36"/>
      <c r="CQB36" s="36"/>
      <c r="CQC36" s="36"/>
      <c r="CQD36" s="36"/>
      <c r="CQE36" s="36"/>
      <c r="CQF36" s="36"/>
      <c r="CQG36" s="36"/>
      <c r="CQH36" s="36"/>
      <c r="CQI36" s="36"/>
      <c r="CQJ36" s="36"/>
      <c r="CQK36" s="36"/>
      <c r="CQL36" s="36"/>
      <c r="CQM36" s="36"/>
      <c r="CQN36" s="36"/>
      <c r="CQO36" s="36"/>
      <c r="CQP36" s="36"/>
      <c r="CQQ36" s="36"/>
      <c r="CQR36" s="36"/>
      <c r="CQS36" s="36"/>
      <c r="CQT36" s="36"/>
      <c r="CQU36" s="36"/>
      <c r="CQV36" s="36"/>
      <c r="CQW36" s="36"/>
      <c r="CQX36" s="36"/>
      <c r="CQY36" s="36"/>
      <c r="CQZ36" s="36"/>
      <c r="CRA36" s="36"/>
      <c r="CRB36" s="36"/>
      <c r="CRC36" s="36"/>
      <c r="CRD36" s="36"/>
      <c r="CRE36" s="36"/>
      <c r="CRF36" s="36"/>
      <c r="CRG36" s="36"/>
      <c r="CRH36" s="36"/>
      <c r="CRI36" s="36"/>
      <c r="CRJ36" s="36"/>
      <c r="CRK36" s="36"/>
      <c r="CRL36" s="36"/>
      <c r="CRM36" s="36"/>
      <c r="CRN36" s="36"/>
      <c r="CRO36" s="36"/>
      <c r="CRP36" s="36"/>
      <c r="CRQ36" s="36"/>
      <c r="CRR36" s="36"/>
      <c r="CRS36" s="36"/>
      <c r="CRT36" s="36"/>
      <c r="CRU36" s="36"/>
      <c r="CRV36" s="36"/>
      <c r="CRW36" s="36"/>
      <c r="CRX36" s="36"/>
      <c r="CRY36" s="36"/>
      <c r="CRZ36" s="36"/>
      <c r="CSA36" s="36"/>
      <c r="CSB36" s="36"/>
      <c r="CSC36" s="36"/>
      <c r="CSD36" s="36"/>
      <c r="CSE36" s="36"/>
      <c r="CSF36" s="36"/>
      <c r="CSG36" s="36"/>
      <c r="CSH36" s="36"/>
      <c r="CSI36" s="36"/>
      <c r="CSJ36" s="36"/>
      <c r="CSK36" s="36"/>
      <c r="CSL36" s="36"/>
      <c r="CSM36" s="36"/>
      <c r="CSN36" s="36"/>
      <c r="CSO36" s="36"/>
      <c r="CSP36" s="36"/>
      <c r="CSQ36" s="36"/>
      <c r="CSR36" s="36"/>
      <c r="CSS36" s="36"/>
      <c r="CST36" s="36"/>
      <c r="CSU36" s="36"/>
      <c r="CSV36" s="36"/>
      <c r="CSW36" s="36"/>
      <c r="CSX36" s="36"/>
      <c r="CSY36" s="36"/>
      <c r="CSZ36" s="36"/>
      <c r="CTA36" s="36"/>
      <c r="CTB36" s="36"/>
      <c r="CTC36" s="36"/>
      <c r="CTD36" s="36"/>
      <c r="CTE36" s="36"/>
      <c r="CTF36" s="36"/>
      <c r="CTG36" s="36"/>
      <c r="CTH36" s="36"/>
      <c r="CTI36" s="36"/>
      <c r="CTJ36" s="36"/>
      <c r="CTK36" s="36"/>
      <c r="CTL36" s="36"/>
      <c r="CTM36" s="36"/>
      <c r="CTN36" s="36"/>
      <c r="CTO36" s="36"/>
      <c r="CTP36" s="36"/>
      <c r="CTQ36" s="36"/>
      <c r="CTR36" s="36"/>
      <c r="CTS36" s="36"/>
      <c r="CTT36" s="36"/>
      <c r="CTU36" s="36"/>
      <c r="CTV36" s="36"/>
      <c r="CTW36" s="36"/>
      <c r="CTX36" s="36"/>
      <c r="CTY36" s="36"/>
      <c r="CTZ36" s="36"/>
      <c r="CUA36" s="36"/>
      <c r="CUB36" s="36"/>
      <c r="CUC36" s="36"/>
      <c r="CUD36" s="36"/>
      <c r="CUE36" s="36"/>
      <c r="CUF36" s="36"/>
      <c r="CUG36" s="36"/>
      <c r="CUH36" s="36"/>
      <c r="CUI36" s="36"/>
      <c r="CUJ36" s="36"/>
      <c r="CUK36" s="36"/>
      <c r="CUL36" s="36"/>
      <c r="CUM36" s="36"/>
      <c r="CUN36" s="36"/>
      <c r="CUO36" s="36"/>
      <c r="CUP36" s="36"/>
      <c r="CUQ36" s="36"/>
      <c r="CUR36" s="36"/>
      <c r="CUS36" s="36"/>
      <c r="CUT36" s="36"/>
      <c r="CUU36" s="36"/>
      <c r="CUV36" s="36"/>
      <c r="CUW36" s="36"/>
      <c r="CUX36" s="36"/>
      <c r="CUY36" s="36"/>
      <c r="CUZ36" s="36"/>
      <c r="CVA36" s="36"/>
      <c r="CVB36" s="36"/>
      <c r="CVC36" s="36"/>
      <c r="CVD36" s="36"/>
      <c r="CVE36" s="36"/>
      <c r="CVF36" s="36"/>
      <c r="CVG36" s="36"/>
      <c r="CVH36" s="36"/>
      <c r="CVI36" s="36"/>
      <c r="CVJ36" s="36"/>
      <c r="CVK36" s="36"/>
      <c r="CVL36" s="36"/>
      <c r="CVM36" s="36"/>
      <c r="CVN36" s="36"/>
      <c r="CVO36" s="36"/>
      <c r="CVP36" s="36"/>
      <c r="CVQ36" s="36"/>
      <c r="CVR36" s="36"/>
      <c r="CVS36" s="36"/>
      <c r="CVT36" s="36"/>
      <c r="CVU36" s="36"/>
      <c r="CVV36" s="36"/>
      <c r="CVW36" s="36"/>
      <c r="CVX36" s="36"/>
      <c r="CVY36" s="36"/>
      <c r="CVZ36" s="36"/>
      <c r="CWA36" s="36"/>
      <c r="CWB36" s="36"/>
      <c r="CWC36" s="36"/>
      <c r="CWD36" s="36"/>
      <c r="CWE36" s="36"/>
      <c r="CWF36" s="36"/>
      <c r="CWG36" s="36"/>
      <c r="CWH36" s="36"/>
      <c r="CWI36" s="36"/>
      <c r="CWJ36" s="36"/>
      <c r="CWK36" s="36"/>
      <c r="CWL36" s="36"/>
      <c r="CWM36" s="36"/>
      <c r="CWN36" s="36"/>
      <c r="CWO36" s="36"/>
      <c r="CWP36" s="36"/>
      <c r="CWQ36" s="36"/>
      <c r="CWR36" s="36"/>
      <c r="CWS36" s="36"/>
      <c r="CWT36" s="36"/>
      <c r="CWU36" s="36"/>
      <c r="CWV36" s="36"/>
      <c r="CWW36" s="36"/>
      <c r="CWX36" s="36"/>
      <c r="CWY36" s="36"/>
      <c r="CWZ36" s="36"/>
      <c r="CXA36" s="36"/>
      <c r="CXB36" s="36"/>
      <c r="CXC36" s="36"/>
      <c r="CXD36" s="36"/>
      <c r="CXE36" s="36"/>
      <c r="CXF36" s="36"/>
      <c r="CXG36" s="36"/>
      <c r="CXH36" s="36"/>
      <c r="CXI36" s="36"/>
      <c r="CXJ36" s="36"/>
      <c r="CXK36" s="36"/>
      <c r="CXL36" s="36"/>
      <c r="CXM36" s="36"/>
      <c r="CXN36" s="36"/>
      <c r="CXO36" s="36"/>
      <c r="CXP36" s="36"/>
      <c r="CXQ36" s="36"/>
      <c r="CXR36" s="36"/>
      <c r="CXS36" s="36"/>
      <c r="CXT36" s="36"/>
      <c r="CXU36" s="36"/>
      <c r="CXV36" s="36"/>
      <c r="CXW36" s="36"/>
      <c r="CXX36" s="36"/>
      <c r="CXY36" s="36"/>
      <c r="CXZ36" s="36"/>
      <c r="CYA36" s="36"/>
      <c r="CYB36" s="36"/>
      <c r="CYC36" s="36"/>
      <c r="CYD36" s="36"/>
      <c r="CYE36" s="36"/>
      <c r="CYF36" s="36"/>
      <c r="CYG36" s="36"/>
      <c r="CYH36" s="36"/>
      <c r="CYI36" s="36"/>
      <c r="CYJ36" s="36"/>
      <c r="CYK36" s="36"/>
      <c r="CYL36" s="36"/>
      <c r="CYM36" s="36"/>
      <c r="CYN36" s="36"/>
      <c r="CYO36" s="36"/>
      <c r="CYP36" s="36"/>
      <c r="CYQ36" s="36"/>
      <c r="CYR36" s="36"/>
      <c r="CYS36" s="36"/>
      <c r="CYT36" s="36"/>
      <c r="CYU36" s="36"/>
      <c r="CYV36" s="36"/>
      <c r="CYW36" s="36"/>
      <c r="CYX36" s="36"/>
      <c r="CYY36" s="36"/>
      <c r="CYZ36" s="36"/>
      <c r="CZA36" s="36"/>
      <c r="CZB36" s="36"/>
      <c r="CZC36" s="36"/>
      <c r="CZD36" s="36"/>
      <c r="CZE36" s="36"/>
      <c r="CZF36" s="36"/>
      <c r="CZG36" s="36"/>
      <c r="CZH36" s="36"/>
      <c r="CZI36" s="36"/>
      <c r="CZJ36" s="36"/>
      <c r="CZK36" s="36"/>
      <c r="CZL36" s="36"/>
      <c r="CZM36" s="36"/>
      <c r="CZN36" s="36"/>
      <c r="CZO36" s="36"/>
      <c r="CZP36" s="36"/>
      <c r="CZQ36" s="36"/>
      <c r="CZR36" s="36"/>
      <c r="CZS36" s="36"/>
      <c r="CZT36" s="36"/>
      <c r="CZU36" s="36"/>
      <c r="CZV36" s="36"/>
      <c r="CZW36" s="36"/>
      <c r="CZX36" s="36"/>
      <c r="CZY36" s="36"/>
      <c r="CZZ36" s="36"/>
      <c r="DAA36" s="36"/>
      <c r="DAB36" s="36"/>
      <c r="DAC36" s="36"/>
      <c r="DAD36" s="36"/>
      <c r="DAE36" s="36"/>
      <c r="DAF36" s="36"/>
      <c r="DAG36" s="36"/>
      <c r="DAH36" s="36"/>
      <c r="DAI36" s="36"/>
      <c r="DAJ36" s="36"/>
      <c r="DAK36" s="36"/>
      <c r="DAL36" s="36"/>
      <c r="DAM36" s="36"/>
      <c r="DAN36" s="36"/>
      <c r="DAO36" s="36"/>
      <c r="DAP36" s="36"/>
      <c r="DAQ36" s="36"/>
      <c r="DAR36" s="36"/>
      <c r="DAS36" s="36"/>
      <c r="DAT36" s="36"/>
      <c r="DAU36" s="36"/>
      <c r="DAV36" s="36"/>
      <c r="DAW36" s="36"/>
      <c r="DAX36" s="36"/>
      <c r="DAY36" s="36"/>
      <c r="DAZ36" s="36"/>
      <c r="DBA36" s="36"/>
      <c r="DBB36" s="36"/>
      <c r="DBC36" s="36"/>
      <c r="DBD36" s="36"/>
      <c r="DBE36" s="36"/>
      <c r="DBF36" s="36"/>
      <c r="DBG36" s="36"/>
      <c r="DBH36" s="36"/>
      <c r="DBI36" s="36"/>
      <c r="DBJ36" s="36"/>
      <c r="DBK36" s="36"/>
      <c r="DBL36" s="36"/>
      <c r="DBM36" s="36"/>
      <c r="DBN36" s="36"/>
      <c r="DBO36" s="36"/>
      <c r="DBP36" s="36"/>
      <c r="DBQ36" s="36"/>
      <c r="DBR36" s="36"/>
      <c r="DBS36" s="36"/>
      <c r="DBT36" s="36"/>
      <c r="DBU36" s="36"/>
      <c r="DBV36" s="36"/>
      <c r="DBW36" s="36"/>
      <c r="DBX36" s="36"/>
      <c r="DBY36" s="36"/>
      <c r="DBZ36" s="36"/>
      <c r="DCA36" s="36"/>
      <c r="DCB36" s="36"/>
      <c r="DCC36" s="36"/>
      <c r="DCD36" s="36"/>
      <c r="DCE36" s="36"/>
      <c r="DCF36" s="36"/>
      <c r="DCG36" s="36"/>
      <c r="DCH36" s="36"/>
      <c r="DCI36" s="36"/>
      <c r="DCJ36" s="36"/>
      <c r="DCK36" s="36"/>
      <c r="DCL36" s="36"/>
      <c r="DCM36" s="36"/>
      <c r="DCN36" s="36"/>
      <c r="DCO36" s="36"/>
      <c r="DCP36" s="36"/>
      <c r="DCQ36" s="36"/>
      <c r="DCR36" s="36"/>
      <c r="DCS36" s="36"/>
      <c r="DCT36" s="36"/>
      <c r="DCU36" s="36"/>
      <c r="DCV36" s="36"/>
      <c r="DCW36" s="36"/>
      <c r="DCX36" s="36"/>
      <c r="DCY36" s="36"/>
      <c r="DCZ36" s="36"/>
      <c r="DDA36" s="36"/>
      <c r="DDB36" s="36"/>
      <c r="DDC36" s="36"/>
      <c r="DDD36" s="36"/>
      <c r="DDE36" s="36"/>
      <c r="DDF36" s="36"/>
      <c r="DDG36" s="36"/>
      <c r="DDH36" s="36"/>
      <c r="DDI36" s="36"/>
      <c r="DDJ36" s="36"/>
      <c r="DDK36" s="36"/>
      <c r="DDL36" s="36"/>
      <c r="DDM36" s="36"/>
      <c r="DDN36" s="36"/>
      <c r="DDO36" s="36"/>
      <c r="DDP36" s="36"/>
      <c r="DDQ36" s="36"/>
      <c r="DDR36" s="36"/>
      <c r="DDS36" s="36"/>
      <c r="DDT36" s="36"/>
      <c r="DDU36" s="36"/>
      <c r="DDV36" s="36"/>
      <c r="DDW36" s="36"/>
      <c r="DDX36" s="36"/>
      <c r="DDY36" s="36"/>
      <c r="DDZ36" s="36"/>
      <c r="DEA36" s="36"/>
      <c r="DEB36" s="36"/>
      <c r="DEC36" s="36"/>
      <c r="DED36" s="36"/>
      <c r="DEE36" s="36"/>
      <c r="DEF36" s="36"/>
      <c r="DEG36" s="36"/>
      <c r="DEH36" s="36"/>
      <c r="DEI36" s="36"/>
      <c r="DEJ36" s="36"/>
      <c r="DEK36" s="36"/>
      <c r="DEL36" s="36"/>
      <c r="DEM36" s="36"/>
      <c r="DEN36" s="36"/>
      <c r="DEO36" s="36"/>
      <c r="DEP36" s="36"/>
      <c r="DEQ36" s="36"/>
      <c r="DER36" s="36"/>
      <c r="DES36" s="36"/>
      <c r="DET36" s="36"/>
      <c r="DEU36" s="36"/>
      <c r="DEV36" s="36"/>
      <c r="DEW36" s="36"/>
      <c r="DEX36" s="36"/>
      <c r="DEY36" s="36"/>
      <c r="DEZ36" s="36"/>
      <c r="DFA36" s="36"/>
      <c r="DFB36" s="36"/>
      <c r="DFC36" s="36"/>
      <c r="DFD36" s="36"/>
      <c r="DFE36" s="36"/>
      <c r="DFF36" s="36"/>
      <c r="DFG36" s="36"/>
      <c r="DFH36" s="36"/>
      <c r="DFI36" s="36"/>
      <c r="DFJ36" s="36"/>
      <c r="DFK36" s="36"/>
      <c r="DFL36" s="36"/>
      <c r="DFM36" s="36"/>
      <c r="DFN36" s="36"/>
      <c r="DFO36" s="36"/>
      <c r="DFP36" s="36"/>
      <c r="DFQ36" s="36"/>
      <c r="DFR36" s="36"/>
      <c r="DFS36" s="36"/>
      <c r="DFT36" s="36"/>
      <c r="DFU36" s="36"/>
      <c r="DFV36" s="36"/>
      <c r="DFW36" s="36"/>
      <c r="DFX36" s="36"/>
      <c r="DFY36" s="36"/>
      <c r="DFZ36" s="36"/>
      <c r="DGA36" s="36"/>
      <c r="DGB36" s="36"/>
      <c r="DGC36" s="36"/>
      <c r="DGD36" s="36"/>
      <c r="DGE36" s="36"/>
      <c r="DGF36" s="36"/>
      <c r="DGG36" s="36"/>
      <c r="DGH36" s="36"/>
      <c r="DGI36" s="36"/>
      <c r="DGJ36" s="36"/>
      <c r="DGK36" s="36"/>
      <c r="DGL36" s="36"/>
      <c r="DGM36" s="36"/>
      <c r="DGN36" s="36"/>
      <c r="DGO36" s="36"/>
      <c r="DGP36" s="36"/>
      <c r="DGQ36" s="36"/>
      <c r="DGR36" s="36"/>
      <c r="DGS36" s="36"/>
      <c r="DGT36" s="36"/>
      <c r="DGU36" s="36"/>
      <c r="DGV36" s="36"/>
      <c r="DGW36" s="36"/>
      <c r="DGX36" s="36"/>
      <c r="DGY36" s="36"/>
      <c r="DGZ36" s="36"/>
      <c r="DHA36" s="36"/>
      <c r="DHB36" s="36"/>
      <c r="DHC36" s="36"/>
      <c r="DHD36" s="36"/>
      <c r="DHE36" s="36"/>
      <c r="DHF36" s="36"/>
      <c r="DHG36" s="36"/>
      <c r="DHH36" s="36"/>
      <c r="DHI36" s="36"/>
      <c r="DHJ36" s="36"/>
      <c r="DHK36" s="36"/>
      <c r="DHL36" s="36"/>
      <c r="DHM36" s="36"/>
      <c r="DHN36" s="36"/>
      <c r="DHO36" s="36"/>
      <c r="DHP36" s="36"/>
      <c r="DHQ36" s="36"/>
      <c r="DHR36" s="36"/>
      <c r="DHS36" s="36"/>
      <c r="DHT36" s="36"/>
      <c r="DHU36" s="36"/>
      <c r="DHV36" s="36"/>
      <c r="DHW36" s="36"/>
      <c r="DHX36" s="36"/>
      <c r="DHY36" s="36"/>
      <c r="DHZ36" s="36"/>
      <c r="DIA36" s="36"/>
      <c r="DIB36" s="36"/>
      <c r="DIC36" s="36"/>
      <c r="DID36" s="36"/>
      <c r="DIE36" s="36"/>
      <c r="DIF36" s="36"/>
      <c r="DIG36" s="36"/>
      <c r="DIH36" s="36"/>
      <c r="DII36" s="36"/>
      <c r="DIJ36" s="36"/>
      <c r="DIK36" s="36"/>
      <c r="DIL36" s="36"/>
      <c r="DIM36" s="36"/>
      <c r="DIN36" s="36"/>
      <c r="DIO36" s="36"/>
      <c r="DIP36" s="36"/>
      <c r="DIQ36" s="36"/>
      <c r="DIR36" s="36"/>
      <c r="DIS36" s="36"/>
      <c r="DIT36" s="36"/>
      <c r="DIU36" s="36"/>
      <c r="DIV36" s="36"/>
      <c r="DIW36" s="36"/>
      <c r="DIX36" s="36"/>
      <c r="DIY36" s="36"/>
      <c r="DIZ36" s="36"/>
      <c r="DJA36" s="36"/>
      <c r="DJB36" s="36"/>
      <c r="DJC36" s="36"/>
      <c r="DJD36" s="36"/>
      <c r="DJE36" s="36"/>
      <c r="DJF36" s="36"/>
      <c r="DJG36" s="36"/>
      <c r="DJH36" s="36"/>
      <c r="DJI36" s="36"/>
      <c r="DJJ36" s="36"/>
      <c r="DJK36" s="36"/>
      <c r="DJL36" s="36"/>
      <c r="DJM36" s="36"/>
      <c r="DJN36" s="36"/>
      <c r="DJO36" s="36"/>
      <c r="DJP36" s="36"/>
      <c r="DJQ36" s="36"/>
      <c r="DJR36" s="36"/>
      <c r="DJS36" s="36"/>
      <c r="DJT36" s="36"/>
      <c r="DJU36" s="36"/>
      <c r="DJV36" s="36"/>
      <c r="DJW36" s="36"/>
      <c r="DJX36" s="36"/>
      <c r="DJY36" s="36"/>
      <c r="DJZ36" s="36"/>
      <c r="DKA36" s="36"/>
      <c r="DKB36" s="36"/>
      <c r="DKC36" s="36"/>
      <c r="DKD36" s="36"/>
      <c r="DKE36" s="36"/>
      <c r="DKF36" s="36"/>
      <c r="DKG36" s="36"/>
      <c r="DKH36" s="36"/>
      <c r="DKI36" s="36"/>
      <c r="DKJ36" s="36"/>
      <c r="DKK36" s="36"/>
      <c r="DKL36" s="36"/>
      <c r="DKM36" s="36"/>
      <c r="DKN36" s="36"/>
      <c r="DKO36" s="36"/>
      <c r="DKP36" s="36"/>
      <c r="DKQ36" s="36"/>
      <c r="DKR36" s="36"/>
      <c r="DKS36" s="36"/>
      <c r="DKT36" s="36"/>
      <c r="DKU36" s="36"/>
      <c r="DKV36" s="36"/>
      <c r="DKW36" s="36"/>
      <c r="DKX36" s="36"/>
      <c r="DKY36" s="36"/>
      <c r="DKZ36" s="36"/>
      <c r="DLA36" s="36"/>
      <c r="DLB36" s="36"/>
      <c r="DLC36" s="36"/>
      <c r="DLD36" s="36"/>
      <c r="DLE36" s="36"/>
      <c r="DLF36" s="36"/>
      <c r="DLG36" s="36"/>
      <c r="DLH36" s="36"/>
      <c r="DLI36" s="36"/>
      <c r="DLJ36" s="36"/>
      <c r="DLK36" s="36"/>
      <c r="DLL36" s="36"/>
      <c r="DLM36" s="36"/>
      <c r="DLN36" s="36"/>
      <c r="DLO36" s="36"/>
      <c r="DLP36" s="36"/>
      <c r="DLQ36" s="36"/>
      <c r="DLR36" s="36"/>
      <c r="DLS36" s="36"/>
      <c r="DLT36" s="36"/>
      <c r="DLU36" s="36"/>
      <c r="DLV36" s="36"/>
      <c r="DLW36" s="36"/>
      <c r="DLX36" s="36"/>
      <c r="DLY36" s="36"/>
      <c r="DLZ36" s="36"/>
      <c r="DMA36" s="36"/>
      <c r="DMB36" s="36"/>
      <c r="DMC36" s="36"/>
      <c r="DMD36" s="36"/>
      <c r="DME36" s="36"/>
      <c r="DMF36" s="36"/>
      <c r="DMG36" s="36"/>
      <c r="DMH36" s="36"/>
      <c r="DMI36" s="36"/>
      <c r="DMJ36" s="36"/>
      <c r="DMK36" s="36"/>
      <c r="DML36" s="36"/>
      <c r="DMM36" s="36"/>
      <c r="DMN36" s="36"/>
      <c r="DMO36" s="36"/>
      <c r="DMP36" s="36"/>
      <c r="DMQ36" s="36"/>
      <c r="DMR36" s="36"/>
      <c r="DMS36" s="36"/>
      <c r="DMT36" s="36"/>
      <c r="DMU36" s="36"/>
      <c r="DMV36" s="36"/>
      <c r="DMW36" s="36"/>
      <c r="DMX36" s="36"/>
      <c r="DMY36" s="36"/>
      <c r="DMZ36" s="36"/>
      <c r="DNA36" s="36"/>
      <c r="DNB36" s="36"/>
      <c r="DNC36" s="36"/>
      <c r="DND36" s="36"/>
      <c r="DNE36" s="36"/>
      <c r="DNF36" s="36"/>
      <c r="DNG36" s="36"/>
      <c r="DNH36" s="36"/>
      <c r="DNI36" s="36"/>
      <c r="DNJ36" s="36"/>
      <c r="DNK36" s="36"/>
      <c r="DNL36" s="36"/>
      <c r="DNM36" s="36"/>
      <c r="DNN36" s="36"/>
      <c r="DNO36" s="36"/>
      <c r="DNP36" s="36"/>
      <c r="DNQ36" s="36"/>
      <c r="DNR36" s="36"/>
      <c r="DNS36" s="36"/>
      <c r="DNT36" s="36"/>
      <c r="DNU36" s="36"/>
      <c r="DNV36" s="36"/>
      <c r="DNW36" s="36"/>
      <c r="DNX36" s="36"/>
      <c r="DNY36" s="36"/>
      <c r="DNZ36" s="36"/>
      <c r="DOA36" s="36"/>
      <c r="DOB36" s="36"/>
      <c r="DOC36" s="36"/>
      <c r="DOD36" s="36"/>
      <c r="DOE36" s="36"/>
      <c r="DOF36" s="36"/>
      <c r="DOG36" s="36"/>
      <c r="DOH36" s="36"/>
      <c r="DOI36" s="36"/>
      <c r="DOJ36" s="36"/>
      <c r="DOK36" s="36"/>
      <c r="DOL36" s="36"/>
      <c r="DOM36" s="36"/>
      <c r="DON36" s="36"/>
      <c r="DOO36" s="36"/>
      <c r="DOP36" s="36"/>
      <c r="DOQ36" s="36"/>
      <c r="DOR36" s="36"/>
      <c r="DOS36" s="36"/>
      <c r="DOT36" s="36"/>
      <c r="DOU36" s="36"/>
      <c r="DOV36" s="36"/>
      <c r="DOW36" s="36"/>
      <c r="DOX36" s="36"/>
      <c r="DOY36" s="36"/>
      <c r="DOZ36" s="36"/>
      <c r="DPA36" s="36"/>
      <c r="DPB36" s="36"/>
      <c r="DPC36" s="36"/>
      <c r="DPD36" s="36"/>
      <c r="DPE36" s="36"/>
      <c r="DPF36" s="36"/>
      <c r="DPG36" s="36"/>
      <c r="DPH36" s="36"/>
      <c r="DPI36" s="36"/>
      <c r="DPJ36" s="36"/>
      <c r="DPK36" s="36"/>
      <c r="DPL36" s="36"/>
      <c r="DPM36" s="36"/>
      <c r="DPN36" s="36"/>
      <c r="DPO36" s="36"/>
      <c r="DPP36" s="36"/>
      <c r="DPQ36" s="36"/>
      <c r="DPR36" s="36"/>
      <c r="DPS36" s="36"/>
      <c r="DPT36" s="36"/>
      <c r="DPU36" s="36"/>
      <c r="DPV36" s="36"/>
      <c r="DPW36" s="36"/>
      <c r="DPX36" s="36"/>
      <c r="DPY36" s="36"/>
      <c r="DPZ36" s="36"/>
      <c r="DQA36" s="36"/>
      <c r="DQB36" s="36"/>
      <c r="DQC36" s="36"/>
      <c r="DQD36" s="36"/>
      <c r="DQE36" s="36"/>
      <c r="DQF36" s="36"/>
      <c r="DQG36" s="36"/>
      <c r="DQH36" s="36"/>
      <c r="DQI36" s="36"/>
      <c r="DQJ36" s="36"/>
      <c r="DQK36" s="36"/>
      <c r="DQL36" s="36"/>
      <c r="DQM36" s="36"/>
      <c r="DQN36" s="36"/>
      <c r="DQO36" s="36"/>
      <c r="DQP36" s="36"/>
      <c r="DQQ36" s="36"/>
      <c r="DQR36" s="36"/>
      <c r="DQS36" s="36"/>
      <c r="DQT36" s="36"/>
      <c r="DQU36" s="36"/>
      <c r="DQV36" s="36"/>
      <c r="DQW36" s="36"/>
      <c r="DQX36" s="36"/>
      <c r="DQY36" s="36"/>
      <c r="DQZ36" s="36"/>
      <c r="DRA36" s="36"/>
      <c r="DRB36" s="36"/>
      <c r="DRC36" s="36"/>
      <c r="DRD36" s="36"/>
      <c r="DRE36" s="36"/>
      <c r="DRF36" s="36"/>
      <c r="DRG36" s="36"/>
      <c r="DRH36" s="36"/>
      <c r="DRI36" s="36"/>
      <c r="DRJ36" s="36"/>
      <c r="DRK36" s="36"/>
      <c r="DRL36" s="36"/>
      <c r="DRM36" s="36"/>
      <c r="DRN36" s="36"/>
      <c r="DRO36" s="36"/>
      <c r="DRP36" s="36"/>
      <c r="DRQ36" s="36"/>
      <c r="DRR36" s="36"/>
      <c r="DRS36" s="36"/>
      <c r="DRT36" s="36"/>
      <c r="DRU36" s="36"/>
      <c r="DRV36" s="36"/>
      <c r="DRW36" s="36"/>
      <c r="DRX36" s="36"/>
      <c r="DRY36" s="36"/>
      <c r="DRZ36" s="36"/>
      <c r="DSA36" s="36"/>
      <c r="DSB36" s="36"/>
      <c r="DSC36" s="36"/>
      <c r="DSD36" s="36"/>
      <c r="DSE36" s="36"/>
      <c r="DSF36" s="36"/>
      <c r="DSG36" s="36"/>
      <c r="DSH36" s="36"/>
      <c r="DSI36" s="36"/>
      <c r="DSJ36" s="36"/>
      <c r="DSK36" s="36"/>
      <c r="DSL36" s="36"/>
      <c r="DSM36" s="36"/>
      <c r="DSN36" s="36"/>
      <c r="DSO36" s="36"/>
      <c r="DSP36" s="36"/>
      <c r="DSQ36" s="36"/>
      <c r="DSR36" s="36"/>
      <c r="DSS36" s="36"/>
      <c r="DST36" s="36"/>
      <c r="DSU36" s="36"/>
      <c r="DSV36" s="36"/>
      <c r="DSW36" s="36"/>
      <c r="DSX36" s="36"/>
      <c r="DSY36" s="36"/>
      <c r="DSZ36" s="36"/>
      <c r="DTA36" s="36"/>
      <c r="DTB36" s="36"/>
      <c r="DTC36" s="36"/>
      <c r="DTD36" s="36"/>
      <c r="DTE36" s="36"/>
      <c r="DTF36" s="36"/>
      <c r="DTG36" s="36"/>
      <c r="DTH36" s="36"/>
      <c r="DTI36" s="36"/>
      <c r="DTJ36" s="36"/>
      <c r="DTK36" s="36"/>
      <c r="DTL36" s="36"/>
      <c r="DTM36" s="36"/>
      <c r="DTN36" s="36"/>
      <c r="DTO36" s="36"/>
      <c r="DTP36" s="36"/>
      <c r="DTQ36" s="36"/>
      <c r="DTR36" s="36"/>
      <c r="DTS36" s="36"/>
      <c r="DTT36" s="36"/>
      <c r="DTU36" s="36"/>
      <c r="DTV36" s="36"/>
      <c r="DTW36" s="36"/>
      <c r="DTX36" s="36"/>
      <c r="DTY36" s="36"/>
      <c r="DTZ36" s="36"/>
      <c r="DUA36" s="36"/>
      <c r="DUB36" s="36"/>
      <c r="DUC36" s="36"/>
      <c r="DUD36" s="36"/>
      <c r="DUE36" s="36"/>
      <c r="DUF36" s="36"/>
      <c r="DUG36" s="36"/>
      <c r="DUH36" s="36"/>
      <c r="DUI36" s="36"/>
      <c r="DUJ36" s="36"/>
      <c r="DUK36" s="36"/>
      <c r="DUL36" s="36"/>
      <c r="DUM36" s="36"/>
      <c r="DUN36" s="36"/>
      <c r="DUO36" s="36"/>
      <c r="DUP36" s="36"/>
      <c r="DUQ36" s="36"/>
      <c r="DUR36" s="36"/>
      <c r="DUS36" s="36"/>
      <c r="DUT36" s="36"/>
      <c r="DUU36" s="36"/>
      <c r="DUV36" s="36"/>
      <c r="DUW36" s="36"/>
      <c r="DUX36" s="36"/>
      <c r="DUY36" s="36"/>
      <c r="DUZ36" s="36"/>
      <c r="DVA36" s="36"/>
      <c r="DVB36" s="36"/>
      <c r="DVC36" s="36"/>
      <c r="DVD36" s="36"/>
      <c r="DVE36" s="36"/>
      <c r="DVF36" s="36"/>
      <c r="DVG36" s="36"/>
      <c r="DVH36" s="36"/>
      <c r="DVI36" s="36"/>
      <c r="DVJ36" s="36"/>
      <c r="DVK36" s="36"/>
      <c r="DVL36" s="36"/>
      <c r="DVM36" s="36"/>
      <c r="DVN36" s="36"/>
      <c r="DVO36" s="36"/>
      <c r="DVP36" s="36"/>
      <c r="DVQ36" s="36"/>
      <c r="DVR36" s="36"/>
      <c r="DVS36" s="36"/>
      <c r="DVT36" s="36"/>
      <c r="DVU36" s="36"/>
      <c r="DVV36" s="36"/>
      <c r="DVW36" s="36"/>
      <c r="DVX36" s="36"/>
      <c r="DVY36" s="36"/>
      <c r="DVZ36" s="36"/>
      <c r="DWA36" s="36"/>
      <c r="DWB36" s="36"/>
      <c r="DWC36" s="36"/>
      <c r="DWD36" s="36"/>
      <c r="DWE36" s="36"/>
      <c r="DWF36" s="36"/>
      <c r="DWG36" s="36"/>
      <c r="DWH36" s="36"/>
      <c r="DWI36" s="36"/>
      <c r="DWJ36" s="36"/>
      <c r="DWK36" s="36"/>
      <c r="DWL36" s="36"/>
      <c r="DWM36" s="36"/>
      <c r="DWN36" s="36"/>
      <c r="DWO36" s="36"/>
      <c r="DWP36" s="36"/>
      <c r="DWQ36" s="36"/>
      <c r="DWR36" s="36"/>
      <c r="DWS36" s="36"/>
      <c r="DWT36" s="36"/>
      <c r="DWU36" s="36"/>
      <c r="DWV36" s="36"/>
      <c r="DWW36" s="36"/>
      <c r="DWX36" s="36"/>
      <c r="DWY36" s="36"/>
      <c r="DWZ36" s="36"/>
      <c r="DXA36" s="36"/>
      <c r="DXB36" s="36"/>
      <c r="DXC36" s="36"/>
      <c r="DXD36" s="36"/>
      <c r="DXE36" s="36"/>
      <c r="DXF36" s="36"/>
      <c r="DXG36" s="36"/>
      <c r="DXH36" s="36"/>
      <c r="DXI36" s="36"/>
      <c r="DXJ36" s="36"/>
      <c r="DXK36" s="36"/>
      <c r="DXL36" s="36"/>
      <c r="DXM36" s="36"/>
      <c r="DXN36" s="36"/>
      <c r="DXO36" s="36"/>
      <c r="DXP36" s="36"/>
      <c r="DXQ36" s="36"/>
      <c r="DXR36" s="36"/>
      <c r="DXS36" s="36"/>
      <c r="DXT36" s="36"/>
      <c r="DXU36" s="36"/>
      <c r="DXV36" s="36"/>
      <c r="DXW36" s="36"/>
      <c r="DXX36" s="36"/>
      <c r="DXY36" s="36"/>
      <c r="DXZ36" s="36"/>
      <c r="DYA36" s="36"/>
      <c r="DYB36" s="36"/>
      <c r="DYC36" s="36"/>
      <c r="DYD36" s="36"/>
      <c r="DYE36" s="36"/>
      <c r="DYF36" s="36"/>
      <c r="DYG36" s="36"/>
      <c r="DYH36" s="36"/>
      <c r="DYI36" s="36"/>
      <c r="DYJ36" s="36"/>
      <c r="DYK36" s="36"/>
      <c r="DYL36" s="36"/>
      <c r="DYM36" s="36"/>
      <c r="DYN36" s="36"/>
      <c r="DYO36" s="36"/>
      <c r="DYP36" s="36"/>
      <c r="DYQ36" s="36"/>
      <c r="DYR36" s="36"/>
      <c r="DYS36" s="36"/>
      <c r="DYT36" s="36"/>
      <c r="DYU36" s="36"/>
      <c r="DYV36" s="36"/>
      <c r="DYW36" s="36"/>
      <c r="DYX36" s="36"/>
      <c r="DYY36" s="36"/>
      <c r="DYZ36" s="36"/>
      <c r="DZA36" s="36"/>
      <c r="DZB36" s="36"/>
      <c r="DZC36" s="36"/>
      <c r="DZD36" s="36"/>
      <c r="DZE36" s="36"/>
      <c r="DZF36" s="36"/>
      <c r="DZG36" s="36"/>
      <c r="DZH36" s="36"/>
      <c r="DZI36" s="36"/>
      <c r="DZJ36" s="36"/>
      <c r="DZK36" s="36"/>
      <c r="DZL36" s="36"/>
      <c r="DZM36" s="36"/>
      <c r="DZN36" s="36"/>
      <c r="DZO36" s="36"/>
      <c r="DZP36" s="36"/>
      <c r="DZQ36" s="36"/>
      <c r="DZR36" s="36"/>
      <c r="DZS36" s="36"/>
      <c r="DZT36" s="36"/>
      <c r="DZU36" s="36"/>
      <c r="DZV36" s="36"/>
      <c r="DZW36" s="36"/>
      <c r="DZX36" s="36"/>
      <c r="DZY36" s="36"/>
      <c r="DZZ36" s="36"/>
      <c r="EAA36" s="36"/>
      <c r="EAB36" s="36"/>
      <c r="EAC36" s="36"/>
      <c r="EAD36" s="36"/>
      <c r="EAE36" s="36"/>
      <c r="EAF36" s="36"/>
      <c r="EAG36" s="36"/>
      <c r="EAH36" s="36"/>
      <c r="EAI36" s="36"/>
      <c r="EAJ36" s="36"/>
      <c r="EAK36" s="36"/>
      <c r="EAL36" s="36"/>
      <c r="EAM36" s="36"/>
      <c r="EAN36" s="36"/>
      <c r="EAO36" s="36"/>
      <c r="EAP36" s="36"/>
      <c r="EAQ36" s="36"/>
      <c r="EAR36" s="36"/>
      <c r="EAS36" s="36"/>
      <c r="EAT36" s="36"/>
      <c r="EAU36" s="36"/>
      <c r="EAV36" s="36"/>
      <c r="EAW36" s="36"/>
      <c r="EAX36" s="36"/>
      <c r="EAY36" s="36"/>
      <c r="EAZ36" s="36"/>
      <c r="EBA36" s="36"/>
      <c r="EBB36" s="36"/>
      <c r="EBC36" s="36"/>
      <c r="EBD36" s="36"/>
      <c r="EBE36" s="36"/>
      <c r="EBF36" s="36"/>
      <c r="EBG36" s="36"/>
      <c r="EBH36" s="36"/>
      <c r="EBI36" s="36"/>
      <c r="EBJ36" s="36"/>
      <c r="EBK36" s="36"/>
      <c r="EBL36" s="36"/>
      <c r="EBM36" s="36"/>
      <c r="EBN36" s="36"/>
      <c r="EBO36" s="36"/>
      <c r="EBP36" s="36"/>
      <c r="EBQ36" s="36"/>
      <c r="EBR36" s="36"/>
      <c r="EBS36" s="36"/>
      <c r="EBT36" s="36"/>
      <c r="EBU36" s="36"/>
      <c r="EBV36" s="36"/>
      <c r="EBW36" s="36"/>
      <c r="EBX36" s="36"/>
      <c r="EBY36" s="36"/>
      <c r="EBZ36" s="36"/>
      <c r="ECA36" s="36"/>
      <c r="ECB36" s="36"/>
      <c r="ECC36" s="36"/>
      <c r="ECD36" s="36"/>
      <c r="ECE36" s="36"/>
      <c r="ECF36" s="36"/>
      <c r="ECG36" s="36"/>
      <c r="ECH36" s="36"/>
      <c r="ECI36" s="36"/>
      <c r="ECJ36" s="36"/>
      <c r="ECK36" s="36"/>
      <c r="ECL36" s="36"/>
      <c r="ECM36" s="36"/>
      <c r="ECN36" s="36"/>
      <c r="ECO36" s="36"/>
      <c r="ECP36" s="36"/>
      <c r="ECQ36" s="36"/>
      <c r="ECR36" s="36"/>
      <c r="ECS36" s="36"/>
      <c r="ECT36" s="36"/>
      <c r="ECU36" s="36"/>
      <c r="ECV36" s="36"/>
      <c r="ECW36" s="36"/>
      <c r="ECX36" s="36"/>
      <c r="ECY36" s="36"/>
      <c r="ECZ36" s="36"/>
      <c r="EDA36" s="36"/>
      <c r="EDB36" s="36"/>
      <c r="EDC36" s="36"/>
      <c r="EDD36" s="36"/>
      <c r="EDE36" s="36"/>
      <c r="EDF36" s="36"/>
      <c r="EDG36" s="36"/>
      <c r="EDH36" s="36"/>
      <c r="EDI36" s="36"/>
      <c r="EDJ36" s="36"/>
      <c r="EDK36" s="36"/>
      <c r="EDL36" s="36"/>
      <c r="EDM36" s="36"/>
      <c r="EDN36" s="36"/>
      <c r="EDO36" s="36"/>
      <c r="EDP36" s="36"/>
      <c r="EDQ36" s="36"/>
      <c r="EDR36" s="36"/>
      <c r="EDS36" s="36"/>
      <c r="EDT36" s="36"/>
      <c r="EDU36" s="36"/>
      <c r="EDV36" s="36"/>
      <c r="EDW36" s="36"/>
      <c r="EDX36" s="36"/>
      <c r="EDY36" s="36"/>
      <c r="EDZ36" s="36"/>
      <c r="EEA36" s="36"/>
      <c r="EEB36" s="36"/>
      <c r="EEC36" s="36"/>
      <c r="EED36" s="36"/>
      <c r="EEE36" s="36"/>
      <c r="EEF36" s="36"/>
      <c r="EEG36" s="36"/>
      <c r="EEH36" s="36"/>
      <c r="EEI36" s="36"/>
      <c r="EEJ36" s="36"/>
      <c r="EEK36" s="36"/>
      <c r="EEL36" s="36"/>
      <c r="EEM36" s="36"/>
      <c r="EEN36" s="36"/>
      <c r="EEO36" s="36"/>
      <c r="EEP36" s="36"/>
      <c r="EEQ36" s="36"/>
      <c r="EER36" s="36"/>
      <c r="EES36" s="36"/>
      <c r="EET36" s="36"/>
      <c r="EEU36" s="36"/>
      <c r="EEV36" s="36"/>
      <c r="EEW36" s="36"/>
      <c r="EEX36" s="36"/>
      <c r="EEY36" s="36"/>
      <c r="EEZ36" s="36"/>
      <c r="EFA36" s="36"/>
      <c r="EFB36" s="36"/>
      <c r="EFC36" s="36"/>
      <c r="EFD36" s="36"/>
      <c r="EFE36" s="36"/>
      <c r="EFF36" s="36"/>
      <c r="EFG36" s="36"/>
      <c r="EFH36" s="36"/>
      <c r="EFI36" s="36"/>
      <c r="EFJ36" s="36"/>
      <c r="EFK36" s="36"/>
      <c r="EFL36" s="36"/>
      <c r="EFM36" s="36"/>
      <c r="EFN36" s="36"/>
      <c r="EFO36" s="36"/>
      <c r="EFP36" s="36"/>
      <c r="EFQ36" s="36"/>
      <c r="EFR36" s="36"/>
      <c r="EFS36" s="36"/>
      <c r="EFT36" s="36"/>
      <c r="EFU36" s="36"/>
      <c r="EFV36" s="36"/>
      <c r="EFW36" s="36"/>
      <c r="EFX36" s="36"/>
      <c r="EFY36" s="36"/>
      <c r="EFZ36" s="36"/>
      <c r="EGA36" s="36"/>
      <c r="EGB36" s="36"/>
      <c r="EGC36" s="36"/>
      <c r="EGD36" s="36"/>
      <c r="EGE36" s="36"/>
      <c r="EGF36" s="36"/>
      <c r="EGG36" s="36"/>
      <c r="EGH36" s="36"/>
      <c r="EGI36" s="36"/>
      <c r="EGJ36" s="36"/>
      <c r="EGK36" s="36"/>
      <c r="EGL36" s="36"/>
      <c r="EGM36" s="36"/>
      <c r="EGN36" s="36"/>
      <c r="EGO36" s="36"/>
      <c r="EGP36" s="36"/>
      <c r="EGQ36" s="36"/>
      <c r="EGR36" s="36"/>
      <c r="EGS36" s="36"/>
      <c r="EGT36" s="36"/>
      <c r="EGU36" s="36"/>
      <c r="EGV36" s="36"/>
      <c r="EGW36" s="36"/>
      <c r="EGX36" s="36"/>
      <c r="EGY36" s="36"/>
      <c r="EGZ36" s="36"/>
      <c r="EHA36" s="36"/>
      <c r="EHB36" s="36"/>
      <c r="EHC36" s="36"/>
      <c r="EHD36" s="36"/>
      <c r="EHE36" s="36"/>
      <c r="EHF36" s="36"/>
      <c r="EHG36" s="36"/>
      <c r="EHH36" s="36"/>
      <c r="EHI36" s="36"/>
      <c r="EHJ36" s="36"/>
      <c r="EHK36" s="36"/>
      <c r="EHL36" s="36"/>
      <c r="EHM36" s="36"/>
      <c r="EHN36" s="36"/>
      <c r="EHO36" s="36"/>
      <c r="EHP36" s="36"/>
      <c r="EHQ36" s="36"/>
      <c r="EHR36" s="36"/>
      <c r="EHS36" s="36"/>
      <c r="EHT36" s="36"/>
      <c r="EHU36" s="36"/>
      <c r="EHV36" s="36"/>
      <c r="EHW36" s="36"/>
      <c r="EHX36" s="36"/>
      <c r="EHY36" s="36"/>
      <c r="EHZ36" s="36"/>
      <c r="EIA36" s="36"/>
      <c r="EIB36" s="36"/>
      <c r="EIC36" s="36"/>
      <c r="EID36" s="36"/>
      <c r="EIE36" s="36"/>
      <c r="EIF36" s="36"/>
      <c r="EIG36" s="36"/>
      <c r="EIH36" s="36"/>
      <c r="EII36" s="36"/>
      <c r="EIJ36" s="36"/>
      <c r="EIK36" s="36"/>
      <c r="EIL36" s="36"/>
      <c r="EIM36" s="36"/>
      <c r="EIN36" s="36"/>
      <c r="EIO36" s="36"/>
      <c r="EIP36" s="36"/>
      <c r="EIQ36" s="36"/>
      <c r="EIR36" s="36"/>
      <c r="EIS36" s="36"/>
      <c r="EIT36" s="36"/>
      <c r="EIU36" s="36"/>
      <c r="EIV36" s="36"/>
      <c r="EIW36" s="36"/>
      <c r="EIX36" s="36"/>
      <c r="EIY36" s="36"/>
      <c r="EIZ36" s="36"/>
      <c r="EJA36" s="36"/>
      <c r="EJB36" s="36"/>
      <c r="EJC36" s="36"/>
      <c r="EJD36" s="36"/>
      <c r="EJE36" s="36"/>
      <c r="EJF36" s="36"/>
      <c r="EJG36" s="36"/>
      <c r="EJH36" s="36"/>
      <c r="EJI36" s="36"/>
      <c r="EJJ36" s="36"/>
      <c r="EJK36" s="36"/>
      <c r="EJL36" s="36"/>
      <c r="EJM36" s="36"/>
      <c r="EJN36" s="36"/>
      <c r="EJO36" s="36"/>
      <c r="EJP36" s="36"/>
      <c r="EJQ36" s="36"/>
      <c r="EJR36" s="36"/>
      <c r="EJS36" s="36"/>
      <c r="EJT36" s="36"/>
      <c r="EJU36" s="36"/>
      <c r="EJV36" s="36"/>
      <c r="EJW36" s="36"/>
      <c r="EJX36" s="36"/>
      <c r="EJY36" s="36"/>
      <c r="EJZ36" s="36"/>
      <c r="EKA36" s="36"/>
      <c r="EKB36" s="36"/>
      <c r="EKC36" s="36"/>
      <c r="EKD36" s="36"/>
      <c r="EKE36" s="36"/>
      <c r="EKF36" s="36"/>
      <c r="EKG36" s="36"/>
      <c r="EKH36" s="36"/>
      <c r="EKI36" s="36"/>
      <c r="EKJ36" s="36"/>
      <c r="EKK36" s="36"/>
      <c r="EKL36" s="36"/>
      <c r="EKM36" s="36"/>
      <c r="EKN36" s="36"/>
      <c r="EKO36" s="36"/>
      <c r="EKP36" s="36"/>
      <c r="EKQ36" s="36"/>
      <c r="EKR36" s="36"/>
      <c r="EKS36" s="36"/>
      <c r="EKT36" s="36"/>
      <c r="EKU36" s="36"/>
      <c r="EKV36" s="36"/>
      <c r="EKW36" s="36"/>
      <c r="EKX36" s="36"/>
      <c r="EKY36" s="36"/>
      <c r="EKZ36" s="36"/>
      <c r="ELA36" s="36"/>
      <c r="ELB36" s="36"/>
      <c r="ELC36" s="36"/>
      <c r="ELD36" s="36"/>
      <c r="ELE36" s="36"/>
      <c r="ELF36" s="36"/>
      <c r="ELG36" s="36"/>
      <c r="ELH36" s="36"/>
      <c r="ELI36" s="36"/>
      <c r="ELJ36" s="36"/>
      <c r="ELK36" s="36"/>
      <c r="ELL36" s="36"/>
      <c r="ELM36" s="36"/>
      <c r="ELN36" s="36"/>
      <c r="ELO36" s="36"/>
      <c r="ELP36" s="36"/>
      <c r="ELQ36" s="36"/>
      <c r="ELR36" s="36"/>
      <c r="ELS36" s="36"/>
      <c r="ELT36" s="36"/>
      <c r="ELU36" s="36"/>
      <c r="ELV36" s="36"/>
      <c r="ELW36" s="36"/>
      <c r="ELX36" s="36"/>
      <c r="ELY36" s="36"/>
      <c r="ELZ36" s="36"/>
      <c r="EMA36" s="36"/>
      <c r="EMB36" s="36"/>
      <c r="EMC36" s="36"/>
      <c r="EMD36" s="36"/>
      <c r="EME36" s="36"/>
      <c r="EMF36" s="36"/>
      <c r="EMG36" s="36"/>
      <c r="EMH36" s="36"/>
      <c r="EMI36" s="36"/>
      <c r="EMJ36" s="36"/>
      <c r="EMK36" s="36"/>
      <c r="EML36" s="36"/>
      <c r="EMM36" s="36"/>
      <c r="EMN36" s="36"/>
      <c r="EMO36" s="36"/>
      <c r="EMP36" s="36"/>
      <c r="EMQ36" s="36"/>
      <c r="EMR36" s="36"/>
      <c r="EMS36" s="36"/>
      <c r="EMT36" s="36"/>
      <c r="EMU36" s="36"/>
      <c r="EMV36" s="36"/>
      <c r="EMW36" s="36"/>
      <c r="EMX36" s="36"/>
      <c r="EMY36" s="36"/>
      <c r="EMZ36" s="36"/>
      <c r="ENA36" s="36"/>
      <c r="ENB36" s="36"/>
      <c r="ENC36" s="36"/>
      <c r="END36" s="36"/>
      <c r="ENE36" s="36"/>
      <c r="ENF36" s="36"/>
      <c r="ENG36" s="36"/>
      <c r="ENH36" s="36"/>
      <c r="ENI36" s="36"/>
      <c r="ENJ36" s="36"/>
      <c r="ENK36" s="36"/>
      <c r="ENL36" s="36"/>
      <c r="ENM36" s="36"/>
      <c r="ENN36" s="36"/>
      <c r="ENO36" s="36"/>
      <c r="ENP36" s="36"/>
      <c r="ENQ36" s="36"/>
      <c r="ENR36" s="36"/>
      <c r="ENS36" s="36"/>
      <c r="ENT36" s="36"/>
      <c r="ENU36" s="36"/>
      <c r="ENV36" s="36"/>
      <c r="ENW36" s="36"/>
      <c r="ENX36" s="36"/>
      <c r="ENY36" s="36"/>
      <c r="ENZ36" s="36"/>
      <c r="EOA36" s="36"/>
      <c r="EOB36" s="36"/>
      <c r="EOC36" s="36"/>
      <c r="EOD36" s="36"/>
      <c r="EOE36" s="36"/>
      <c r="EOF36" s="36"/>
      <c r="EOG36" s="36"/>
      <c r="EOH36" s="36"/>
      <c r="EOI36" s="36"/>
      <c r="EOJ36" s="36"/>
      <c r="EOK36" s="36"/>
      <c r="EOL36" s="36"/>
      <c r="EOM36" s="36"/>
      <c r="EON36" s="36"/>
      <c r="EOO36" s="36"/>
      <c r="EOP36" s="36"/>
      <c r="EOQ36" s="36"/>
      <c r="EOR36" s="36"/>
      <c r="EOS36" s="36"/>
      <c r="EOT36" s="36"/>
      <c r="EOU36" s="36"/>
      <c r="EOV36" s="36"/>
      <c r="EOW36" s="36"/>
      <c r="EOX36" s="36"/>
      <c r="EOY36" s="36"/>
      <c r="EOZ36" s="36"/>
      <c r="EPA36" s="36"/>
      <c r="EPB36" s="36"/>
      <c r="EPC36" s="36"/>
      <c r="EPD36" s="36"/>
      <c r="EPE36" s="36"/>
      <c r="EPF36" s="36"/>
      <c r="EPG36" s="36"/>
      <c r="EPH36" s="36"/>
      <c r="EPI36" s="36"/>
      <c r="EPJ36" s="36"/>
      <c r="EPK36" s="36"/>
      <c r="EPL36" s="36"/>
      <c r="EPM36" s="36"/>
      <c r="EPN36" s="36"/>
      <c r="EPO36" s="36"/>
      <c r="EPP36" s="36"/>
      <c r="EPQ36" s="36"/>
      <c r="EPR36" s="36"/>
      <c r="EPS36" s="36"/>
      <c r="EPT36" s="36"/>
      <c r="EPU36" s="36"/>
      <c r="EPV36" s="36"/>
      <c r="EPW36" s="36"/>
      <c r="EPX36" s="36"/>
      <c r="EPY36" s="36"/>
      <c r="EPZ36" s="36"/>
      <c r="EQA36" s="36"/>
      <c r="EQB36" s="36"/>
      <c r="EQC36" s="36"/>
      <c r="EQD36" s="36"/>
      <c r="EQE36" s="36"/>
      <c r="EQF36" s="36"/>
      <c r="EQG36" s="36"/>
      <c r="EQH36" s="36"/>
      <c r="EQI36" s="36"/>
      <c r="EQJ36" s="36"/>
      <c r="EQK36" s="36"/>
      <c r="EQL36" s="36"/>
      <c r="EQM36" s="36"/>
      <c r="EQN36" s="36"/>
      <c r="EQO36" s="36"/>
      <c r="EQP36" s="36"/>
      <c r="EQQ36" s="36"/>
      <c r="EQR36" s="36"/>
      <c r="EQS36" s="36"/>
      <c r="EQT36" s="36"/>
      <c r="EQU36" s="36"/>
      <c r="EQV36" s="36"/>
      <c r="EQW36" s="36"/>
      <c r="EQX36" s="36"/>
      <c r="EQY36" s="36"/>
      <c r="EQZ36" s="36"/>
      <c r="ERA36" s="36"/>
      <c r="ERB36" s="36"/>
      <c r="ERC36" s="36"/>
      <c r="ERD36" s="36"/>
      <c r="ERE36" s="36"/>
      <c r="ERF36" s="36"/>
      <c r="ERG36" s="36"/>
      <c r="ERH36" s="36"/>
      <c r="ERI36" s="36"/>
      <c r="ERJ36" s="36"/>
      <c r="ERK36" s="36"/>
      <c r="ERL36" s="36"/>
      <c r="ERM36" s="36"/>
      <c r="ERN36" s="36"/>
      <c r="ERO36" s="36"/>
      <c r="ERP36" s="36"/>
      <c r="ERQ36" s="36"/>
      <c r="ERR36" s="36"/>
      <c r="ERS36" s="36"/>
      <c r="ERT36" s="36"/>
      <c r="ERU36" s="36"/>
      <c r="ERV36" s="36"/>
      <c r="ERW36" s="36"/>
      <c r="ERX36" s="36"/>
      <c r="ERY36" s="36"/>
      <c r="ERZ36" s="36"/>
      <c r="ESA36" s="36"/>
      <c r="ESB36" s="36"/>
      <c r="ESC36" s="36"/>
      <c r="ESD36" s="36"/>
      <c r="ESE36" s="36"/>
      <c r="ESF36" s="36"/>
      <c r="ESG36" s="36"/>
      <c r="ESH36" s="36"/>
      <c r="ESI36" s="36"/>
      <c r="ESJ36" s="36"/>
      <c r="ESK36" s="36"/>
      <c r="ESL36" s="36"/>
      <c r="ESM36" s="36"/>
      <c r="ESN36" s="36"/>
      <c r="ESO36" s="36"/>
      <c r="ESP36" s="36"/>
      <c r="ESQ36" s="36"/>
      <c r="ESR36" s="36"/>
      <c r="ESS36" s="36"/>
      <c r="EST36" s="36"/>
      <c r="ESU36" s="36"/>
      <c r="ESV36" s="36"/>
      <c r="ESW36" s="36"/>
      <c r="ESX36" s="36"/>
      <c r="ESY36" s="36"/>
      <c r="ESZ36" s="36"/>
      <c r="ETA36" s="36"/>
      <c r="ETB36" s="36"/>
      <c r="ETC36" s="36"/>
      <c r="ETD36" s="36"/>
      <c r="ETE36" s="36"/>
      <c r="ETF36" s="36"/>
      <c r="ETG36" s="36"/>
      <c r="ETH36" s="36"/>
      <c r="ETI36" s="36"/>
      <c r="ETJ36" s="36"/>
      <c r="ETK36" s="36"/>
      <c r="ETL36" s="36"/>
      <c r="ETM36" s="36"/>
      <c r="ETN36" s="36"/>
      <c r="ETO36" s="36"/>
      <c r="ETP36" s="36"/>
      <c r="ETQ36" s="36"/>
      <c r="ETR36" s="36"/>
      <c r="ETS36" s="36"/>
      <c r="ETT36" s="36"/>
      <c r="ETU36" s="36"/>
      <c r="ETV36" s="36"/>
      <c r="ETW36" s="36"/>
      <c r="ETX36" s="36"/>
      <c r="ETY36" s="36"/>
      <c r="ETZ36" s="36"/>
      <c r="EUA36" s="36"/>
      <c r="EUB36" s="36"/>
      <c r="EUC36" s="36"/>
      <c r="EUD36" s="36"/>
      <c r="EUE36" s="36"/>
      <c r="EUF36" s="36"/>
      <c r="EUG36" s="36"/>
      <c r="EUH36" s="36"/>
      <c r="EUI36" s="36"/>
      <c r="EUJ36" s="36"/>
      <c r="EUK36" s="36"/>
      <c r="EUL36" s="36"/>
      <c r="EUM36" s="36"/>
      <c r="EUN36" s="36"/>
      <c r="EUO36" s="36"/>
      <c r="EUP36" s="36"/>
      <c r="EUQ36" s="36"/>
      <c r="EUR36" s="36"/>
      <c r="EUS36" s="36"/>
      <c r="EUT36" s="36"/>
      <c r="EUU36" s="36"/>
      <c r="EUV36" s="36"/>
      <c r="EUW36" s="36"/>
      <c r="EUX36" s="36"/>
      <c r="EUY36" s="36"/>
      <c r="EUZ36" s="36"/>
      <c r="EVA36" s="36"/>
      <c r="EVB36" s="36"/>
      <c r="EVC36" s="36"/>
      <c r="EVD36" s="36"/>
      <c r="EVE36" s="36"/>
      <c r="EVF36" s="36"/>
      <c r="EVG36" s="36"/>
      <c r="EVH36" s="36"/>
      <c r="EVI36" s="36"/>
      <c r="EVJ36" s="36"/>
      <c r="EVK36" s="36"/>
      <c r="EVL36" s="36"/>
      <c r="EVM36" s="36"/>
      <c r="EVN36" s="36"/>
      <c r="EVO36" s="36"/>
      <c r="EVP36" s="36"/>
      <c r="EVQ36" s="36"/>
      <c r="EVR36" s="36"/>
      <c r="EVS36" s="36"/>
      <c r="EVT36" s="36"/>
      <c r="EVU36" s="36"/>
      <c r="EVV36" s="36"/>
      <c r="EVW36" s="36"/>
      <c r="EVX36" s="36"/>
      <c r="EVY36" s="36"/>
      <c r="EVZ36" s="36"/>
      <c r="EWA36" s="36"/>
      <c r="EWB36" s="36"/>
      <c r="EWC36" s="36"/>
      <c r="EWD36" s="36"/>
      <c r="EWE36" s="36"/>
      <c r="EWF36" s="36"/>
      <c r="EWG36" s="36"/>
      <c r="EWH36" s="36"/>
      <c r="EWI36" s="36"/>
      <c r="EWJ36" s="36"/>
      <c r="EWK36" s="36"/>
      <c r="EWL36" s="36"/>
      <c r="EWM36" s="36"/>
      <c r="EWN36" s="36"/>
      <c r="EWO36" s="36"/>
      <c r="EWP36" s="36"/>
      <c r="EWQ36" s="36"/>
      <c r="EWR36" s="36"/>
      <c r="EWS36" s="36"/>
      <c r="EWT36" s="36"/>
      <c r="EWU36" s="36"/>
      <c r="EWV36" s="36"/>
      <c r="EWW36" s="36"/>
      <c r="EWX36" s="36"/>
      <c r="EWY36" s="36"/>
      <c r="EWZ36" s="36"/>
      <c r="EXA36" s="36"/>
      <c r="EXB36" s="36"/>
      <c r="EXC36" s="36"/>
      <c r="EXD36" s="36"/>
      <c r="EXE36" s="36"/>
      <c r="EXF36" s="36"/>
      <c r="EXG36" s="36"/>
      <c r="EXH36" s="36"/>
      <c r="EXI36" s="36"/>
      <c r="EXJ36" s="36"/>
      <c r="EXK36" s="36"/>
      <c r="EXL36" s="36"/>
      <c r="EXM36" s="36"/>
      <c r="EXN36" s="36"/>
      <c r="EXO36" s="36"/>
      <c r="EXP36" s="36"/>
      <c r="EXQ36" s="36"/>
      <c r="EXR36" s="36"/>
      <c r="EXS36" s="36"/>
      <c r="EXT36" s="36"/>
      <c r="EXU36" s="36"/>
      <c r="EXV36" s="36"/>
      <c r="EXW36" s="36"/>
      <c r="EXX36" s="36"/>
      <c r="EXY36" s="36"/>
      <c r="EXZ36" s="36"/>
      <c r="EYA36" s="36"/>
      <c r="EYB36" s="36"/>
      <c r="EYC36" s="36"/>
      <c r="EYD36" s="36"/>
      <c r="EYE36" s="36"/>
      <c r="EYF36" s="36"/>
      <c r="EYG36" s="36"/>
      <c r="EYH36" s="36"/>
      <c r="EYI36" s="36"/>
      <c r="EYJ36" s="36"/>
      <c r="EYK36" s="36"/>
      <c r="EYL36" s="36"/>
      <c r="EYM36" s="36"/>
      <c r="EYN36" s="36"/>
      <c r="EYO36" s="36"/>
      <c r="EYP36" s="36"/>
      <c r="EYQ36" s="36"/>
      <c r="EYR36" s="36"/>
      <c r="EYS36" s="36"/>
      <c r="EYT36" s="36"/>
      <c r="EYU36" s="36"/>
      <c r="EYV36" s="36"/>
      <c r="EYW36" s="36"/>
      <c r="EYX36" s="36"/>
      <c r="EYY36" s="36"/>
      <c r="EYZ36" s="36"/>
      <c r="EZA36" s="36"/>
      <c r="EZB36" s="36"/>
      <c r="EZC36" s="36"/>
      <c r="EZD36" s="36"/>
      <c r="EZE36" s="36"/>
      <c r="EZF36" s="36"/>
      <c r="EZG36" s="36"/>
      <c r="EZH36" s="36"/>
      <c r="EZI36" s="36"/>
      <c r="EZJ36" s="36"/>
      <c r="EZK36" s="36"/>
      <c r="EZL36" s="36"/>
      <c r="EZM36" s="36"/>
      <c r="EZN36" s="36"/>
      <c r="EZO36" s="36"/>
      <c r="EZP36" s="36"/>
      <c r="EZQ36" s="36"/>
      <c r="EZR36" s="36"/>
      <c r="EZS36" s="36"/>
      <c r="EZT36" s="36"/>
      <c r="EZU36" s="36"/>
      <c r="EZV36" s="36"/>
      <c r="EZW36" s="36"/>
      <c r="EZX36" s="36"/>
      <c r="EZY36" s="36"/>
      <c r="EZZ36" s="36"/>
      <c r="FAA36" s="36"/>
      <c r="FAB36" s="36"/>
      <c r="FAC36" s="36"/>
      <c r="FAD36" s="36"/>
      <c r="FAE36" s="36"/>
      <c r="FAF36" s="36"/>
      <c r="FAG36" s="36"/>
      <c r="FAH36" s="36"/>
      <c r="FAI36" s="36"/>
      <c r="FAJ36" s="36"/>
      <c r="FAK36" s="36"/>
      <c r="FAL36" s="36"/>
      <c r="FAM36" s="36"/>
      <c r="FAN36" s="36"/>
      <c r="FAO36" s="36"/>
      <c r="FAP36" s="36"/>
      <c r="FAQ36" s="36"/>
      <c r="FAR36" s="36"/>
      <c r="FAS36" s="36"/>
      <c r="FAT36" s="36"/>
      <c r="FAU36" s="36"/>
      <c r="FAV36" s="36"/>
      <c r="FAW36" s="36"/>
      <c r="FAX36" s="36"/>
      <c r="FAY36" s="36"/>
      <c r="FAZ36" s="36"/>
      <c r="FBA36" s="36"/>
      <c r="FBB36" s="36"/>
      <c r="FBC36" s="36"/>
      <c r="FBD36" s="36"/>
      <c r="FBE36" s="36"/>
      <c r="FBF36" s="36"/>
      <c r="FBG36" s="36"/>
      <c r="FBH36" s="36"/>
      <c r="FBI36" s="36"/>
      <c r="FBJ36" s="36"/>
      <c r="FBK36" s="36"/>
      <c r="FBL36" s="36"/>
      <c r="FBM36" s="36"/>
      <c r="FBN36" s="36"/>
      <c r="FBO36" s="36"/>
      <c r="FBP36" s="36"/>
      <c r="FBQ36" s="36"/>
      <c r="FBR36" s="36"/>
      <c r="FBS36" s="36"/>
      <c r="FBT36" s="36"/>
      <c r="FBU36" s="36"/>
      <c r="FBV36" s="36"/>
      <c r="FBW36" s="36"/>
      <c r="FBX36" s="36"/>
      <c r="FBY36" s="36"/>
      <c r="FBZ36" s="36"/>
      <c r="FCA36" s="36"/>
      <c r="FCB36" s="36"/>
      <c r="FCC36" s="36"/>
      <c r="FCD36" s="36"/>
      <c r="FCE36" s="36"/>
      <c r="FCF36" s="36"/>
      <c r="FCG36" s="36"/>
      <c r="FCH36" s="36"/>
      <c r="FCI36" s="36"/>
      <c r="FCJ36" s="36"/>
      <c r="FCK36" s="36"/>
      <c r="FCL36" s="36"/>
      <c r="FCM36" s="36"/>
      <c r="FCN36" s="36"/>
      <c r="FCO36" s="36"/>
      <c r="FCP36" s="36"/>
      <c r="FCQ36" s="36"/>
      <c r="FCR36" s="36"/>
      <c r="FCS36" s="36"/>
      <c r="FCT36" s="36"/>
      <c r="FCU36" s="36"/>
      <c r="FCV36" s="36"/>
      <c r="FCW36" s="36"/>
      <c r="FCX36" s="36"/>
      <c r="FCY36" s="36"/>
      <c r="FCZ36" s="36"/>
      <c r="FDA36" s="36"/>
      <c r="FDB36" s="36"/>
      <c r="FDC36" s="36"/>
      <c r="FDD36" s="36"/>
      <c r="FDE36" s="36"/>
      <c r="FDF36" s="36"/>
      <c r="FDG36" s="36"/>
      <c r="FDH36" s="36"/>
      <c r="FDI36" s="36"/>
      <c r="FDJ36" s="36"/>
      <c r="FDK36" s="36"/>
      <c r="FDL36" s="36"/>
      <c r="FDM36" s="36"/>
      <c r="FDN36" s="36"/>
      <c r="FDO36" s="36"/>
      <c r="FDP36" s="36"/>
      <c r="FDQ36" s="36"/>
      <c r="FDR36" s="36"/>
      <c r="FDS36" s="36"/>
      <c r="FDT36" s="36"/>
      <c r="FDU36" s="36"/>
      <c r="FDV36" s="36"/>
      <c r="FDW36" s="36"/>
      <c r="FDX36" s="36"/>
      <c r="FDY36" s="36"/>
      <c r="FDZ36" s="36"/>
      <c r="FEA36" s="36"/>
      <c r="FEB36" s="36"/>
      <c r="FEC36" s="36"/>
      <c r="FED36" s="36"/>
      <c r="FEE36" s="36"/>
      <c r="FEF36" s="36"/>
      <c r="FEG36" s="36"/>
      <c r="FEH36" s="36"/>
      <c r="FEI36" s="36"/>
      <c r="FEJ36" s="36"/>
      <c r="FEK36" s="36"/>
      <c r="FEL36" s="36"/>
      <c r="FEM36" s="36"/>
      <c r="FEN36" s="36"/>
      <c r="FEO36" s="36"/>
      <c r="FEP36" s="36"/>
      <c r="FEQ36" s="36"/>
      <c r="FER36" s="36"/>
      <c r="FES36" s="36"/>
      <c r="FET36" s="36"/>
      <c r="FEU36" s="36"/>
      <c r="FEV36" s="36"/>
      <c r="FEW36" s="36"/>
      <c r="FEX36" s="36"/>
      <c r="FEY36" s="36"/>
      <c r="FEZ36" s="36"/>
      <c r="FFA36" s="36"/>
      <c r="FFB36" s="36"/>
      <c r="FFC36" s="36"/>
      <c r="FFD36" s="36"/>
      <c r="FFE36" s="36"/>
      <c r="FFF36" s="36"/>
      <c r="FFG36" s="36"/>
      <c r="FFH36" s="36"/>
      <c r="FFI36" s="36"/>
      <c r="FFJ36" s="36"/>
      <c r="FFK36" s="36"/>
      <c r="FFL36" s="36"/>
      <c r="FFM36" s="36"/>
      <c r="FFN36" s="36"/>
      <c r="FFO36" s="36"/>
      <c r="FFP36" s="36"/>
      <c r="FFQ36" s="36"/>
      <c r="FFR36" s="36"/>
      <c r="FFS36" s="36"/>
      <c r="FFT36" s="36"/>
      <c r="FFU36" s="36"/>
      <c r="FFV36" s="36"/>
      <c r="FFW36" s="36"/>
      <c r="FFX36" s="36"/>
      <c r="FFY36" s="36"/>
      <c r="FFZ36" s="36"/>
      <c r="FGA36" s="36"/>
      <c r="FGB36" s="36"/>
      <c r="FGC36" s="36"/>
      <c r="FGD36" s="36"/>
      <c r="FGE36" s="36"/>
      <c r="FGF36" s="36"/>
      <c r="FGG36" s="36"/>
      <c r="FGH36" s="36"/>
      <c r="FGI36" s="36"/>
      <c r="FGJ36" s="36"/>
      <c r="FGK36" s="36"/>
      <c r="FGL36" s="36"/>
      <c r="FGM36" s="36"/>
      <c r="FGN36" s="36"/>
      <c r="FGO36" s="36"/>
      <c r="FGP36" s="36"/>
      <c r="FGQ36" s="36"/>
      <c r="FGR36" s="36"/>
      <c r="FGS36" s="36"/>
      <c r="FGT36" s="36"/>
      <c r="FGU36" s="36"/>
      <c r="FGV36" s="36"/>
      <c r="FGW36" s="36"/>
      <c r="FGX36" s="36"/>
      <c r="FGY36" s="36"/>
      <c r="FGZ36" s="36"/>
      <c r="FHA36" s="36"/>
      <c r="FHB36" s="36"/>
      <c r="FHC36" s="36"/>
      <c r="FHD36" s="36"/>
      <c r="FHE36" s="36"/>
      <c r="FHF36" s="36"/>
      <c r="FHG36" s="36"/>
      <c r="FHH36" s="36"/>
      <c r="FHI36" s="36"/>
      <c r="FHJ36" s="36"/>
      <c r="FHK36" s="36"/>
      <c r="FHL36" s="36"/>
      <c r="FHM36" s="36"/>
      <c r="FHN36" s="36"/>
      <c r="FHO36" s="36"/>
      <c r="FHP36" s="36"/>
      <c r="FHQ36" s="36"/>
      <c r="FHR36" s="36"/>
      <c r="FHS36" s="36"/>
      <c r="FHT36" s="36"/>
      <c r="FHU36" s="36"/>
      <c r="FHV36" s="36"/>
      <c r="FHW36" s="36"/>
      <c r="FHX36" s="36"/>
      <c r="FHY36" s="36"/>
      <c r="FHZ36" s="36"/>
      <c r="FIA36" s="36"/>
      <c r="FIB36" s="36"/>
      <c r="FIC36" s="36"/>
      <c r="FID36" s="36"/>
      <c r="FIE36" s="36"/>
      <c r="FIF36" s="36"/>
      <c r="FIG36" s="36"/>
      <c r="FIH36" s="36"/>
      <c r="FII36" s="36"/>
      <c r="FIJ36" s="36"/>
      <c r="FIK36" s="36"/>
      <c r="FIL36" s="36"/>
      <c r="FIM36" s="36"/>
      <c r="FIN36" s="36"/>
      <c r="FIO36" s="36"/>
      <c r="FIP36" s="36"/>
      <c r="FIQ36" s="36"/>
      <c r="FIR36" s="36"/>
      <c r="FIS36" s="36"/>
      <c r="FIT36" s="36"/>
      <c r="FIU36" s="36"/>
      <c r="FIV36" s="36"/>
      <c r="FIW36" s="36"/>
      <c r="FIX36" s="36"/>
      <c r="FIY36" s="36"/>
      <c r="FIZ36" s="36"/>
      <c r="FJA36" s="36"/>
      <c r="FJB36" s="36"/>
      <c r="FJC36" s="36"/>
      <c r="FJD36" s="36"/>
      <c r="FJE36" s="36"/>
      <c r="FJF36" s="36"/>
      <c r="FJG36" s="36"/>
      <c r="FJH36" s="36"/>
      <c r="FJI36" s="36"/>
      <c r="FJJ36" s="36"/>
      <c r="FJK36" s="36"/>
      <c r="FJL36" s="36"/>
      <c r="FJM36" s="36"/>
      <c r="FJN36" s="36"/>
      <c r="FJO36" s="36"/>
      <c r="FJP36" s="36"/>
      <c r="FJQ36" s="36"/>
      <c r="FJR36" s="36"/>
      <c r="FJS36" s="36"/>
      <c r="FJT36" s="36"/>
      <c r="FJU36" s="36"/>
      <c r="FJV36" s="36"/>
      <c r="FJW36" s="36"/>
      <c r="FJX36" s="36"/>
      <c r="FJY36" s="36"/>
      <c r="FJZ36" s="36"/>
      <c r="FKA36" s="36"/>
      <c r="FKB36" s="36"/>
      <c r="FKC36" s="36"/>
      <c r="FKD36" s="36"/>
      <c r="FKE36" s="36"/>
      <c r="FKF36" s="36"/>
      <c r="FKG36" s="36"/>
      <c r="FKH36" s="36"/>
      <c r="FKI36" s="36"/>
      <c r="FKJ36" s="36"/>
      <c r="FKK36" s="36"/>
      <c r="FKL36" s="36"/>
      <c r="FKM36" s="36"/>
      <c r="FKN36" s="36"/>
      <c r="FKO36" s="36"/>
      <c r="FKP36" s="36"/>
      <c r="FKQ36" s="36"/>
      <c r="FKR36" s="36"/>
      <c r="FKS36" s="36"/>
      <c r="FKT36" s="36"/>
      <c r="FKU36" s="36"/>
      <c r="FKV36" s="36"/>
      <c r="FKW36" s="36"/>
      <c r="FKX36" s="36"/>
      <c r="FKY36" s="36"/>
      <c r="FKZ36" s="36"/>
      <c r="FLA36" s="36"/>
      <c r="FLB36" s="36"/>
      <c r="FLC36" s="36"/>
      <c r="FLD36" s="36"/>
      <c r="FLE36" s="36"/>
      <c r="FLF36" s="36"/>
      <c r="FLG36" s="36"/>
      <c r="FLH36" s="36"/>
      <c r="FLI36" s="36"/>
      <c r="FLJ36" s="36"/>
      <c r="FLK36" s="36"/>
      <c r="FLL36" s="36"/>
      <c r="FLM36" s="36"/>
      <c r="FLN36" s="36"/>
      <c r="FLO36" s="36"/>
      <c r="FLP36" s="36"/>
      <c r="FLQ36" s="36"/>
      <c r="FLR36" s="36"/>
      <c r="FLS36" s="36"/>
      <c r="FLT36" s="36"/>
      <c r="FLU36" s="36"/>
      <c r="FLV36" s="36"/>
      <c r="FLW36" s="36"/>
      <c r="FLX36" s="36"/>
      <c r="FLY36" s="36"/>
      <c r="FLZ36" s="36"/>
      <c r="FMA36" s="36"/>
      <c r="FMB36" s="36"/>
      <c r="FMC36" s="36"/>
      <c r="FMD36" s="36"/>
      <c r="FME36" s="36"/>
      <c r="FMF36" s="36"/>
      <c r="FMG36" s="36"/>
      <c r="FMH36" s="36"/>
      <c r="FMI36" s="36"/>
      <c r="FMJ36" s="36"/>
      <c r="FMK36" s="36"/>
      <c r="FML36" s="36"/>
      <c r="FMM36" s="36"/>
      <c r="FMN36" s="36"/>
      <c r="FMO36" s="36"/>
      <c r="FMP36" s="36"/>
      <c r="FMQ36" s="36"/>
      <c r="FMR36" s="36"/>
      <c r="FMS36" s="36"/>
      <c r="FMT36" s="36"/>
      <c r="FMU36" s="36"/>
      <c r="FMV36" s="36"/>
      <c r="FMW36" s="36"/>
      <c r="FMX36" s="36"/>
      <c r="FMY36" s="36"/>
      <c r="FMZ36" s="36"/>
      <c r="FNA36" s="36"/>
      <c r="FNB36" s="36"/>
      <c r="FNC36" s="36"/>
      <c r="FND36" s="36"/>
      <c r="FNE36" s="36"/>
      <c r="FNF36" s="36"/>
      <c r="FNG36" s="36"/>
      <c r="FNH36" s="36"/>
      <c r="FNI36" s="36"/>
      <c r="FNJ36" s="36"/>
      <c r="FNK36" s="36"/>
      <c r="FNL36" s="36"/>
      <c r="FNM36" s="36"/>
      <c r="FNN36" s="36"/>
      <c r="FNO36" s="36"/>
      <c r="FNP36" s="36"/>
      <c r="FNQ36" s="36"/>
      <c r="FNR36" s="36"/>
      <c r="FNS36" s="36"/>
      <c r="FNT36" s="36"/>
      <c r="FNU36" s="36"/>
      <c r="FNV36" s="36"/>
      <c r="FNW36" s="36"/>
      <c r="FNX36" s="36"/>
      <c r="FNY36" s="36"/>
      <c r="FNZ36" s="36"/>
      <c r="FOA36" s="36"/>
      <c r="FOB36" s="36"/>
      <c r="FOC36" s="36"/>
      <c r="FOD36" s="36"/>
      <c r="FOE36" s="36"/>
      <c r="FOF36" s="36"/>
      <c r="FOG36" s="36"/>
      <c r="FOH36" s="36"/>
      <c r="FOI36" s="36"/>
      <c r="FOJ36" s="36"/>
      <c r="FOK36" s="36"/>
      <c r="FOL36" s="36"/>
      <c r="FOM36" s="36"/>
      <c r="FON36" s="36"/>
      <c r="FOO36" s="36"/>
      <c r="FOP36" s="36"/>
      <c r="FOQ36" s="36"/>
      <c r="FOR36" s="36"/>
      <c r="FOS36" s="36"/>
      <c r="FOT36" s="36"/>
      <c r="FOU36" s="36"/>
      <c r="FOV36" s="36"/>
      <c r="FOW36" s="36"/>
      <c r="FOX36" s="36"/>
      <c r="FOY36" s="36"/>
      <c r="FOZ36" s="36"/>
      <c r="FPA36" s="36"/>
      <c r="FPB36" s="36"/>
      <c r="FPC36" s="36"/>
      <c r="FPD36" s="36"/>
      <c r="FPE36" s="36"/>
      <c r="FPF36" s="36"/>
      <c r="FPG36" s="36"/>
      <c r="FPH36" s="36"/>
      <c r="FPI36" s="36"/>
      <c r="FPJ36" s="36"/>
      <c r="FPK36" s="36"/>
      <c r="FPL36" s="36"/>
      <c r="FPM36" s="36"/>
      <c r="FPN36" s="36"/>
      <c r="FPO36" s="36"/>
      <c r="FPP36" s="36"/>
      <c r="FPQ36" s="36"/>
      <c r="FPR36" s="36"/>
      <c r="FPS36" s="36"/>
      <c r="FPT36" s="36"/>
      <c r="FPU36" s="36"/>
      <c r="FPV36" s="36"/>
      <c r="FPW36" s="36"/>
      <c r="FPX36" s="36"/>
      <c r="FPY36" s="36"/>
      <c r="FPZ36" s="36"/>
      <c r="FQA36" s="36"/>
      <c r="FQB36" s="36"/>
      <c r="FQC36" s="36"/>
      <c r="FQD36" s="36"/>
      <c r="FQE36" s="36"/>
      <c r="FQF36" s="36"/>
      <c r="FQG36" s="36"/>
      <c r="FQH36" s="36"/>
      <c r="FQI36" s="36"/>
      <c r="FQJ36" s="36"/>
      <c r="FQK36" s="36"/>
      <c r="FQL36" s="36"/>
      <c r="FQM36" s="36"/>
      <c r="FQN36" s="36"/>
      <c r="FQO36" s="36"/>
      <c r="FQP36" s="36"/>
      <c r="FQQ36" s="36"/>
      <c r="FQR36" s="36"/>
      <c r="FQS36" s="36"/>
      <c r="FQT36" s="36"/>
      <c r="FQU36" s="36"/>
      <c r="FQV36" s="36"/>
      <c r="FQW36" s="36"/>
      <c r="FQX36" s="36"/>
      <c r="FQY36" s="36"/>
      <c r="FQZ36" s="36"/>
      <c r="FRA36" s="36"/>
      <c r="FRB36" s="36"/>
      <c r="FRC36" s="36"/>
      <c r="FRD36" s="36"/>
      <c r="FRE36" s="36"/>
      <c r="FRF36" s="36"/>
      <c r="FRG36" s="36"/>
      <c r="FRH36" s="36"/>
      <c r="FRI36" s="36"/>
      <c r="FRJ36" s="36"/>
      <c r="FRK36" s="36"/>
      <c r="FRL36" s="36"/>
      <c r="FRM36" s="36"/>
      <c r="FRN36" s="36"/>
      <c r="FRO36" s="36"/>
      <c r="FRP36" s="36"/>
      <c r="FRQ36" s="36"/>
      <c r="FRR36" s="36"/>
      <c r="FRS36" s="36"/>
      <c r="FRT36" s="36"/>
      <c r="FRU36" s="36"/>
      <c r="FRV36" s="36"/>
      <c r="FRW36" s="36"/>
      <c r="FRX36" s="36"/>
      <c r="FRY36" s="36"/>
      <c r="FRZ36" s="36"/>
      <c r="FSA36" s="36"/>
      <c r="FSB36" s="36"/>
      <c r="FSC36" s="36"/>
      <c r="FSD36" s="36"/>
      <c r="FSE36" s="36"/>
      <c r="FSF36" s="36"/>
      <c r="FSG36" s="36"/>
      <c r="FSH36" s="36"/>
      <c r="FSI36" s="36"/>
      <c r="FSJ36" s="36"/>
      <c r="FSK36" s="36"/>
      <c r="FSL36" s="36"/>
      <c r="FSM36" s="36"/>
      <c r="FSN36" s="36"/>
      <c r="FSO36" s="36"/>
      <c r="FSP36" s="36"/>
      <c r="FSQ36" s="36"/>
      <c r="FSR36" s="36"/>
      <c r="FSS36" s="36"/>
      <c r="FST36" s="36"/>
      <c r="FSU36" s="36"/>
      <c r="FSV36" s="36"/>
      <c r="FSW36" s="36"/>
      <c r="FSX36" s="36"/>
      <c r="FSY36" s="36"/>
      <c r="FSZ36" s="36"/>
      <c r="FTA36" s="36"/>
      <c r="FTB36" s="36"/>
      <c r="FTC36" s="36"/>
      <c r="FTD36" s="36"/>
      <c r="FTE36" s="36"/>
      <c r="FTF36" s="36"/>
      <c r="FTG36" s="36"/>
      <c r="FTH36" s="36"/>
      <c r="FTI36" s="36"/>
      <c r="FTJ36" s="36"/>
      <c r="FTK36" s="36"/>
      <c r="FTL36" s="36"/>
      <c r="FTM36" s="36"/>
      <c r="FTN36" s="36"/>
      <c r="FTO36" s="36"/>
      <c r="FTP36" s="36"/>
      <c r="FTQ36" s="36"/>
      <c r="FTR36" s="36"/>
      <c r="FTS36" s="36"/>
      <c r="FTT36" s="36"/>
      <c r="FTU36" s="36"/>
      <c r="FTV36" s="36"/>
      <c r="FTW36" s="36"/>
      <c r="FTX36" s="36"/>
      <c r="FTY36" s="36"/>
      <c r="FTZ36" s="36"/>
      <c r="FUA36" s="36"/>
      <c r="FUB36" s="36"/>
      <c r="FUC36" s="36"/>
      <c r="FUD36" s="36"/>
      <c r="FUE36" s="36"/>
      <c r="FUF36" s="36"/>
      <c r="FUG36" s="36"/>
      <c r="FUH36" s="36"/>
      <c r="FUI36" s="36"/>
      <c r="FUJ36" s="36"/>
      <c r="FUK36" s="36"/>
      <c r="FUL36" s="36"/>
      <c r="FUM36" s="36"/>
      <c r="FUN36" s="36"/>
      <c r="FUO36" s="36"/>
      <c r="FUP36" s="36"/>
      <c r="FUQ36" s="36"/>
      <c r="FUR36" s="36"/>
      <c r="FUS36" s="36"/>
      <c r="FUT36" s="36"/>
      <c r="FUU36" s="36"/>
      <c r="FUV36" s="36"/>
      <c r="FUW36" s="36"/>
      <c r="FUX36" s="36"/>
      <c r="FUY36" s="36"/>
      <c r="FUZ36" s="36"/>
      <c r="FVA36" s="36"/>
      <c r="FVB36" s="36"/>
      <c r="FVC36" s="36"/>
      <c r="FVD36" s="36"/>
      <c r="FVE36" s="36"/>
      <c r="FVF36" s="36"/>
      <c r="FVG36" s="36"/>
      <c r="FVH36" s="36"/>
      <c r="FVI36" s="36"/>
      <c r="FVJ36" s="36"/>
      <c r="FVK36" s="36"/>
      <c r="FVL36" s="36"/>
      <c r="FVM36" s="36"/>
      <c r="FVN36" s="36"/>
      <c r="FVO36" s="36"/>
      <c r="FVP36" s="36"/>
      <c r="FVQ36" s="36"/>
      <c r="FVR36" s="36"/>
      <c r="FVS36" s="36"/>
      <c r="FVT36" s="36"/>
      <c r="FVU36" s="36"/>
      <c r="FVV36" s="36"/>
      <c r="FVW36" s="36"/>
      <c r="FVX36" s="36"/>
      <c r="FVY36" s="36"/>
      <c r="FVZ36" s="36"/>
      <c r="FWA36" s="36"/>
      <c r="FWB36" s="36"/>
      <c r="FWC36" s="36"/>
      <c r="FWD36" s="36"/>
      <c r="FWE36" s="36"/>
      <c r="FWF36" s="36"/>
      <c r="FWG36" s="36"/>
      <c r="FWH36" s="36"/>
      <c r="FWI36" s="36"/>
      <c r="FWJ36" s="36"/>
      <c r="FWK36" s="36"/>
      <c r="FWL36" s="36"/>
      <c r="FWM36" s="36"/>
      <c r="FWN36" s="36"/>
      <c r="FWO36" s="36"/>
      <c r="FWP36" s="36"/>
      <c r="FWQ36" s="36"/>
      <c r="FWR36" s="36"/>
      <c r="FWS36" s="36"/>
      <c r="FWT36" s="36"/>
      <c r="FWU36" s="36"/>
      <c r="FWV36" s="36"/>
      <c r="FWW36" s="36"/>
      <c r="FWX36" s="36"/>
      <c r="FWY36" s="36"/>
      <c r="FWZ36" s="36"/>
      <c r="FXA36" s="36"/>
      <c r="FXB36" s="36"/>
      <c r="FXC36" s="36"/>
      <c r="FXD36" s="36"/>
      <c r="FXE36" s="36"/>
      <c r="FXF36" s="36"/>
      <c r="FXG36" s="36"/>
      <c r="FXH36" s="36"/>
      <c r="FXI36" s="36"/>
      <c r="FXJ36" s="36"/>
      <c r="FXK36" s="36"/>
      <c r="FXL36" s="36"/>
      <c r="FXM36" s="36"/>
      <c r="FXN36" s="36"/>
      <c r="FXO36" s="36"/>
      <c r="FXP36" s="36"/>
      <c r="FXQ36" s="36"/>
      <c r="FXR36" s="36"/>
      <c r="FXS36" s="36"/>
      <c r="FXT36" s="36"/>
      <c r="FXU36" s="36"/>
      <c r="FXV36" s="36"/>
      <c r="FXW36" s="36"/>
      <c r="FXX36" s="36"/>
      <c r="FXY36" s="36"/>
      <c r="FXZ36" s="36"/>
      <c r="FYA36" s="36"/>
      <c r="FYB36" s="36"/>
      <c r="FYC36" s="36"/>
      <c r="FYD36" s="36"/>
      <c r="FYE36" s="36"/>
      <c r="FYF36" s="36"/>
      <c r="FYG36" s="36"/>
      <c r="FYH36" s="36"/>
      <c r="FYI36" s="36"/>
      <c r="FYJ36" s="36"/>
      <c r="FYK36" s="36"/>
      <c r="FYL36" s="36"/>
      <c r="FYM36" s="36"/>
      <c r="FYN36" s="36"/>
      <c r="FYO36" s="36"/>
      <c r="FYP36" s="36"/>
      <c r="FYQ36" s="36"/>
      <c r="FYR36" s="36"/>
      <c r="FYS36" s="36"/>
      <c r="FYT36" s="36"/>
      <c r="FYU36" s="36"/>
      <c r="FYV36" s="36"/>
      <c r="FYW36" s="36"/>
      <c r="FYX36" s="36"/>
      <c r="FYY36" s="36"/>
      <c r="FYZ36" s="36"/>
      <c r="FZA36" s="36"/>
      <c r="FZB36" s="36"/>
      <c r="FZC36" s="36"/>
      <c r="FZD36" s="36"/>
      <c r="FZE36" s="36"/>
      <c r="FZF36" s="36"/>
      <c r="FZG36" s="36"/>
      <c r="FZH36" s="36"/>
      <c r="FZI36" s="36"/>
      <c r="FZJ36" s="36"/>
      <c r="FZK36" s="36"/>
      <c r="FZL36" s="36"/>
      <c r="FZM36" s="36"/>
      <c r="FZN36" s="36"/>
      <c r="FZO36" s="36"/>
      <c r="FZP36" s="36"/>
      <c r="FZQ36" s="36"/>
      <c r="FZR36" s="36"/>
      <c r="FZS36" s="36"/>
      <c r="FZT36" s="36"/>
      <c r="FZU36" s="36"/>
      <c r="FZV36" s="36"/>
      <c r="FZW36" s="36"/>
      <c r="FZX36" s="36"/>
      <c r="FZY36" s="36"/>
      <c r="FZZ36" s="36"/>
      <c r="GAA36" s="36"/>
      <c r="GAB36" s="36"/>
      <c r="GAC36" s="36"/>
      <c r="GAD36" s="36"/>
      <c r="GAE36" s="36"/>
      <c r="GAF36" s="36"/>
      <c r="GAG36" s="36"/>
      <c r="GAH36" s="36"/>
      <c r="GAI36" s="36"/>
      <c r="GAJ36" s="36"/>
      <c r="GAK36" s="36"/>
      <c r="GAL36" s="36"/>
      <c r="GAM36" s="36"/>
      <c r="GAN36" s="36"/>
      <c r="GAO36" s="36"/>
      <c r="GAP36" s="36"/>
      <c r="GAQ36" s="36"/>
      <c r="GAR36" s="36"/>
      <c r="GAS36" s="36"/>
      <c r="GAT36" s="36"/>
      <c r="GAU36" s="36"/>
      <c r="GAV36" s="36"/>
      <c r="GAW36" s="36"/>
      <c r="GAX36" s="36"/>
      <c r="GAY36" s="36"/>
      <c r="GAZ36" s="36"/>
      <c r="GBA36" s="36"/>
      <c r="GBB36" s="36"/>
      <c r="GBC36" s="36"/>
      <c r="GBD36" s="36"/>
      <c r="GBE36" s="36"/>
      <c r="GBF36" s="36"/>
      <c r="GBG36" s="36"/>
      <c r="GBH36" s="36"/>
      <c r="GBI36" s="36"/>
      <c r="GBJ36" s="36"/>
      <c r="GBK36" s="36"/>
      <c r="GBL36" s="36"/>
      <c r="GBM36" s="36"/>
      <c r="GBN36" s="36"/>
      <c r="GBO36" s="36"/>
      <c r="GBP36" s="36"/>
      <c r="GBQ36" s="36"/>
      <c r="GBR36" s="36"/>
      <c r="GBS36" s="36"/>
      <c r="GBT36" s="36"/>
      <c r="GBU36" s="36"/>
      <c r="GBV36" s="36"/>
      <c r="GBW36" s="36"/>
      <c r="GBX36" s="36"/>
      <c r="GBY36" s="36"/>
      <c r="GBZ36" s="36"/>
      <c r="GCA36" s="36"/>
      <c r="GCB36" s="36"/>
      <c r="GCC36" s="36"/>
      <c r="GCD36" s="36"/>
      <c r="GCE36" s="36"/>
      <c r="GCF36" s="36"/>
      <c r="GCG36" s="36"/>
      <c r="GCH36" s="36"/>
      <c r="GCI36" s="36"/>
      <c r="GCJ36" s="36"/>
      <c r="GCK36" s="36"/>
      <c r="GCL36" s="36"/>
      <c r="GCM36" s="36"/>
      <c r="GCN36" s="36"/>
      <c r="GCO36" s="36"/>
      <c r="GCP36" s="36"/>
      <c r="GCQ36" s="36"/>
      <c r="GCR36" s="36"/>
      <c r="GCS36" s="36"/>
      <c r="GCT36" s="36"/>
      <c r="GCU36" s="36"/>
      <c r="GCV36" s="36"/>
      <c r="GCW36" s="36"/>
      <c r="GCX36" s="36"/>
      <c r="GCY36" s="36"/>
      <c r="GCZ36" s="36"/>
      <c r="GDA36" s="36"/>
      <c r="GDB36" s="36"/>
      <c r="GDC36" s="36"/>
      <c r="GDD36" s="36"/>
      <c r="GDE36" s="36"/>
      <c r="GDF36" s="36"/>
      <c r="GDG36" s="36"/>
      <c r="GDH36" s="36"/>
      <c r="GDI36" s="36"/>
      <c r="GDJ36" s="36"/>
      <c r="GDK36" s="36"/>
      <c r="GDL36" s="36"/>
      <c r="GDM36" s="36"/>
      <c r="GDN36" s="36"/>
      <c r="GDO36" s="36"/>
      <c r="GDP36" s="36"/>
      <c r="GDQ36" s="36"/>
      <c r="GDR36" s="36"/>
      <c r="GDS36" s="36"/>
      <c r="GDT36" s="36"/>
      <c r="GDU36" s="36"/>
      <c r="GDV36" s="36"/>
      <c r="GDW36" s="36"/>
      <c r="GDX36" s="36"/>
      <c r="GDY36" s="36"/>
      <c r="GDZ36" s="36"/>
      <c r="GEA36" s="36"/>
      <c r="GEB36" s="36"/>
      <c r="GEC36" s="36"/>
      <c r="GED36" s="36"/>
      <c r="GEE36" s="36"/>
      <c r="GEF36" s="36"/>
      <c r="GEG36" s="36"/>
      <c r="GEH36" s="36"/>
      <c r="GEI36" s="36"/>
      <c r="GEJ36" s="36"/>
      <c r="GEK36" s="36"/>
      <c r="GEL36" s="36"/>
      <c r="GEM36" s="36"/>
      <c r="GEN36" s="36"/>
      <c r="GEO36" s="36"/>
      <c r="GEP36" s="36"/>
      <c r="GEQ36" s="36"/>
      <c r="GER36" s="36"/>
      <c r="GES36" s="36"/>
      <c r="GET36" s="36"/>
      <c r="GEU36" s="36"/>
      <c r="GEV36" s="36"/>
      <c r="GEW36" s="36"/>
      <c r="GEX36" s="36"/>
      <c r="GEY36" s="36"/>
      <c r="GEZ36" s="36"/>
      <c r="GFA36" s="36"/>
      <c r="GFB36" s="36"/>
      <c r="GFC36" s="36"/>
      <c r="GFD36" s="36"/>
      <c r="GFE36" s="36"/>
      <c r="GFF36" s="36"/>
      <c r="GFG36" s="36"/>
      <c r="GFH36" s="36"/>
      <c r="GFI36" s="36"/>
      <c r="GFJ36" s="36"/>
      <c r="GFK36" s="36"/>
      <c r="GFL36" s="36"/>
      <c r="GFM36" s="36"/>
      <c r="GFN36" s="36"/>
      <c r="GFO36" s="36"/>
      <c r="GFP36" s="36"/>
      <c r="GFQ36" s="36"/>
      <c r="GFR36" s="36"/>
      <c r="GFS36" s="36"/>
      <c r="GFT36" s="36"/>
      <c r="GFU36" s="36"/>
      <c r="GFV36" s="36"/>
      <c r="GFW36" s="36"/>
      <c r="GFX36" s="36"/>
      <c r="GFY36" s="36"/>
      <c r="GFZ36" s="36"/>
      <c r="GGA36" s="36"/>
      <c r="GGB36" s="36"/>
      <c r="GGC36" s="36"/>
      <c r="GGD36" s="36"/>
      <c r="GGE36" s="36"/>
      <c r="GGF36" s="36"/>
      <c r="GGG36" s="36"/>
      <c r="GGH36" s="36"/>
      <c r="GGI36" s="36"/>
      <c r="GGJ36" s="36"/>
      <c r="GGK36" s="36"/>
      <c r="GGL36" s="36"/>
      <c r="GGM36" s="36"/>
      <c r="GGN36" s="36"/>
      <c r="GGO36" s="36"/>
      <c r="GGP36" s="36"/>
      <c r="GGQ36" s="36"/>
      <c r="GGR36" s="36"/>
      <c r="GGS36" s="36"/>
      <c r="GGT36" s="36"/>
      <c r="GGU36" s="36"/>
      <c r="GGV36" s="36"/>
      <c r="GGW36" s="36"/>
      <c r="GGX36" s="36"/>
      <c r="GGY36" s="36"/>
      <c r="GGZ36" s="36"/>
      <c r="GHA36" s="36"/>
      <c r="GHB36" s="36"/>
      <c r="GHC36" s="36"/>
      <c r="GHD36" s="36"/>
      <c r="GHE36" s="36"/>
      <c r="GHF36" s="36"/>
      <c r="GHG36" s="36"/>
      <c r="GHH36" s="36"/>
      <c r="GHI36" s="36"/>
      <c r="GHJ36" s="36"/>
      <c r="GHK36" s="36"/>
      <c r="GHL36" s="36"/>
      <c r="GHM36" s="36"/>
      <c r="GHN36" s="36"/>
      <c r="GHO36" s="36"/>
      <c r="GHP36" s="36"/>
      <c r="GHQ36" s="36"/>
      <c r="GHR36" s="36"/>
      <c r="GHS36" s="36"/>
      <c r="GHT36" s="36"/>
      <c r="GHU36" s="36"/>
      <c r="GHV36" s="36"/>
      <c r="GHW36" s="36"/>
      <c r="GHX36" s="36"/>
      <c r="GHY36" s="36"/>
      <c r="GHZ36" s="36"/>
      <c r="GIA36" s="36"/>
      <c r="GIB36" s="36"/>
      <c r="GIC36" s="36"/>
      <c r="GID36" s="36"/>
      <c r="GIE36" s="36"/>
      <c r="GIF36" s="36"/>
      <c r="GIG36" s="36"/>
      <c r="GIH36" s="36"/>
      <c r="GII36" s="36"/>
      <c r="GIJ36" s="36"/>
      <c r="GIK36" s="36"/>
      <c r="GIL36" s="36"/>
      <c r="GIM36" s="36"/>
      <c r="GIN36" s="36"/>
      <c r="GIO36" s="36"/>
      <c r="GIP36" s="36"/>
      <c r="GIQ36" s="36"/>
      <c r="GIR36" s="36"/>
      <c r="GIS36" s="36"/>
      <c r="GIT36" s="36"/>
      <c r="GIU36" s="36"/>
      <c r="GIV36" s="36"/>
      <c r="GIW36" s="36"/>
      <c r="GIX36" s="36"/>
      <c r="GIY36" s="36"/>
      <c r="GIZ36" s="36"/>
      <c r="GJA36" s="36"/>
      <c r="GJB36" s="36"/>
      <c r="GJC36" s="36"/>
      <c r="GJD36" s="36"/>
      <c r="GJE36" s="36"/>
      <c r="GJF36" s="36"/>
      <c r="GJG36" s="36"/>
      <c r="GJH36" s="36"/>
      <c r="GJI36" s="36"/>
      <c r="GJJ36" s="36"/>
      <c r="GJK36" s="36"/>
      <c r="GJL36" s="36"/>
      <c r="GJM36" s="36"/>
      <c r="GJN36" s="36"/>
      <c r="GJO36" s="36"/>
      <c r="GJP36" s="36"/>
      <c r="GJQ36" s="36"/>
      <c r="GJR36" s="36"/>
      <c r="GJS36" s="36"/>
      <c r="GJT36" s="36"/>
      <c r="GJU36" s="36"/>
      <c r="GJV36" s="36"/>
      <c r="GJW36" s="36"/>
      <c r="GJX36" s="36"/>
      <c r="GJY36" s="36"/>
      <c r="GJZ36" s="36"/>
      <c r="GKA36" s="36"/>
      <c r="GKB36" s="36"/>
      <c r="GKC36" s="36"/>
      <c r="GKD36" s="36"/>
      <c r="GKE36" s="36"/>
      <c r="GKF36" s="36"/>
      <c r="GKG36" s="36"/>
      <c r="GKH36" s="36"/>
      <c r="GKI36" s="36"/>
      <c r="GKJ36" s="36"/>
      <c r="GKK36" s="36"/>
      <c r="GKL36" s="36"/>
      <c r="GKM36" s="36"/>
      <c r="GKN36" s="36"/>
      <c r="GKO36" s="36"/>
      <c r="GKP36" s="36"/>
      <c r="GKQ36" s="36"/>
      <c r="GKR36" s="36"/>
      <c r="GKS36" s="36"/>
      <c r="GKT36" s="36"/>
      <c r="GKU36" s="36"/>
      <c r="GKV36" s="36"/>
      <c r="GKW36" s="36"/>
      <c r="GKX36" s="36"/>
      <c r="GKY36" s="36"/>
      <c r="GKZ36" s="36"/>
      <c r="GLA36" s="36"/>
      <c r="GLB36" s="36"/>
      <c r="GLC36" s="36"/>
      <c r="GLD36" s="36"/>
      <c r="GLE36" s="36"/>
      <c r="GLF36" s="36"/>
      <c r="GLG36" s="36"/>
      <c r="GLH36" s="36"/>
      <c r="GLI36" s="36"/>
      <c r="GLJ36" s="36"/>
      <c r="GLK36" s="36"/>
      <c r="GLL36" s="36"/>
      <c r="GLM36" s="36"/>
      <c r="GLN36" s="36"/>
      <c r="GLO36" s="36"/>
      <c r="GLP36" s="36"/>
      <c r="GLQ36" s="36"/>
      <c r="GLR36" s="36"/>
      <c r="GLS36" s="36"/>
      <c r="GLT36" s="36"/>
      <c r="GLU36" s="36"/>
      <c r="GLV36" s="36"/>
      <c r="GLW36" s="36"/>
      <c r="GLX36" s="36"/>
      <c r="GLY36" s="36"/>
      <c r="GLZ36" s="36"/>
      <c r="GMA36" s="36"/>
      <c r="GMB36" s="36"/>
      <c r="GMC36" s="36"/>
      <c r="GMD36" s="36"/>
      <c r="GME36" s="36"/>
      <c r="GMF36" s="36"/>
      <c r="GMG36" s="36"/>
      <c r="GMH36" s="36"/>
      <c r="GMI36" s="36"/>
      <c r="GMJ36" s="36"/>
      <c r="GMK36" s="36"/>
      <c r="GML36" s="36"/>
      <c r="GMM36" s="36"/>
      <c r="GMN36" s="36"/>
      <c r="GMO36" s="36"/>
      <c r="GMP36" s="36"/>
      <c r="GMQ36" s="36"/>
      <c r="GMR36" s="36"/>
      <c r="GMS36" s="36"/>
      <c r="GMT36" s="36"/>
      <c r="GMU36" s="36"/>
      <c r="GMV36" s="36"/>
      <c r="GMW36" s="36"/>
      <c r="GMX36" s="36"/>
      <c r="GMY36" s="36"/>
      <c r="GMZ36" s="36"/>
      <c r="GNA36" s="36"/>
      <c r="GNB36" s="36"/>
      <c r="GNC36" s="36"/>
      <c r="GND36" s="36"/>
      <c r="GNE36" s="36"/>
      <c r="GNF36" s="36"/>
      <c r="GNG36" s="36"/>
      <c r="GNH36" s="36"/>
      <c r="GNI36" s="36"/>
      <c r="GNJ36" s="36"/>
      <c r="GNK36" s="36"/>
      <c r="GNL36" s="36"/>
      <c r="GNM36" s="36"/>
      <c r="GNN36" s="36"/>
      <c r="GNO36" s="36"/>
      <c r="GNP36" s="36"/>
      <c r="GNQ36" s="36"/>
      <c r="GNR36" s="36"/>
      <c r="GNS36" s="36"/>
      <c r="GNT36" s="36"/>
      <c r="GNU36" s="36"/>
      <c r="GNV36" s="36"/>
      <c r="GNW36" s="36"/>
      <c r="GNX36" s="36"/>
      <c r="GNY36" s="36"/>
      <c r="GNZ36" s="36"/>
      <c r="GOA36" s="36"/>
      <c r="GOB36" s="36"/>
      <c r="GOC36" s="36"/>
      <c r="GOD36" s="36"/>
      <c r="GOE36" s="36"/>
      <c r="GOF36" s="36"/>
      <c r="GOG36" s="36"/>
      <c r="GOH36" s="36"/>
      <c r="GOI36" s="36"/>
      <c r="GOJ36" s="36"/>
      <c r="GOK36" s="36"/>
      <c r="GOL36" s="36"/>
      <c r="GOM36" s="36"/>
      <c r="GON36" s="36"/>
      <c r="GOO36" s="36"/>
      <c r="GOP36" s="36"/>
      <c r="GOQ36" s="36"/>
      <c r="GOR36" s="36"/>
      <c r="GOS36" s="36"/>
      <c r="GOT36" s="36"/>
      <c r="GOU36" s="36"/>
      <c r="GOV36" s="36"/>
      <c r="GOW36" s="36"/>
      <c r="GOX36" s="36"/>
      <c r="GOY36" s="36"/>
      <c r="GOZ36" s="36"/>
      <c r="GPA36" s="36"/>
      <c r="GPB36" s="36"/>
      <c r="GPC36" s="36"/>
      <c r="GPD36" s="36"/>
      <c r="GPE36" s="36"/>
      <c r="GPF36" s="36"/>
      <c r="GPG36" s="36"/>
      <c r="GPH36" s="36"/>
      <c r="GPI36" s="36"/>
      <c r="GPJ36" s="36"/>
      <c r="GPK36" s="36"/>
      <c r="GPL36" s="36"/>
      <c r="GPM36" s="36"/>
      <c r="GPN36" s="36"/>
      <c r="GPO36" s="36"/>
      <c r="GPP36" s="36"/>
      <c r="GPQ36" s="36"/>
      <c r="GPR36" s="36"/>
      <c r="GPS36" s="36"/>
      <c r="GPT36" s="36"/>
      <c r="GPU36" s="36"/>
      <c r="GPV36" s="36"/>
      <c r="GPW36" s="36"/>
      <c r="GPX36" s="36"/>
      <c r="GPY36" s="36"/>
      <c r="GPZ36" s="36"/>
      <c r="GQA36" s="36"/>
      <c r="GQB36" s="36"/>
      <c r="GQC36" s="36"/>
      <c r="GQD36" s="36"/>
      <c r="GQE36" s="36"/>
      <c r="GQF36" s="36"/>
      <c r="GQG36" s="36"/>
      <c r="GQH36" s="36"/>
      <c r="GQI36" s="36"/>
      <c r="GQJ36" s="36"/>
      <c r="GQK36" s="36"/>
      <c r="GQL36" s="36"/>
      <c r="GQM36" s="36"/>
      <c r="GQN36" s="36"/>
      <c r="GQO36" s="36"/>
      <c r="GQP36" s="36"/>
      <c r="GQQ36" s="36"/>
      <c r="GQR36" s="36"/>
      <c r="GQS36" s="36"/>
      <c r="GQT36" s="36"/>
      <c r="GQU36" s="36"/>
      <c r="GQV36" s="36"/>
      <c r="GQW36" s="36"/>
      <c r="GQX36" s="36"/>
      <c r="GQY36" s="36"/>
      <c r="GQZ36" s="36"/>
      <c r="GRA36" s="36"/>
      <c r="GRB36" s="36"/>
      <c r="GRC36" s="36"/>
      <c r="GRD36" s="36"/>
      <c r="GRE36" s="36"/>
      <c r="GRF36" s="36"/>
      <c r="GRG36" s="36"/>
      <c r="GRH36" s="36"/>
      <c r="GRI36" s="36"/>
      <c r="GRJ36" s="36"/>
      <c r="GRK36" s="36"/>
      <c r="GRL36" s="36"/>
      <c r="GRM36" s="36"/>
      <c r="GRN36" s="36"/>
      <c r="GRO36" s="36"/>
      <c r="GRP36" s="36"/>
      <c r="GRQ36" s="36"/>
      <c r="GRR36" s="36"/>
      <c r="GRS36" s="36"/>
      <c r="GRT36" s="36"/>
      <c r="GRU36" s="36"/>
      <c r="GRV36" s="36"/>
      <c r="GRW36" s="36"/>
      <c r="GRX36" s="36"/>
      <c r="GRY36" s="36"/>
      <c r="GRZ36" s="36"/>
      <c r="GSA36" s="36"/>
      <c r="GSB36" s="36"/>
      <c r="GSC36" s="36"/>
      <c r="GSD36" s="36"/>
      <c r="GSE36" s="36"/>
      <c r="GSF36" s="36"/>
      <c r="GSG36" s="36"/>
      <c r="GSH36" s="36"/>
      <c r="GSI36" s="36"/>
      <c r="GSJ36" s="36"/>
      <c r="GSK36" s="36"/>
      <c r="GSL36" s="36"/>
      <c r="GSM36" s="36"/>
      <c r="GSN36" s="36"/>
      <c r="GSO36" s="36"/>
      <c r="GSP36" s="36"/>
      <c r="GSQ36" s="36"/>
      <c r="GSR36" s="36"/>
      <c r="GSS36" s="36"/>
      <c r="GST36" s="36"/>
      <c r="GSU36" s="36"/>
      <c r="GSV36" s="36"/>
      <c r="GSW36" s="36"/>
      <c r="GSX36" s="36"/>
      <c r="GSY36" s="36"/>
      <c r="GSZ36" s="36"/>
      <c r="GTA36" s="36"/>
      <c r="GTB36" s="36"/>
      <c r="GTC36" s="36"/>
      <c r="GTD36" s="36"/>
      <c r="GTE36" s="36"/>
      <c r="GTF36" s="36"/>
      <c r="GTG36" s="36"/>
      <c r="GTH36" s="36"/>
      <c r="GTI36" s="36"/>
      <c r="GTJ36" s="36"/>
      <c r="GTK36" s="36"/>
      <c r="GTL36" s="36"/>
      <c r="GTM36" s="36"/>
      <c r="GTN36" s="36"/>
      <c r="GTO36" s="36"/>
      <c r="GTP36" s="36"/>
      <c r="GTQ36" s="36"/>
      <c r="GTR36" s="36"/>
      <c r="GTS36" s="36"/>
      <c r="GTT36" s="36"/>
      <c r="GTU36" s="36"/>
      <c r="GTV36" s="36"/>
      <c r="GTW36" s="36"/>
      <c r="GTX36" s="36"/>
      <c r="GTY36" s="36"/>
      <c r="GTZ36" s="36"/>
      <c r="GUA36" s="36"/>
      <c r="GUB36" s="36"/>
      <c r="GUC36" s="36"/>
      <c r="GUD36" s="36"/>
      <c r="GUE36" s="36"/>
      <c r="GUF36" s="36"/>
      <c r="GUG36" s="36"/>
      <c r="GUH36" s="36"/>
      <c r="GUI36" s="36"/>
      <c r="GUJ36" s="36"/>
      <c r="GUK36" s="36"/>
      <c r="GUL36" s="36"/>
      <c r="GUM36" s="36"/>
      <c r="GUN36" s="36"/>
      <c r="GUO36" s="36"/>
      <c r="GUP36" s="36"/>
      <c r="GUQ36" s="36"/>
      <c r="GUR36" s="36"/>
      <c r="GUS36" s="36"/>
      <c r="GUT36" s="36"/>
      <c r="GUU36" s="36"/>
      <c r="GUV36" s="36"/>
      <c r="GUW36" s="36"/>
      <c r="GUX36" s="36"/>
      <c r="GUY36" s="36"/>
      <c r="GUZ36" s="36"/>
      <c r="GVA36" s="36"/>
      <c r="GVB36" s="36"/>
      <c r="GVC36" s="36"/>
      <c r="GVD36" s="36"/>
      <c r="GVE36" s="36"/>
      <c r="GVF36" s="36"/>
      <c r="GVG36" s="36"/>
      <c r="GVH36" s="36"/>
      <c r="GVI36" s="36"/>
      <c r="GVJ36" s="36"/>
      <c r="GVK36" s="36"/>
      <c r="GVL36" s="36"/>
      <c r="GVM36" s="36"/>
      <c r="GVN36" s="36"/>
      <c r="GVO36" s="36"/>
      <c r="GVP36" s="36"/>
      <c r="GVQ36" s="36"/>
      <c r="GVR36" s="36"/>
      <c r="GVS36" s="36"/>
      <c r="GVT36" s="36"/>
      <c r="GVU36" s="36"/>
      <c r="GVV36" s="36"/>
      <c r="GVW36" s="36"/>
      <c r="GVX36" s="36"/>
      <c r="GVY36" s="36"/>
      <c r="GVZ36" s="36"/>
      <c r="GWA36" s="36"/>
      <c r="GWB36" s="36"/>
      <c r="GWC36" s="36"/>
      <c r="GWD36" s="36"/>
      <c r="GWE36" s="36"/>
      <c r="GWF36" s="36"/>
      <c r="GWG36" s="36"/>
      <c r="GWH36" s="36"/>
      <c r="GWI36" s="36"/>
      <c r="GWJ36" s="36"/>
      <c r="GWK36" s="36"/>
      <c r="GWL36" s="36"/>
      <c r="GWM36" s="36"/>
      <c r="GWN36" s="36"/>
      <c r="GWO36" s="36"/>
      <c r="GWP36" s="36"/>
      <c r="GWQ36" s="36"/>
      <c r="GWR36" s="36"/>
      <c r="GWS36" s="36"/>
      <c r="GWT36" s="36"/>
      <c r="GWU36" s="36"/>
      <c r="GWV36" s="36"/>
      <c r="GWW36" s="36"/>
      <c r="GWX36" s="36"/>
      <c r="GWY36" s="36"/>
      <c r="GWZ36" s="36"/>
      <c r="GXA36" s="36"/>
      <c r="GXB36" s="36"/>
      <c r="GXC36" s="36"/>
      <c r="GXD36" s="36"/>
      <c r="GXE36" s="36"/>
      <c r="GXF36" s="36"/>
      <c r="GXG36" s="36"/>
      <c r="GXH36" s="36"/>
      <c r="GXI36" s="36"/>
      <c r="GXJ36" s="36"/>
      <c r="GXK36" s="36"/>
      <c r="GXL36" s="36"/>
      <c r="GXM36" s="36"/>
      <c r="GXN36" s="36"/>
      <c r="GXO36" s="36"/>
      <c r="GXP36" s="36"/>
      <c r="GXQ36" s="36"/>
      <c r="GXR36" s="36"/>
      <c r="GXS36" s="36"/>
      <c r="GXT36" s="36"/>
      <c r="GXU36" s="36"/>
      <c r="GXV36" s="36"/>
      <c r="GXW36" s="36"/>
      <c r="GXX36" s="36"/>
      <c r="GXY36" s="36"/>
      <c r="GXZ36" s="36"/>
      <c r="GYA36" s="36"/>
      <c r="GYB36" s="36"/>
      <c r="GYC36" s="36"/>
      <c r="GYD36" s="36"/>
      <c r="GYE36" s="36"/>
      <c r="GYF36" s="36"/>
      <c r="GYG36" s="36"/>
      <c r="GYH36" s="36"/>
      <c r="GYI36" s="36"/>
      <c r="GYJ36" s="36"/>
      <c r="GYK36" s="36"/>
      <c r="GYL36" s="36"/>
      <c r="GYM36" s="36"/>
      <c r="GYN36" s="36"/>
      <c r="GYO36" s="36"/>
      <c r="GYP36" s="36"/>
      <c r="GYQ36" s="36"/>
      <c r="GYR36" s="36"/>
      <c r="GYS36" s="36"/>
      <c r="GYT36" s="36"/>
      <c r="GYU36" s="36"/>
      <c r="GYV36" s="36"/>
      <c r="GYW36" s="36"/>
      <c r="GYX36" s="36"/>
      <c r="GYY36" s="36"/>
      <c r="GYZ36" s="36"/>
      <c r="GZA36" s="36"/>
      <c r="GZB36" s="36"/>
      <c r="GZC36" s="36"/>
      <c r="GZD36" s="36"/>
      <c r="GZE36" s="36"/>
      <c r="GZF36" s="36"/>
      <c r="GZG36" s="36"/>
      <c r="GZH36" s="36"/>
      <c r="GZI36" s="36"/>
      <c r="GZJ36" s="36"/>
      <c r="GZK36" s="36"/>
      <c r="GZL36" s="36"/>
      <c r="GZM36" s="36"/>
      <c r="GZN36" s="36"/>
      <c r="GZO36" s="36"/>
      <c r="GZP36" s="36"/>
      <c r="GZQ36" s="36"/>
      <c r="GZR36" s="36"/>
      <c r="GZS36" s="36"/>
      <c r="GZT36" s="36"/>
      <c r="GZU36" s="36"/>
      <c r="GZV36" s="36"/>
      <c r="GZW36" s="36"/>
      <c r="GZX36" s="36"/>
      <c r="GZY36" s="36"/>
      <c r="GZZ36" s="36"/>
      <c r="HAA36" s="36"/>
      <c r="HAB36" s="36"/>
      <c r="HAC36" s="36"/>
      <c r="HAD36" s="36"/>
      <c r="HAE36" s="36"/>
      <c r="HAF36" s="36"/>
      <c r="HAG36" s="36"/>
      <c r="HAH36" s="36"/>
      <c r="HAI36" s="36"/>
      <c r="HAJ36" s="36"/>
      <c r="HAK36" s="36"/>
      <c r="HAL36" s="36"/>
      <c r="HAM36" s="36"/>
      <c r="HAN36" s="36"/>
      <c r="HAO36" s="36"/>
      <c r="HAP36" s="36"/>
      <c r="HAQ36" s="36"/>
      <c r="HAR36" s="36"/>
      <c r="HAS36" s="36"/>
      <c r="HAT36" s="36"/>
      <c r="HAU36" s="36"/>
      <c r="HAV36" s="36"/>
      <c r="HAW36" s="36"/>
      <c r="HAX36" s="36"/>
      <c r="HAY36" s="36"/>
      <c r="HAZ36" s="36"/>
      <c r="HBA36" s="36"/>
      <c r="HBB36" s="36"/>
      <c r="HBC36" s="36"/>
      <c r="HBD36" s="36"/>
      <c r="HBE36" s="36"/>
      <c r="HBF36" s="36"/>
      <c r="HBG36" s="36"/>
      <c r="HBH36" s="36"/>
      <c r="HBI36" s="36"/>
      <c r="HBJ36" s="36"/>
      <c r="HBK36" s="36"/>
      <c r="HBL36" s="36"/>
      <c r="HBM36" s="36"/>
      <c r="HBN36" s="36"/>
      <c r="HBO36" s="36"/>
      <c r="HBP36" s="36"/>
      <c r="HBQ36" s="36"/>
      <c r="HBR36" s="36"/>
      <c r="HBS36" s="36"/>
      <c r="HBT36" s="36"/>
      <c r="HBU36" s="36"/>
      <c r="HBV36" s="36"/>
      <c r="HBW36" s="36"/>
      <c r="HBX36" s="36"/>
      <c r="HBY36" s="36"/>
      <c r="HBZ36" s="36"/>
      <c r="HCA36" s="36"/>
      <c r="HCB36" s="36"/>
      <c r="HCC36" s="36"/>
      <c r="HCD36" s="36"/>
      <c r="HCE36" s="36"/>
      <c r="HCF36" s="36"/>
      <c r="HCG36" s="36"/>
      <c r="HCH36" s="36"/>
      <c r="HCI36" s="36"/>
      <c r="HCJ36" s="36"/>
      <c r="HCK36" s="36"/>
      <c r="HCL36" s="36"/>
      <c r="HCM36" s="36"/>
      <c r="HCN36" s="36"/>
      <c r="HCO36" s="36"/>
      <c r="HCP36" s="36"/>
      <c r="HCQ36" s="36"/>
      <c r="HCR36" s="36"/>
      <c r="HCS36" s="36"/>
      <c r="HCT36" s="36"/>
      <c r="HCU36" s="36"/>
      <c r="HCV36" s="36"/>
      <c r="HCW36" s="36"/>
      <c r="HCX36" s="36"/>
      <c r="HCY36" s="36"/>
      <c r="HCZ36" s="36"/>
      <c r="HDA36" s="36"/>
      <c r="HDB36" s="36"/>
      <c r="HDC36" s="36"/>
      <c r="HDD36" s="36"/>
      <c r="HDE36" s="36"/>
      <c r="HDF36" s="36"/>
      <c r="HDG36" s="36"/>
      <c r="HDH36" s="36"/>
      <c r="HDI36" s="36"/>
      <c r="HDJ36" s="36"/>
      <c r="HDK36" s="36"/>
      <c r="HDL36" s="36"/>
      <c r="HDM36" s="36"/>
      <c r="HDN36" s="36"/>
      <c r="HDO36" s="36"/>
      <c r="HDP36" s="36"/>
      <c r="HDQ36" s="36"/>
      <c r="HDR36" s="36"/>
      <c r="HDS36" s="36"/>
      <c r="HDT36" s="36"/>
      <c r="HDU36" s="36"/>
      <c r="HDV36" s="36"/>
      <c r="HDW36" s="36"/>
      <c r="HDX36" s="36"/>
      <c r="HDY36" s="36"/>
      <c r="HDZ36" s="36"/>
      <c r="HEA36" s="36"/>
      <c r="HEB36" s="36"/>
      <c r="HEC36" s="36"/>
      <c r="HED36" s="36"/>
      <c r="HEE36" s="36"/>
      <c r="HEF36" s="36"/>
      <c r="HEG36" s="36"/>
      <c r="HEH36" s="36"/>
      <c r="HEI36" s="36"/>
      <c r="HEJ36" s="36"/>
      <c r="HEK36" s="36"/>
      <c r="HEL36" s="36"/>
      <c r="HEM36" s="36"/>
      <c r="HEN36" s="36"/>
      <c r="HEO36" s="36"/>
      <c r="HEP36" s="36"/>
      <c r="HEQ36" s="36"/>
      <c r="HER36" s="36"/>
      <c r="HES36" s="36"/>
      <c r="HET36" s="36"/>
      <c r="HEU36" s="36"/>
      <c r="HEV36" s="36"/>
      <c r="HEW36" s="36"/>
      <c r="HEX36" s="36"/>
      <c r="HEY36" s="36"/>
      <c r="HEZ36" s="36"/>
      <c r="HFA36" s="36"/>
      <c r="HFB36" s="36"/>
      <c r="HFC36" s="36"/>
      <c r="HFD36" s="36"/>
      <c r="HFE36" s="36"/>
      <c r="HFF36" s="36"/>
      <c r="HFG36" s="36"/>
      <c r="HFH36" s="36"/>
      <c r="HFI36" s="36"/>
      <c r="HFJ36" s="36"/>
      <c r="HFK36" s="36"/>
      <c r="HFL36" s="36"/>
      <c r="HFM36" s="36"/>
      <c r="HFN36" s="36"/>
      <c r="HFO36" s="36"/>
      <c r="HFP36" s="36"/>
      <c r="HFQ36" s="36"/>
      <c r="HFR36" s="36"/>
      <c r="HFS36" s="36"/>
      <c r="HFT36" s="36"/>
      <c r="HFU36" s="36"/>
      <c r="HFV36" s="36"/>
      <c r="HFW36" s="36"/>
      <c r="HFX36" s="36"/>
      <c r="HFY36" s="36"/>
      <c r="HFZ36" s="36"/>
      <c r="HGA36" s="36"/>
      <c r="HGB36" s="36"/>
      <c r="HGC36" s="36"/>
      <c r="HGD36" s="36"/>
      <c r="HGE36" s="36"/>
      <c r="HGF36" s="36"/>
      <c r="HGG36" s="36"/>
      <c r="HGH36" s="36"/>
      <c r="HGI36" s="36"/>
      <c r="HGJ36" s="36"/>
      <c r="HGK36" s="36"/>
      <c r="HGL36" s="36"/>
      <c r="HGM36" s="36"/>
      <c r="HGN36" s="36"/>
      <c r="HGO36" s="36"/>
      <c r="HGP36" s="36"/>
      <c r="HGQ36" s="36"/>
      <c r="HGR36" s="36"/>
      <c r="HGS36" s="36"/>
      <c r="HGT36" s="36"/>
      <c r="HGU36" s="36"/>
      <c r="HGV36" s="36"/>
      <c r="HGW36" s="36"/>
      <c r="HGX36" s="36"/>
      <c r="HGY36" s="36"/>
      <c r="HGZ36" s="36"/>
      <c r="HHA36" s="36"/>
      <c r="HHB36" s="36"/>
      <c r="HHC36" s="36"/>
      <c r="HHD36" s="36"/>
      <c r="HHE36" s="36"/>
      <c r="HHF36" s="36"/>
      <c r="HHG36" s="36"/>
      <c r="HHH36" s="36"/>
      <c r="HHI36" s="36"/>
      <c r="HHJ36" s="36"/>
      <c r="HHK36" s="36"/>
      <c r="HHL36" s="36"/>
      <c r="HHM36" s="36"/>
      <c r="HHN36" s="36"/>
      <c r="HHO36" s="36"/>
      <c r="HHP36" s="36"/>
      <c r="HHQ36" s="36"/>
      <c r="HHR36" s="36"/>
      <c r="HHS36" s="36"/>
      <c r="HHT36" s="36"/>
      <c r="HHU36" s="36"/>
      <c r="HHV36" s="36"/>
      <c r="HHW36" s="36"/>
      <c r="HHX36" s="36"/>
      <c r="HHY36" s="36"/>
      <c r="HHZ36" s="36"/>
      <c r="HIA36" s="36"/>
      <c r="HIB36" s="36"/>
      <c r="HIC36" s="36"/>
      <c r="HID36" s="36"/>
      <c r="HIE36" s="36"/>
      <c r="HIF36" s="36"/>
      <c r="HIG36" s="36"/>
      <c r="HIH36" s="36"/>
      <c r="HII36" s="36"/>
      <c r="HIJ36" s="36"/>
      <c r="HIK36" s="36"/>
      <c r="HIL36" s="36"/>
      <c r="HIM36" s="36"/>
      <c r="HIN36" s="36"/>
      <c r="HIO36" s="36"/>
      <c r="HIP36" s="36"/>
      <c r="HIQ36" s="36"/>
      <c r="HIR36" s="36"/>
      <c r="HIS36" s="36"/>
      <c r="HIT36" s="36"/>
      <c r="HIU36" s="36"/>
      <c r="HIV36" s="36"/>
      <c r="HIW36" s="36"/>
      <c r="HIX36" s="36"/>
      <c r="HIY36" s="36"/>
      <c r="HIZ36" s="36"/>
      <c r="HJA36" s="36"/>
      <c r="HJB36" s="36"/>
      <c r="HJC36" s="36"/>
      <c r="HJD36" s="36"/>
      <c r="HJE36" s="36"/>
      <c r="HJF36" s="36"/>
      <c r="HJG36" s="36"/>
      <c r="HJH36" s="36"/>
      <c r="HJI36" s="36"/>
      <c r="HJJ36" s="36"/>
      <c r="HJK36" s="36"/>
      <c r="HJL36" s="36"/>
      <c r="HJM36" s="36"/>
      <c r="HJN36" s="36"/>
      <c r="HJO36" s="36"/>
      <c r="HJP36" s="36"/>
      <c r="HJQ36" s="36"/>
      <c r="HJR36" s="36"/>
      <c r="HJS36" s="36"/>
      <c r="HJT36" s="36"/>
      <c r="HJU36" s="36"/>
      <c r="HJV36" s="36"/>
      <c r="HJW36" s="36"/>
      <c r="HJX36" s="36"/>
      <c r="HJY36" s="36"/>
      <c r="HJZ36" s="36"/>
      <c r="HKA36" s="36"/>
      <c r="HKB36" s="36"/>
      <c r="HKC36" s="36"/>
      <c r="HKD36" s="36"/>
      <c r="HKE36" s="36"/>
      <c r="HKF36" s="36"/>
      <c r="HKG36" s="36"/>
      <c r="HKH36" s="36"/>
      <c r="HKI36" s="36"/>
      <c r="HKJ36" s="36"/>
      <c r="HKK36" s="36"/>
      <c r="HKL36" s="36"/>
      <c r="HKM36" s="36"/>
      <c r="HKN36" s="36"/>
      <c r="HKO36" s="36"/>
      <c r="HKP36" s="36"/>
      <c r="HKQ36" s="36"/>
      <c r="HKR36" s="36"/>
      <c r="HKS36" s="36"/>
      <c r="HKT36" s="36"/>
      <c r="HKU36" s="36"/>
      <c r="HKV36" s="36"/>
      <c r="HKW36" s="36"/>
      <c r="HKX36" s="36"/>
      <c r="HKY36" s="36"/>
      <c r="HKZ36" s="36"/>
      <c r="HLA36" s="36"/>
      <c r="HLB36" s="36"/>
      <c r="HLC36" s="36"/>
      <c r="HLD36" s="36"/>
      <c r="HLE36" s="36"/>
      <c r="HLF36" s="36"/>
      <c r="HLG36" s="36"/>
      <c r="HLH36" s="36"/>
      <c r="HLI36" s="36"/>
      <c r="HLJ36" s="36"/>
      <c r="HLK36" s="36"/>
      <c r="HLL36" s="36"/>
      <c r="HLM36" s="36"/>
      <c r="HLN36" s="36"/>
      <c r="HLO36" s="36"/>
      <c r="HLP36" s="36"/>
      <c r="HLQ36" s="36"/>
      <c r="HLR36" s="36"/>
      <c r="HLS36" s="36"/>
      <c r="HLT36" s="36"/>
      <c r="HLU36" s="36"/>
      <c r="HLV36" s="36"/>
      <c r="HLW36" s="36"/>
      <c r="HLX36" s="36"/>
      <c r="HLY36" s="36"/>
      <c r="HLZ36" s="36"/>
      <c r="HMA36" s="36"/>
      <c r="HMB36" s="36"/>
      <c r="HMC36" s="36"/>
      <c r="HMD36" s="36"/>
      <c r="HME36" s="36"/>
      <c r="HMF36" s="36"/>
      <c r="HMG36" s="36"/>
      <c r="HMH36" s="36"/>
      <c r="HMI36" s="36"/>
      <c r="HMJ36" s="36"/>
      <c r="HMK36" s="36"/>
      <c r="HML36" s="36"/>
      <c r="HMM36" s="36"/>
      <c r="HMN36" s="36"/>
      <c r="HMO36" s="36"/>
      <c r="HMP36" s="36"/>
      <c r="HMQ36" s="36"/>
      <c r="HMR36" s="36"/>
      <c r="HMS36" s="36"/>
      <c r="HMT36" s="36"/>
      <c r="HMU36" s="36"/>
      <c r="HMV36" s="36"/>
      <c r="HMW36" s="36"/>
      <c r="HMX36" s="36"/>
      <c r="HMY36" s="36"/>
      <c r="HMZ36" s="36"/>
      <c r="HNA36" s="36"/>
      <c r="HNB36" s="36"/>
      <c r="HNC36" s="36"/>
      <c r="HND36" s="36"/>
      <c r="HNE36" s="36"/>
      <c r="HNF36" s="36"/>
      <c r="HNG36" s="36"/>
      <c r="HNH36" s="36"/>
      <c r="HNI36" s="36"/>
      <c r="HNJ36" s="36"/>
      <c r="HNK36" s="36"/>
      <c r="HNL36" s="36"/>
      <c r="HNM36" s="36"/>
      <c r="HNN36" s="36"/>
      <c r="HNO36" s="36"/>
      <c r="HNP36" s="36"/>
      <c r="HNQ36" s="36"/>
      <c r="HNR36" s="36"/>
      <c r="HNS36" s="36"/>
      <c r="HNT36" s="36"/>
      <c r="HNU36" s="36"/>
      <c r="HNV36" s="36"/>
      <c r="HNW36" s="36"/>
      <c r="HNX36" s="36"/>
      <c r="HNY36" s="36"/>
      <c r="HNZ36" s="36"/>
      <c r="HOA36" s="36"/>
      <c r="HOB36" s="36"/>
      <c r="HOC36" s="36"/>
      <c r="HOD36" s="36"/>
      <c r="HOE36" s="36"/>
      <c r="HOF36" s="36"/>
      <c r="HOG36" s="36"/>
      <c r="HOH36" s="36"/>
      <c r="HOI36" s="36"/>
      <c r="HOJ36" s="36"/>
      <c r="HOK36" s="36"/>
      <c r="HOL36" s="36"/>
      <c r="HOM36" s="36"/>
      <c r="HON36" s="36"/>
      <c r="HOO36" s="36"/>
      <c r="HOP36" s="36"/>
      <c r="HOQ36" s="36"/>
      <c r="HOR36" s="36"/>
      <c r="HOS36" s="36"/>
      <c r="HOT36" s="36"/>
      <c r="HOU36" s="36"/>
      <c r="HOV36" s="36"/>
      <c r="HOW36" s="36"/>
      <c r="HOX36" s="36"/>
      <c r="HOY36" s="36"/>
      <c r="HOZ36" s="36"/>
      <c r="HPA36" s="36"/>
      <c r="HPB36" s="36"/>
      <c r="HPC36" s="36"/>
      <c r="HPD36" s="36"/>
      <c r="HPE36" s="36"/>
      <c r="HPF36" s="36"/>
      <c r="HPG36" s="36"/>
      <c r="HPH36" s="36"/>
      <c r="HPI36" s="36"/>
      <c r="HPJ36" s="36"/>
      <c r="HPK36" s="36"/>
      <c r="HPL36" s="36"/>
      <c r="HPM36" s="36"/>
      <c r="HPN36" s="36"/>
      <c r="HPO36" s="36"/>
      <c r="HPP36" s="36"/>
      <c r="HPQ36" s="36"/>
      <c r="HPR36" s="36"/>
      <c r="HPS36" s="36"/>
      <c r="HPT36" s="36"/>
      <c r="HPU36" s="36"/>
      <c r="HPV36" s="36"/>
      <c r="HPW36" s="36"/>
      <c r="HPX36" s="36"/>
      <c r="HPY36" s="36"/>
      <c r="HPZ36" s="36"/>
      <c r="HQA36" s="36"/>
      <c r="HQB36" s="36"/>
      <c r="HQC36" s="36"/>
      <c r="HQD36" s="36"/>
      <c r="HQE36" s="36"/>
      <c r="HQF36" s="36"/>
      <c r="HQG36" s="36"/>
      <c r="HQH36" s="36"/>
      <c r="HQI36" s="36"/>
      <c r="HQJ36" s="36"/>
      <c r="HQK36" s="36"/>
      <c r="HQL36" s="36"/>
      <c r="HQM36" s="36"/>
      <c r="HQN36" s="36"/>
      <c r="HQO36" s="36"/>
      <c r="HQP36" s="36"/>
      <c r="HQQ36" s="36"/>
      <c r="HQR36" s="36"/>
      <c r="HQS36" s="36"/>
      <c r="HQT36" s="36"/>
      <c r="HQU36" s="36"/>
      <c r="HQV36" s="36"/>
      <c r="HQW36" s="36"/>
      <c r="HQX36" s="36"/>
      <c r="HQY36" s="36"/>
      <c r="HQZ36" s="36"/>
      <c r="HRA36" s="36"/>
      <c r="HRB36" s="36"/>
      <c r="HRC36" s="36"/>
      <c r="HRD36" s="36"/>
      <c r="HRE36" s="36"/>
      <c r="HRF36" s="36"/>
      <c r="HRG36" s="36"/>
      <c r="HRH36" s="36"/>
      <c r="HRI36" s="36"/>
      <c r="HRJ36" s="36"/>
      <c r="HRK36" s="36"/>
      <c r="HRL36" s="36"/>
      <c r="HRM36" s="36"/>
      <c r="HRN36" s="36"/>
      <c r="HRO36" s="36"/>
      <c r="HRP36" s="36"/>
      <c r="HRQ36" s="36"/>
      <c r="HRR36" s="36"/>
      <c r="HRS36" s="36"/>
      <c r="HRT36" s="36"/>
      <c r="HRU36" s="36"/>
      <c r="HRV36" s="36"/>
      <c r="HRW36" s="36"/>
      <c r="HRX36" s="36"/>
      <c r="HRY36" s="36"/>
      <c r="HRZ36" s="36"/>
      <c r="HSA36" s="36"/>
      <c r="HSB36" s="36"/>
      <c r="HSC36" s="36"/>
      <c r="HSD36" s="36"/>
      <c r="HSE36" s="36"/>
      <c r="HSF36" s="36"/>
      <c r="HSG36" s="36"/>
      <c r="HSH36" s="36"/>
      <c r="HSI36" s="36"/>
      <c r="HSJ36" s="36"/>
      <c r="HSK36" s="36"/>
      <c r="HSL36" s="36"/>
      <c r="HSM36" s="36"/>
      <c r="HSN36" s="36"/>
      <c r="HSO36" s="36"/>
      <c r="HSP36" s="36"/>
      <c r="HSQ36" s="36"/>
      <c r="HSR36" s="36"/>
      <c r="HSS36" s="36"/>
      <c r="HST36" s="36"/>
      <c r="HSU36" s="36"/>
      <c r="HSV36" s="36"/>
      <c r="HSW36" s="36"/>
      <c r="HSX36" s="36"/>
      <c r="HSY36" s="36"/>
      <c r="HSZ36" s="36"/>
      <c r="HTA36" s="36"/>
      <c r="HTB36" s="36"/>
      <c r="HTC36" s="36"/>
      <c r="HTD36" s="36"/>
      <c r="HTE36" s="36"/>
      <c r="HTF36" s="36"/>
      <c r="HTG36" s="36"/>
      <c r="HTH36" s="36"/>
      <c r="HTI36" s="36"/>
      <c r="HTJ36" s="36"/>
      <c r="HTK36" s="36"/>
      <c r="HTL36" s="36"/>
      <c r="HTM36" s="36"/>
      <c r="HTN36" s="36"/>
      <c r="HTO36" s="36"/>
      <c r="HTP36" s="36"/>
      <c r="HTQ36" s="36"/>
      <c r="HTR36" s="36"/>
      <c r="HTS36" s="36"/>
      <c r="HTT36" s="36"/>
      <c r="HTU36" s="36"/>
      <c r="HTV36" s="36"/>
      <c r="HTW36" s="36"/>
      <c r="HTX36" s="36"/>
      <c r="HTY36" s="36"/>
      <c r="HTZ36" s="36"/>
      <c r="HUA36" s="36"/>
      <c r="HUB36" s="36"/>
      <c r="HUC36" s="36"/>
      <c r="HUD36" s="36"/>
      <c r="HUE36" s="36"/>
      <c r="HUF36" s="36"/>
      <c r="HUG36" s="36"/>
      <c r="HUH36" s="36"/>
      <c r="HUI36" s="36"/>
      <c r="HUJ36" s="36"/>
      <c r="HUK36" s="36"/>
      <c r="HUL36" s="36"/>
      <c r="HUM36" s="36"/>
      <c r="HUN36" s="36"/>
      <c r="HUO36" s="36"/>
      <c r="HUP36" s="36"/>
      <c r="HUQ36" s="36"/>
      <c r="HUR36" s="36"/>
      <c r="HUS36" s="36"/>
      <c r="HUT36" s="36"/>
      <c r="HUU36" s="36"/>
      <c r="HUV36" s="36"/>
      <c r="HUW36" s="36"/>
      <c r="HUX36" s="36"/>
      <c r="HUY36" s="36"/>
      <c r="HUZ36" s="36"/>
      <c r="HVA36" s="36"/>
      <c r="HVB36" s="36"/>
      <c r="HVC36" s="36"/>
      <c r="HVD36" s="36"/>
      <c r="HVE36" s="36"/>
      <c r="HVF36" s="36"/>
      <c r="HVG36" s="36"/>
      <c r="HVH36" s="36"/>
      <c r="HVI36" s="36"/>
      <c r="HVJ36" s="36"/>
      <c r="HVK36" s="36"/>
      <c r="HVL36" s="36"/>
      <c r="HVM36" s="36"/>
      <c r="HVN36" s="36"/>
      <c r="HVO36" s="36"/>
      <c r="HVP36" s="36"/>
      <c r="HVQ36" s="36"/>
      <c r="HVR36" s="36"/>
      <c r="HVS36" s="36"/>
      <c r="HVT36" s="36"/>
      <c r="HVU36" s="36"/>
      <c r="HVV36" s="36"/>
      <c r="HVW36" s="36"/>
      <c r="HVX36" s="36"/>
      <c r="HVY36" s="36"/>
      <c r="HVZ36" s="36"/>
      <c r="HWA36" s="36"/>
      <c r="HWB36" s="36"/>
      <c r="HWC36" s="36"/>
      <c r="HWD36" s="36"/>
      <c r="HWE36" s="36"/>
      <c r="HWF36" s="36"/>
      <c r="HWG36" s="36"/>
      <c r="HWH36" s="36"/>
      <c r="HWI36" s="36"/>
      <c r="HWJ36" s="36"/>
      <c r="HWK36" s="36"/>
      <c r="HWL36" s="36"/>
      <c r="HWM36" s="36"/>
      <c r="HWN36" s="36"/>
      <c r="HWO36" s="36"/>
      <c r="HWP36" s="36"/>
      <c r="HWQ36" s="36"/>
      <c r="HWR36" s="36"/>
      <c r="HWS36" s="36"/>
      <c r="HWT36" s="36"/>
      <c r="HWU36" s="36"/>
      <c r="HWV36" s="36"/>
      <c r="HWW36" s="36"/>
      <c r="HWX36" s="36"/>
      <c r="HWY36" s="36"/>
      <c r="HWZ36" s="36"/>
      <c r="HXA36" s="36"/>
      <c r="HXB36" s="36"/>
      <c r="HXC36" s="36"/>
      <c r="HXD36" s="36"/>
      <c r="HXE36" s="36"/>
      <c r="HXF36" s="36"/>
      <c r="HXG36" s="36"/>
      <c r="HXH36" s="36"/>
      <c r="HXI36" s="36"/>
      <c r="HXJ36" s="36"/>
      <c r="HXK36" s="36"/>
      <c r="HXL36" s="36"/>
      <c r="HXM36" s="36"/>
      <c r="HXN36" s="36"/>
      <c r="HXO36" s="36"/>
      <c r="HXP36" s="36"/>
      <c r="HXQ36" s="36"/>
      <c r="HXR36" s="36"/>
      <c r="HXS36" s="36"/>
      <c r="HXT36" s="36"/>
      <c r="HXU36" s="36"/>
      <c r="HXV36" s="36"/>
      <c r="HXW36" s="36"/>
      <c r="HXX36" s="36"/>
      <c r="HXY36" s="36"/>
      <c r="HXZ36" s="36"/>
      <c r="HYA36" s="36"/>
      <c r="HYB36" s="36"/>
      <c r="HYC36" s="36"/>
      <c r="HYD36" s="36"/>
      <c r="HYE36" s="36"/>
      <c r="HYF36" s="36"/>
      <c r="HYG36" s="36"/>
      <c r="HYH36" s="36"/>
      <c r="HYI36" s="36"/>
      <c r="HYJ36" s="36"/>
      <c r="HYK36" s="36"/>
      <c r="HYL36" s="36"/>
      <c r="HYM36" s="36"/>
      <c r="HYN36" s="36"/>
      <c r="HYO36" s="36"/>
      <c r="HYP36" s="36"/>
      <c r="HYQ36" s="36"/>
      <c r="HYR36" s="36"/>
      <c r="HYS36" s="36"/>
      <c r="HYT36" s="36"/>
      <c r="HYU36" s="36"/>
      <c r="HYV36" s="36"/>
      <c r="HYW36" s="36"/>
      <c r="HYX36" s="36"/>
      <c r="HYY36" s="36"/>
      <c r="HYZ36" s="36"/>
      <c r="HZA36" s="36"/>
      <c r="HZB36" s="36"/>
      <c r="HZC36" s="36"/>
      <c r="HZD36" s="36"/>
      <c r="HZE36" s="36"/>
      <c r="HZF36" s="36"/>
      <c r="HZG36" s="36"/>
      <c r="HZH36" s="36"/>
      <c r="HZI36" s="36"/>
      <c r="HZJ36" s="36"/>
      <c r="HZK36" s="36"/>
      <c r="HZL36" s="36"/>
      <c r="HZM36" s="36"/>
      <c r="HZN36" s="36"/>
      <c r="HZO36" s="36"/>
      <c r="HZP36" s="36"/>
      <c r="HZQ36" s="36"/>
      <c r="HZR36" s="36"/>
      <c r="HZS36" s="36"/>
      <c r="HZT36" s="36"/>
      <c r="HZU36" s="36"/>
      <c r="HZV36" s="36"/>
      <c r="HZW36" s="36"/>
      <c r="HZX36" s="36"/>
      <c r="HZY36" s="36"/>
      <c r="HZZ36" s="36"/>
    </row>
    <row r="37" spans="1:6110" s="72" customFormat="1" x14ac:dyDescent="0.35">
      <c r="A37" s="39"/>
      <c r="B37" s="36"/>
      <c r="C37" s="37"/>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c r="FN37" s="36"/>
      <c r="FO37" s="36"/>
      <c r="FP37" s="36"/>
      <c r="FQ37" s="36"/>
      <c r="FR37" s="36"/>
      <c r="FS37" s="36"/>
      <c r="FT37" s="36"/>
      <c r="FU37" s="36"/>
      <c r="FV37" s="36"/>
      <c r="FW37" s="36"/>
      <c r="FX37" s="36"/>
      <c r="FY37" s="36"/>
      <c r="FZ37" s="36"/>
      <c r="GA37" s="36"/>
      <c r="GB37" s="36"/>
      <c r="GC37" s="36"/>
      <c r="GD37" s="36"/>
      <c r="GE37" s="36"/>
      <c r="GF37" s="36"/>
      <c r="GG37" s="36"/>
      <c r="GH37" s="36"/>
      <c r="GI37" s="36"/>
      <c r="GJ37" s="36"/>
      <c r="GK37" s="36"/>
      <c r="GL37" s="36"/>
      <c r="GM37" s="36"/>
      <c r="GN37" s="36"/>
      <c r="GO37" s="36"/>
      <c r="GP37" s="36"/>
      <c r="GQ37" s="36"/>
      <c r="GR37" s="36"/>
      <c r="GS37" s="36"/>
      <c r="GT37" s="36"/>
      <c r="GU37" s="36"/>
      <c r="GV37" s="36"/>
      <c r="GW37" s="36"/>
      <c r="GX37" s="36"/>
      <c r="GY37" s="36"/>
      <c r="GZ37" s="36"/>
      <c r="HA37" s="36"/>
      <c r="HB37" s="36"/>
      <c r="HC37" s="36"/>
      <c r="HD37" s="36"/>
      <c r="HE37" s="36"/>
      <c r="HF37" s="36"/>
      <c r="HG37" s="36"/>
      <c r="HH37" s="36"/>
      <c r="HI37" s="36"/>
      <c r="HJ37" s="36"/>
      <c r="HK37" s="36"/>
      <c r="HL37" s="36"/>
      <c r="HM37" s="36"/>
      <c r="HN37" s="36"/>
      <c r="HO37" s="36"/>
      <c r="HP37" s="36"/>
      <c r="HQ37" s="36"/>
      <c r="HR37" s="36"/>
      <c r="HS37" s="36"/>
      <c r="HT37" s="36"/>
      <c r="HU37" s="36"/>
      <c r="HV37" s="36"/>
      <c r="HW37" s="36"/>
      <c r="HX37" s="36"/>
      <c r="HY37" s="36"/>
      <c r="HZ37" s="36"/>
      <c r="IA37" s="36"/>
      <c r="IB37" s="36"/>
      <c r="IC37" s="36"/>
      <c r="ID37" s="36"/>
      <c r="IE37" s="36"/>
      <c r="IF37" s="36"/>
      <c r="IG37" s="36"/>
      <c r="IH37" s="36"/>
      <c r="II37" s="36"/>
      <c r="IJ37" s="36"/>
      <c r="IK37" s="36"/>
      <c r="IL37" s="36"/>
      <c r="IM37" s="36"/>
      <c r="IN37" s="36"/>
      <c r="IO37" s="36"/>
      <c r="IP37" s="36"/>
      <c r="IQ37" s="36"/>
      <c r="IR37" s="36"/>
      <c r="IS37" s="36"/>
      <c r="IT37" s="36"/>
      <c r="IU37" s="36"/>
      <c r="IV37" s="36"/>
      <c r="IW37" s="36"/>
      <c r="IX37" s="36"/>
      <c r="IY37" s="36"/>
      <c r="IZ37" s="36"/>
      <c r="JA37" s="36"/>
      <c r="JB37" s="36"/>
      <c r="JC37" s="36"/>
      <c r="JD37" s="36"/>
      <c r="JE37" s="36"/>
      <c r="JF37" s="36"/>
      <c r="JG37" s="36"/>
      <c r="JH37" s="36"/>
      <c r="JI37" s="36"/>
      <c r="JJ37" s="36"/>
      <c r="JK37" s="36"/>
      <c r="JL37" s="36"/>
      <c r="JM37" s="36"/>
      <c r="JN37" s="36"/>
      <c r="JO37" s="36"/>
      <c r="JP37" s="36"/>
      <c r="JQ37" s="36"/>
      <c r="JR37" s="36"/>
      <c r="JS37" s="36"/>
      <c r="JT37" s="36"/>
      <c r="JU37" s="36"/>
      <c r="JV37" s="36"/>
      <c r="JW37" s="36"/>
      <c r="JX37" s="36"/>
      <c r="JY37" s="36"/>
      <c r="JZ37" s="36"/>
      <c r="KA37" s="36"/>
      <c r="KB37" s="36"/>
      <c r="KC37" s="36"/>
      <c r="KD37" s="36"/>
      <c r="KE37" s="36"/>
      <c r="KF37" s="36"/>
      <c r="KG37" s="36"/>
      <c r="KH37" s="36"/>
      <c r="KI37" s="36"/>
      <c r="KJ37" s="36"/>
      <c r="KK37" s="36"/>
      <c r="KL37" s="36"/>
      <c r="KM37" s="36"/>
      <c r="KN37" s="36"/>
      <c r="KO37" s="36"/>
      <c r="KP37" s="36"/>
      <c r="KQ37" s="36"/>
      <c r="KR37" s="36"/>
      <c r="KS37" s="36"/>
      <c r="KT37" s="36"/>
      <c r="KU37" s="36"/>
      <c r="KV37" s="36"/>
      <c r="KW37" s="36"/>
      <c r="KX37" s="36"/>
      <c r="KY37" s="36"/>
      <c r="KZ37" s="36"/>
      <c r="LA37" s="36"/>
      <c r="LB37" s="36"/>
      <c r="LC37" s="36"/>
      <c r="LD37" s="36"/>
      <c r="LE37" s="36"/>
      <c r="LF37" s="36"/>
      <c r="LG37" s="36"/>
      <c r="LH37" s="36"/>
      <c r="LI37" s="36"/>
      <c r="LJ37" s="36"/>
      <c r="LK37" s="36"/>
      <c r="LL37" s="36"/>
      <c r="LM37" s="36"/>
      <c r="LN37" s="36"/>
      <c r="LO37" s="36"/>
      <c r="LP37" s="36"/>
      <c r="LQ37" s="36"/>
      <c r="LR37" s="36"/>
      <c r="LS37" s="36"/>
      <c r="LT37" s="36"/>
      <c r="LU37" s="36"/>
      <c r="LV37" s="36"/>
      <c r="LW37" s="36"/>
      <c r="LX37" s="36"/>
      <c r="LY37" s="36"/>
      <c r="LZ37" s="36"/>
      <c r="MA37" s="36"/>
      <c r="MB37" s="36"/>
      <c r="MC37" s="36"/>
      <c r="MD37" s="36"/>
      <c r="ME37" s="36"/>
      <c r="MF37" s="36"/>
      <c r="MG37" s="36"/>
      <c r="MH37" s="36"/>
      <c r="MI37" s="36"/>
      <c r="MJ37" s="36"/>
      <c r="MK37" s="36"/>
      <c r="ML37" s="36"/>
      <c r="MM37" s="36"/>
      <c r="MN37" s="36"/>
      <c r="MO37" s="36"/>
      <c r="MP37" s="36"/>
      <c r="MQ37" s="36"/>
      <c r="MR37" s="36"/>
      <c r="MS37" s="36"/>
      <c r="MT37" s="36"/>
      <c r="MU37" s="36"/>
      <c r="MV37" s="36"/>
      <c r="MW37" s="36"/>
      <c r="MX37" s="36"/>
      <c r="MY37" s="36"/>
      <c r="MZ37" s="36"/>
      <c r="NA37" s="36"/>
      <c r="NB37" s="36"/>
      <c r="NC37" s="36"/>
      <c r="ND37" s="36"/>
      <c r="NE37" s="36"/>
      <c r="NF37" s="36"/>
      <c r="NG37" s="36"/>
      <c r="NH37" s="36"/>
      <c r="NI37" s="36"/>
      <c r="NJ37" s="36"/>
      <c r="NK37" s="36"/>
      <c r="NL37" s="36"/>
      <c r="NM37" s="36"/>
      <c r="NN37" s="36"/>
      <c r="NO37" s="36"/>
      <c r="NP37" s="36"/>
      <c r="NQ37" s="36"/>
      <c r="NR37" s="36"/>
      <c r="NS37" s="36"/>
      <c r="NT37" s="36"/>
      <c r="NU37" s="36"/>
      <c r="NV37" s="36"/>
      <c r="NW37" s="36"/>
      <c r="NX37" s="36"/>
      <c r="NY37" s="36"/>
      <c r="NZ37" s="36"/>
      <c r="OA37" s="36"/>
      <c r="OB37" s="36"/>
      <c r="OC37" s="36"/>
      <c r="OD37" s="36"/>
      <c r="OE37" s="36"/>
      <c r="OF37" s="36"/>
      <c r="OG37" s="36"/>
      <c r="OH37" s="36"/>
      <c r="OI37" s="36"/>
      <c r="OJ37" s="36"/>
      <c r="OK37" s="36"/>
      <c r="OL37" s="36"/>
      <c r="OM37" s="36"/>
      <c r="ON37" s="36"/>
      <c r="OO37" s="36"/>
      <c r="OP37" s="36"/>
      <c r="OQ37" s="36"/>
      <c r="OR37" s="36"/>
      <c r="OS37" s="36"/>
      <c r="OT37" s="36"/>
      <c r="OU37" s="36"/>
      <c r="OV37" s="36"/>
      <c r="OW37" s="36"/>
      <c r="OX37" s="36"/>
      <c r="OY37" s="36"/>
      <c r="OZ37" s="36"/>
      <c r="PA37" s="36"/>
      <c r="PB37" s="36"/>
      <c r="PC37" s="36"/>
      <c r="PD37" s="36"/>
      <c r="PE37" s="36"/>
      <c r="PF37" s="36"/>
      <c r="PG37" s="36"/>
      <c r="PH37" s="36"/>
      <c r="PI37" s="36"/>
      <c r="PJ37" s="36"/>
      <c r="PK37" s="36"/>
      <c r="PL37" s="36"/>
      <c r="PM37" s="36"/>
      <c r="PN37" s="36"/>
      <c r="PO37" s="36"/>
      <c r="PP37" s="36"/>
      <c r="PQ37" s="36"/>
      <c r="PR37" s="36"/>
      <c r="PS37" s="36"/>
      <c r="PT37" s="36"/>
      <c r="PU37" s="36"/>
      <c r="PV37" s="36"/>
      <c r="PW37" s="36"/>
      <c r="PX37" s="36"/>
      <c r="PY37" s="36"/>
      <c r="PZ37" s="36"/>
      <c r="QA37" s="36"/>
      <c r="QB37" s="36"/>
      <c r="QC37" s="36"/>
      <c r="QD37" s="36"/>
      <c r="QE37" s="36"/>
      <c r="QF37" s="36"/>
      <c r="QG37" s="36"/>
      <c r="QH37" s="36"/>
      <c r="QI37" s="36"/>
      <c r="QJ37" s="36"/>
      <c r="QK37" s="36"/>
      <c r="QL37" s="36"/>
      <c r="QM37" s="36"/>
      <c r="QN37" s="36"/>
      <c r="QO37" s="36"/>
      <c r="QP37" s="36"/>
      <c r="QQ37" s="36"/>
      <c r="QR37" s="36"/>
      <c r="QS37" s="36"/>
      <c r="QT37" s="36"/>
      <c r="QU37" s="36"/>
      <c r="QV37" s="36"/>
      <c r="QW37" s="36"/>
      <c r="QX37" s="36"/>
      <c r="QY37" s="36"/>
      <c r="QZ37" s="36"/>
      <c r="RA37" s="36"/>
      <c r="RB37" s="36"/>
      <c r="RC37" s="36"/>
      <c r="RD37" s="36"/>
      <c r="RE37" s="36"/>
      <c r="RF37" s="36"/>
      <c r="RG37" s="36"/>
      <c r="RH37" s="36"/>
      <c r="RI37" s="36"/>
      <c r="RJ37" s="36"/>
      <c r="RK37" s="36"/>
      <c r="RL37" s="36"/>
      <c r="RM37" s="36"/>
      <c r="RN37" s="36"/>
      <c r="RO37" s="36"/>
      <c r="RP37" s="36"/>
      <c r="RQ37" s="36"/>
      <c r="RR37" s="36"/>
      <c r="RS37" s="36"/>
      <c r="RT37" s="36"/>
      <c r="RU37" s="36"/>
      <c r="RV37" s="36"/>
      <c r="RW37" s="36"/>
      <c r="RX37" s="36"/>
      <c r="RY37" s="36"/>
      <c r="RZ37" s="36"/>
      <c r="SA37" s="36"/>
      <c r="SB37" s="36"/>
      <c r="SC37" s="36"/>
      <c r="SD37" s="36"/>
      <c r="SE37" s="36"/>
      <c r="SF37" s="36"/>
      <c r="SG37" s="36"/>
      <c r="SH37" s="36"/>
      <c r="SI37" s="36"/>
      <c r="SJ37" s="36"/>
      <c r="SK37" s="36"/>
      <c r="SL37" s="36"/>
      <c r="SM37" s="36"/>
      <c r="SN37" s="36"/>
      <c r="SO37" s="36"/>
      <c r="SP37" s="36"/>
      <c r="SQ37" s="36"/>
      <c r="SR37" s="36"/>
      <c r="SS37" s="36"/>
      <c r="ST37" s="36"/>
      <c r="SU37" s="36"/>
      <c r="SV37" s="36"/>
      <c r="SW37" s="36"/>
      <c r="SX37" s="36"/>
      <c r="SY37" s="36"/>
      <c r="SZ37" s="36"/>
      <c r="TA37" s="36"/>
      <c r="TB37" s="36"/>
      <c r="TC37" s="36"/>
      <c r="TD37" s="36"/>
      <c r="TE37" s="36"/>
      <c r="TF37" s="36"/>
      <c r="TG37" s="36"/>
      <c r="TH37" s="36"/>
      <c r="TI37" s="36"/>
      <c r="TJ37" s="36"/>
      <c r="TK37" s="36"/>
      <c r="TL37" s="36"/>
      <c r="TM37" s="36"/>
      <c r="TN37" s="36"/>
      <c r="TO37" s="36"/>
      <c r="TP37" s="36"/>
      <c r="TQ37" s="36"/>
      <c r="TR37" s="36"/>
      <c r="TS37" s="36"/>
      <c r="TT37" s="36"/>
      <c r="TU37" s="36"/>
      <c r="TV37" s="36"/>
      <c r="TW37" s="36"/>
      <c r="TX37" s="36"/>
      <c r="TY37" s="36"/>
      <c r="TZ37" s="36"/>
      <c r="UA37" s="36"/>
      <c r="UB37" s="36"/>
      <c r="UC37" s="36"/>
      <c r="UD37" s="36"/>
      <c r="UE37" s="36"/>
      <c r="UF37" s="36"/>
      <c r="UG37" s="36"/>
      <c r="UH37" s="36"/>
      <c r="UI37" s="36"/>
      <c r="UJ37" s="36"/>
      <c r="UK37" s="36"/>
      <c r="UL37" s="36"/>
      <c r="UM37" s="36"/>
      <c r="UN37" s="36"/>
      <c r="UO37" s="36"/>
      <c r="UP37" s="36"/>
      <c r="UQ37" s="36"/>
      <c r="UR37" s="36"/>
      <c r="US37" s="36"/>
      <c r="UT37" s="36"/>
      <c r="UU37" s="36"/>
      <c r="UV37" s="36"/>
      <c r="UW37" s="36"/>
      <c r="UX37" s="36"/>
      <c r="UY37" s="36"/>
      <c r="UZ37" s="36"/>
      <c r="VA37" s="36"/>
      <c r="VB37" s="36"/>
      <c r="VC37" s="36"/>
      <c r="VD37" s="36"/>
      <c r="VE37" s="36"/>
      <c r="VF37" s="36"/>
      <c r="VG37" s="36"/>
      <c r="VH37" s="36"/>
      <c r="VI37" s="36"/>
      <c r="VJ37" s="36"/>
      <c r="VK37" s="36"/>
      <c r="VL37" s="36"/>
      <c r="VM37" s="36"/>
      <c r="VN37" s="36"/>
      <c r="VO37" s="36"/>
      <c r="VP37" s="36"/>
      <c r="VQ37" s="36"/>
      <c r="VR37" s="36"/>
      <c r="VS37" s="36"/>
      <c r="VT37" s="36"/>
      <c r="VU37" s="36"/>
      <c r="VV37" s="36"/>
      <c r="VW37" s="36"/>
      <c r="VX37" s="36"/>
      <c r="VY37" s="36"/>
      <c r="VZ37" s="36"/>
      <c r="WA37" s="36"/>
      <c r="WB37" s="36"/>
      <c r="WC37" s="36"/>
      <c r="WD37" s="36"/>
      <c r="WE37" s="36"/>
      <c r="WF37" s="36"/>
      <c r="WG37" s="36"/>
      <c r="WH37" s="36"/>
      <c r="WI37" s="36"/>
      <c r="WJ37" s="36"/>
      <c r="WK37" s="36"/>
      <c r="WL37" s="36"/>
      <c r="WM37" s="36"/>
      <c r="WN37" s="36"/>
      <c r="WO37" s="36"/>
      <c r="WP37" s="36"/>
      <c r="WQ37" s="36"/>
      <c r="WR37" s="36"/>
      <c r="WS37" s="36"/>
      <c r="WT37" s="36"/>
      <c r="WU37" s="36"/>
      <c r="WV37" s="36"/>
      <c r="WW37" s="36"/>
      <c r="WX37" s="36"/>
      <c r="WY37" s="36"/>
      <c r="WZ37" s="36"/>
      <c r="XA37" s="36"/>
      <c r="XB37" s="36"/>
      <c r="XC37" s="36"/>
      <c r="XD37" s="36"/>
      <c r="XE37" s="36"/>
      <c r="XF37" s="36"/>
      <c r="XG37" s="36"/>
      <c r="XH37" s="36"/>
      <c r="XI37" s="36"/>
      <c r="XJ37" s="36"/>
      <c r="XK37" s="36"/>
      <c r="XL37" s="36"/>
      <c r="XM37" s="36"/>
      <c r="XN37" s="36"/>
      <c r="XO37" s="36"/>
      <c r="XP37" s="36"/>
      <c r="XQ37" s="36"/>
      <c r="XR37" s="36"/>
      <c r="XS37" s="36"/>
      <c r="XT37" s="36"/>
      <c r="XU37" s="36"/>
      <c r="XV37" s="36"/>
      <c r="XW37" s="36"/>
      <c r="XX37" s="36"/>
      <c r="XY37" s="36"/>
      <c r="XZ37" s="36"/>
      <c r="YA37" s="36"/>
      <c r="YB37" s="36"/>
      <c r="YC37" s="36"/>
      <c r="YD37" s="36"/>
      <c r="YE37" s="36"/>
      <c r="YF37" s="36"/>
      <c r="YG37" s="36"/>
      <c r="YH37" s="36"/>
      <c r="YI37" s="36"/>
      <c r="YJ37" s="36"/>
      <c r="YK37" s="36"/>
      <c r="YL37" s="36"/>
      <c r="YM37" s="36"/>
      <c r="YN37" s="36"/>
      <c r="YO37" s="36"/>
      <c r="YP37" s="36"/>
      <c r="YQ37" s="36"/>
      <c r="YR37" s="36"/>
      <c r="YS37" s="36"/>
      <c r="YT37" s="36"/>
      <c r="YU37" s="36"/>
      <c r="YV37" s="36"/>
      <c r="YW37" s="36"/>
      <c r="YX37" s="36"/>
      <c r="YY37" s="36"/>
      <c r="YZ37" s="36"/>
      <c r="ZA37" s="36"/>
      <c r="ZB37" s="36"/>
      <c r="ZC37" s="36"/>
      <c r="ZD37" s="36"/>
      <c r="ZE37" s="36"/>
      <c r="ZF37" s="36"/>
      <c r="ZG37" s="36"/>
      <c r="ZH37" s="36"/>
      <c r="ZI37" s="36"/>
      <c r="ZJ37" s="36"/>
      <c r="ZK37" s="36"/>
      <c r="ZL37" s="36"/>
      <c r="ZM37" s="36"/>
      <c r="ZN37" s="36"/>
      <c r="ZO37" s="36"/>
      <c r="ZP37" s="36"/>
      <c r="ZQ37" s="36"/>
      <c r="ZR37" s="36"/>
      <c r="ZS37" s="36"/>
      <c r="ZT37" s="36"/>
      <c r="ZU37" s="36"/>
      <c r="ZV37" s="36"/>
      <c r="ZW37" s="36"/>
      <c r="ZX37" s="36"/>
      <c r="ZY37" s="36"/>
      <c r="ZZ37" s="36"/>
      <c r="AAA37" s="36"/>
      <c r="AAB37" s="36"/>
      <c r="AAC37" s="36"/>
      <c r="AAD37" s="36"/>
      <c r="AAE37" s="36"/>
      <c r="AAF37" s="36"/>
      <c r="AAG37" s="36"/>
      <c r="AAH37" s="36"/>
      <c r="AAI37" s="36"/>
      <c r="AAJ37" s="36"/>
      <c r="AAK37" s="36"/>
      <c r="AAL37" s="36"/>
      <c r="AAM37" s="36"/>
      <c r="AAN37" s="36"/>
      <c r="AAO37" s="36"/>
      <c r="AAP37" s="36"/>
      <c r="AAQ37" s="36"/>
      <c r="AAR37" s="36"/>
      <c r="AAS37" s="36"/>
      <c r="AAT37" s="36"/>
      <c r="AAU37" s="36"/>
      <c r="AAV37" s="36"/>
      <c r="AAW37" s="36"/>
      <c r="AAX37" s="36"/>
      <c r="AAY37" s="36"/>
      <c r="AAZ37" s="36"/>
      <c r="ABA37" s="36"/>
      <c r="ABB37" s="36"/>
      <c r="ABC37" s="36"/>
      <c r="ABD37" s="36"/>
      <c r="ABE37" s="36"/>
      <c r="ABF37" s="36"/>
      <c r="ABG37" s="36"/>
      <c r="ABH37" s="36"/>
      <c r="ABI37" s="36"/>
      <c r="ABJ37" s="36"/>
      <c r="ABK37" s="36"/>
      <c r="ABL37" s="36"/>
      <c r="ABM37" s="36"/>
      <c r="ABN37" s="36"/>
      <c r="ABO37" s="36"/>
      <c r="ABP37" s="36"/>
      <c r="ABQ37" s="36"/>
      <c r="ABR37" s="36"/>
      <c r="ABS37" s="36"/>
      <c r="ABT37" s="36"/>
      <c r="ABU37" s="36"/>
      <c r="ABV37" s="36"/>
      <c r="ABW37" s="36"/>
      <c r="ABX37" s="36"/>
      <c r="ABY37" s="36"/>
      <c r="ABZ37" s="36"/>
      <c r="ACA37" s="36"/>
      <c r="ACB37" s="36"/>
      <c r="ACC37" s="36"/>
      <c r="ACD37" s="36"/>
      <c r="ACE37" s="36"/>
      <c r="ACF37" s="36"/>
      <c r="ACG37" s="36"/>
      <c r="ACH37" s="36"/>
      <c r="ACI37" s="36"/>
      <c r="ACJ37" s="36"/>
      <c r="ACK37" s="36"/>
      <c r="ACL37" s="36"/>
      <c r="ACM37" s="36"/>
      <c r="ACN37" s="36"/>
      <c r="ACO37" s="36"/>
      <c r="ACP37" s="36"/>
      <c r="ACQ37" s="36"/>
      <c r="ACR37" s="36"/>
      <c r="ACS37" s="36"/>
      <c r="ACT37" s="36"/>
      <c r="ACU37" s="36"/>
      <c r="ACV37" s="36"/>
      <c r="ACW37" s="36"/>
      <c r="ACX37" s="36"/>
      <c r="ACY37" s="36"/>
      <c r="ACZ37" s="36"/>
      <c r="ADA37" s="36"/>
      <c r="ADB37" s="36"/>
      <c r="ADC37" s="36"/>
      <c r="ADD37" s="36"/>
      <c r="ADE37" s="36"/>
      <c r="ADF37" s="36"/>
      <c r="ADG37" s="36"/>
      <c r="ADH37" s="36"/>
      <c r="ADI37" s="36"/>
      <c r="ADJ37" s="36"/>
      <c r="ADK37" s="36"/>
      <c r="ADL37" s="36"/>
      <c r="ADM37" s="36"/>
      <c r="ADN37" s="36"/>
      <c r="ADO37" s="36"/>
      <c r="ADP37" s="36"/>
      <c r="ADQ37" s="36"/>
      <c r="ADR37" s="36"/>
      <c r="ADS37" s="36"/>
      <c r="ADT37" s="36"/>
      <c r="ADU37" s="36"/>
      <c r="ADV37" s="36"/>
      <c r="ADW37" s="36"/>
      <c r="ADX37" s="36"/>
      <c r="ADY37" s="36"/>
      <c r="ADZ37" s="36"/>
      <c r="AEA37" s="36"/>
      <c r="AEB37" s="36"/>
      <c r="AEC37" s="36"/>
      <c r="AED37" s="36"/>
      <c r="AEE37" s="36"/>
      <c r="AEF37" s="36"/>
      <c r="AEG37" s="36"/>
      <c r="AEH37" s="36"/>
      <c r="AEI37" s="36"/>
      <c r="AEJ37" s="36"/>
      <c r="AEK37" s="36"/>
      <c r="AEL37" s="36"/>
      <c r="AEM37" s="36"/>
      <c r="AEN37" s="36"/>
      <c r="AEO37" s="36"/>
      <c r="AEP37" s="36"/>
      <c r="AEQ37" s="36"/>
      <c r="AER37" s="36"/>
      <c r="AES37" s="36"/>
      <c r="AET37" s="36"/>
      <c r="AEU37" s="36"/>
      <c r="AEV37" s="36"/>
      <c r="AEW37" s="36"/>
      <c r="AEX37" s="36"/>
      <c r="AEY37" s="36"/>
      <c r="AEZ37" s="36"/>
      <c r="AFA37" s="36"/>
      <c r="AFB37" s="36"/>
      <c r="AFC37" s="36"/>
      <c r="AFD37" s="36"/>
      <c r="AFE37" s="36"/>
      <c r="AFF37" s="36"/>
      <c r="AFG37" s="36"/>
      <c r="AFH37" s="36"/>
      <c r="AFI37" s="36"/>
      <c r="AFJ37" s="36"/>
      <c r="AFK37" s="36"/>
      <c r="AFL37" s="36"/>
      <c r="AFM37" s="36"/>
      <c r="AFN37" s="36"/>
      <c r="AFO37" s="36"/>
      <c r="AFP37" s="36"/>
      <c r="AFQ37" s="36"/>
      <c r="AFR37" s="36"/>
      <c r="AFS37" s="36"/>
      <c r="AFT37" s="36"/>
      <c r="AFU37" s="36"/>
      <c r="AFV37" s="36"/>
      <c r="AFW37" s="36"/>
      <c r="AFX37" s="36"/>
      <c r="AFY37" s="36"/>
      <c r="AFZ37" s="36"/>
      <c r="AGA37" s="36"/>
      <c r="AGB37" s="36"/>
      <c r="AGC37" s="36"/>
      <c r="AGD37" s="36"/>
      <c r="AGE37" s="36"/>
      <c r="AGF37" s="36"/>
      <c r="AGG37" s="36"/>
      <c r="AGH37" s="36"/>
      <c r="AGI37" s="36"/>
      <c r="AGJ37" s="36"/>
      <c r="AGK37" s="36"/>
      <c r="AGL37" s="36"/>
      <c r="AGM37" s="36"/>
      <c r="AGN37" s="36"/>
      <c r="AGO37" s="36"/>
      <c r="AGP37" s="36"/>
      <c r="AGQ37" s="36"/>
      <c r="AGR37" s="36"/>
      <c r="AGS37" s="36"/>
      <c r="AGT37" s="36"/>
      <c r="AGU37" s="36"/>
      <c r="AGV37" s="36"/>
      <c r="AGW37" s="36"/>
      <c r="AGX37" s="36"/>
      <c r="AGY37" s="36"/>
      <c r="AGZ37" s="36"/>
      <c r="AHA37" s="36"/>
      <c r="AHB37" s="36"/>
      <c r="AHC37" s="36"/>
      <c r="AHD37" s="36"/>
      <c r="AHE37" s="36"/>
      <c r="AHF37" s="36"/>
      <c r="AHG37" s="36"/>
      <c r="AHH37" s="36"/>
      <c r="AHI37" s="36"/>
      <c r="AHJ37" s="36"/>
      <c r="AHK37" s="36"/>
      <c r="AHL37" s="36"/>
      <c r="AHM37" s="36"/>
      <c r="AHN37" s="36"/>
      <c r="AHO37" s="36"/>
      <c r="AHP37" s="36"/>
      <c r="AHQ37" s="36"/>
      <c r="AHR37" s="36"/>
      <c r="AHS37" s="36"/>
      <c r="AHT37" s="36"/>
      <c r="AHU37" s="36"/>
      <c r="AHV37" s="36"/>
      <c r="AHW37" s="36"/>
      <c r="AHX37" s="36"/>
      <c r="AHY37" s="36"/>
      <c r="AHZ37" s="36"/>
      <c r="AIA37" s="36"/>
      <c r="AIB37" s="36"/>
      <c r="AIC37" s="36"/>
      <c r="AID37" s="36"/>
      <c r="AIE37" s="36"/>
      <c r="AIF37" s="36"/>
      <c r="AIG37" s="36"/>
      <c r="AIH37" s="36"/>
      <c r="AII37" s="36"/>
      <c r="AIJ37" s="36"/>
      <c r="AIK37" s="36"/>
      <c r="AIL37" s="36"/>
      <c r="AIM37" s="36"/>
      <c r="AIN37" s="36"/>
      <c r="AIO37" s="36"/>
      <c r="AIP37" s="36"/>
      <c r="AIQ37" s="36"/>
      <c r="AIR37" s="36"/>
      <c r="AIS37" s="36"/>
      <c r="AIT37" s="36"/>
      <c r="AIU37" s="36"/>
      <c r="AIV37" s="36"/>
      <c r="AIW37" s="36"/>
      <c r="AIX37" s="36"/>
      <c r="AIY37" s="36"/>
      <c r="AIZ37" s="36"/>
      <c r="AJA37" s="36"/>
      <c r="AJB37" s="36"/>
      <c r="AJC37" s="36"/>
      <c r="AJD37" s="36"/>
      <c r="AJE37" s="36"/>
      <c r="AJF37" s="36"/>
      <c r="AJG37" s="36"/>
      <c r="AJH37" s="36"/>
      <c r="AJI37" s="36"/>
      <c r="AJJ37" s="36"/>
      <c r="AJK37" s="36"/>
      <c r="AJL37" s="36"/>
      <c r="AJM37" s="36"/>
      <c r="AJN37" s="36"/>
      <c r="AJO37" s="36"/>
      <c r="AJP37" s="36"/>
      <c r="AJQ37" s="36"/>
      <c r="AJR37" s="36"/>
      <c r="AJS37" s="36"/>
      <c r="AJT37" s="36"/>
      <c r="AJU37" s="36"/>
      <c r="AJV37" s="36"/>
      <c r="AJW37" s="36"/>
      <c r="AJX37" s="36"/>
      <c r="AJY37" s="36"/>
      <c r="AJZ37" s="36"/>
      <c r="AKA37" s="36"/>
      <c r="AKB37" s="36"/>
      <c r="AKC37" s="36"/>
      <c r="AKD37" s="36"/>
      <c r="AKE37" s="36"/>
      <c r="AKF37" s="36"/>
      <c r="AKG37" s="36"/>
      <c r="AKH37" s="36"/>
      <c r="AKI37" s="36"/>
      <c r="AKJ37" s="36"/>
      <c r="AKK37" s="36"/>
      <c r="AKL37" s="36"/>
      <c r="AKM37" s="36"/>
      <c r="AKN37" s="36"/>
      <c r="AKO37" s="36"/>
      <c r="AKP37" s="36"/>
      <c r="AKQ37" s="36"/>
      <c r="AKR37" s="36"/>
      <c r="AKS37" s="36"/>
      <c r="AKT37" s="36"/>
      <c r="AKU37" s="36"/>
      <c r="AKV37" s="36"/>
      <c r="AKW37" s="36"/>
      <c r="AKX37" s="36"/>
      <c r="AKY37" s="36"/>
      <c r="AKZ37" s="36"/>
      <c r="ALA37" s="36"/>
      <c r="ALB37" s="36"/>
      <c r="ALC37" s="36"/>
      <c r="ALD37" s="36"/>
      <c r="ALE37" s="36"/>
      <c r="ALF37" s="36"/>
      <c r="ALG37" s="36"/>
      <c r="ALH37" s="36"/>
      <c r="ALI37" s="36"/>
      <c r="ALJ37" s="36"/>
      <c r="ALK37" s="36"/>
      <c r="ALL37" s="36"/>
      <c r="ALM37" s="36"/>
      <c r="ALN37" s="36"/>
      <c r="ALO37" s="36"/>
      <c r="ALP37" s="36"/>
      <c r="ALQ37" s="36"/>
      <c r="ALR37" s="36"/>
      <c r="ALS37" s="36"/>
      <c r="ALT37" s="36"/>
      <c r="ALU37" s="36"/>
      <c r="ALV37" s="36"/>
      <c r="ALW37" s="36"/>
      <c r="ALX37" s="36"/>
      <c r="ALY37" s="36"/>
      <c r="ALZ37" s="36"/>
      <c r="AMA37" s="36"/>
      <c r="AMB37" s="36"/>
      <c r="AMC37" s="36"/>
      <c r="AMD37" s="36"/>
      <c r="AME37" s="36"/>
      <c r="AMF37" s="36"/>
      <c r="AMG37" s="36"/>
      <c r="AMH37" s="36"/>
      <c r="AMI37" s="36"/>
      <c r="AMJ37" s="36"/>
      <c r="AMK37" s="36"/>
      <c r="AML37" s="36"/>
      <c r="AMM37" s="36"/>
      <c r="AMN37" s="36"/>
      <c r="AMO37" s="36"/>
      <c r="AMP37" s="36"/>
      <c r="AMQ37" s="36"/>
      <c r="AMR37" s="36"/>
      <c r="AMS37" s="36"/>
      <c r="AMT37" s="36"/>
      <c r="AMU37" s="36"/>
      <c r="AMV37" s="36"/>
      <c r="AMW37" s="36"/>
      <c r="AMX37" s="36"/>
      <c r="AMY37" s="36"/>
      <c r="AMZ37" s="36"/>
      <c r="ANA37" s="36"/>
      <c r="ANB37" s="36"/>
      <c r="ANC37" s="36"/>
      <c r="AND37" s="36"/>
      <c r="ANE37" s="36"/>
      <c r="ANF37" s="36"/>
      <c r="ANG37" s="36"/>
      <c r="ANH37" s="36"/>
      <c r="ANI37" s="36"/>
      <c r="ANJ37" s="36"/>
      <c r="ANK37" s="36"/>
      <c r="ANL37" s="36"/>
      <c r="ANM37" s="36"/>
      <c r="ANN37" s="36"/>
      <c r="ANO37" s="36"/>
      <c r="ANP37" s="36"/>
      <c r="ANQ37" s="36"/>
      <c r="ANR37" s="36"/>
      <c r="ANS37" s="36"/>
      <c r="ANT37" s="36"/>
      <c r="ANU37" s="36"/>
      <c r="ANV37" s="36"/>
      <c r="ANW37" s="36"/>
      <c r="ANX37" s="36"/>
      <c r="ANY37" s="36"/>
      <c r="ANZ37" s="36"/>
      <c r="AOA37" s="36"/>
      <c r="AOB37" s="36"/>
      <c r="AOC37" s="36"/>
      <c r="AOD37" s="36"/>
      <c r="AOE37" s="36"/>
      <c r="AOF37" s="36"/>
      <c r="AOG37" s="36"/>
      <c r="AOH37" s="36"/>
      <c r="AOI37" s="36"/>
      <c r="AOJ37" s="36"/>
      <c r="AOK37" s="36"/>
      <c r="AOL37" s="36"/>
      <c r="AOM37" s="36"/>
      <c r="AON37" s="36"/>
      <c r="AOO37" s="36"/>
      <c r="AOP37" s="36"/>
      <c r="AOQ37" s="36"/>
      <c r="AOR37" s="36"/>
      <c r="AOS37" s="36"/>
      <c r="AOT37" s="36"/>
      <c r="AOU37" s="36"/>
      <c r="AOV37" s="36"/>
      <c r="AOW37" s="36"/>
      <c r="AOX37" s="36"/>
      <c r="AOY37" s="36"/>
      <c r="AOZ37" s="36"/>
      <c r="APA37" s="36"/>
      <c r="APB37" s="36"/>
      <c r="APC37" s="36"/>
      <c r="APD37" s="36"/>
      <c r="APE37" s="36"/>
      <c r="APF37" s="36"/>
      <c r="APG37" s="36"/>
      <c r="APH37" s="36"/>
      <c r="API37" s="36"/>
      <c r="APJ37" s="36"/>
      <c r="APK37" s="36"/>
      <c r="APL37" s="36"/>
      <c r="APM37" s="36"/>
      <c r="APN37" s="36"/>
      <c r="APO37" s="36"/>
      <c r="APP37" s="36"/>
      <c r="APQ37" s="36"/>
      <c r="APR37" s="36"/>
      <c r="APS37" s="36"/>
      <c r="APT37" s="36"/>
      <c r="APU37" s="36"/>
      <c r="APV37" s="36"/>
      <c r="APW37" s="36"/>
      <c r="APX37" s="36"/>
      <c r="APY37" s="36"/>
      <c r="APZ37" s="36"/>
      <c r="AQA37" s="36"/>
      <c r="AQB37" s="36"/>
      <c r="AQC37" s="36"/>
      <c r="AQD37" s="36"/>
      <c r="AQE37" s="36"/>
      <c r="AQF37" s="36"/>
      <c r="AQG37" s="36"/>
      <c r="AQH37" s="36"/>
      <c r="AQI37" s="36"/>
      <c r="AQJ37" s="36"/>
      <c r="AQK37" s="36"/>
      <c r="AQL37" s="36"/>
      <c r="AQM37" s="36"/>
      <c r="AQN37" s="36"/>
      <c r="AQO37" s="36"/>
      <c r="AQP37" s="36"/>
      <c r="AQQ37" s="36"/>
      <c r="AQR37" s="36"/>
      <c r="AQS37" s="36"/>
      <c r="AQT37" s="36"/>
      <c r="AQU37" s="36"/>
      <c r="AQV37" s="36"/>
      <c r="AQW37" s="36"/>
      <c r="AQX37" s="36"/>
      <c r="AQY37" s="36"/>
      <c r="AQZ37" s="36"/>
      <c r="ARA37" s="36"/>
      <c r="ARB37" s="36"/>
      <c r="ARC37" s="36"/>
      <c r="ARD37" s="36"/>
      <c r="ARE37" s="36"/>
      <c r="ARF37" s="36"/>
      <c r="ARG37" s="36"/>
      <c r="ARH37" s="36"/>
      <c r="ARI37" s="36"/>
      <c r="ARJ37" s="36"/>
      <c r="ARK37" s="36"/>
      <c r="ARL37" s="36"/>
      <c r="ARM37" s="36"/>
      <c r="ARN37" s="36"/>
      <c r="ARO37" s="36"/>
      <c r="ARP37" s="36"/>
      <c r="ARQ37" s="36"/>
      <c r="ARR37" s="36"/>
      <c r="ARS37" s="36"/>
      <c r="ART37" s="36"/>
      <c r="ARU37" s="36"/>
      <c r="ARV37" s="36"/>
      <c r="ARW37" s="36"/>
      <c r="ARX37" s="36"/>
      <c r="ARY37" s="36"/>
      <c r="ARZ37" s="36"/>
      <c r="ASA37" s="36"/>
      <c r="ASB37" s="36"/>
      <c r="ASC37" s="36"/>
      <c r="ASD37" s="36"/>
      <c r="ASE37" s="36"/>
      <c r="ASF37" s="36"/>
      <c r="ASG37" s="36"/>
      <c r="ASH37" s="36"/>
      <c r="ASI37" s="36"/>
      <c r="ASJ37" s="36"/>
      <c r="ASK37" s="36"/>
      <c r="ASL37" s="36"/>
      <c r="ASM37" s="36"/>
      <c r="ASN37" s="36"/>
      <c r="ASO37" s="36"/>
      <c r="ASP37" s="36"/>
      <c r="ASQ37" s="36"/>
      <c r="ASR37" s="36"/>
      <c r="ASS37" s="36"/>
      <c r="AST37" s="36"/>
      <c r="ASU37" s="36"/>
      <c r="ASV37" s="36"/>
      <c r="ASW37" s="36"/>
      <c r="ASX37" s="36"/>
      <c r="ASY37" s="36"/>
      <c r="ASZ37" s="36"/>
      <c r="ATA37" s="36"/>
      <c r="ATB37" s="36"/>
      <c r="ATC37" s="36"/>
      <c r="ATD37" s="36"/>
      <c r="ATE37" s="36"/>
      <c r="ATF37" s="36"/>
      <c r="ATG37" s="36"/>
      <c r="ATH37" s="36"/>
      <c r="ATI37" s="36"/>
      <c r="ATJ37" s="36"/>
      <c r="ATK37" s="36"/>
      <c r="ATL37" s="36"/>
      <c r="ATM37" s="36"/>
      <c r="ATN37" s="36"/>
      <c r="ATO37" s="36"/>
      <c r="ATP37" s="36"/>
      <c r="ATQ37" s="36"/>
      <c r="ATR37" s="36"/>
      <c r="ATS37" s="36"/>
      <c r="ATT37" s="36"/>
      <c r="ATU37" s="36"/>
      <c r="ATV37" s="36"/>
      <c r="ATW37" s="36"/>
      <c r="ATX37" s="36"/>
      <c r="ATY37" s="36"/>
      <c r="ATZ37" s="36"/>
      <c r="AUA37" s="36"/>
      <c r="AUB37" s="36"/>
      <c r="AUC37" s="36"/>
      <c r="AUD37" s="36"/>
      <c r="AUE37" s="36"/>
      <c r="AUF37" s="36"/>
      <c r="AUG37" s="36"/>
      <c r="AUH37" s="36"/>
      <c r="AUI37" s="36"/>
      <c r="AUJ37" s="36"/>
      <c r="AUK37" s="36"/>
      <c r="AUL37" s="36"/>
      <c r="AUM37" s="36"/>
      <c r="AUN37" s="36"/>
      <c r="AUO37" s="36"/>
      <c r="AUP37" s="36"/>
      <c r="AUQ37" s="36"/>
      <c r="AUR37" s="36"/>
      <c r="AUS37" s="36"/>
      <c r="AUT37" s="36"/>
      <c r="AUU37" s="36"/>
      <c r="AUV37" s="36"/>
      <c r="AUW37" s="36"/>
      <c r="AUX37" s="36"/>
      <c r="AUY37" s="36"/>
      <c r="AUZ37" s="36"/>
      <c r="AVA37" s="36"/>
      <c r="AVB37" s="36"/>
      <c r="AVC37" s="36"/>
      <c r="AVD37" s="36"/>
      <c r="AVE37" s="36"/>
      <c r="AVF37" s="36"/>
      <c r="AVG37" s="36"/>
      <c r="AVH37" s="36"/>
      <c r="AVI37" s="36"/>
      <c r="AVJ37" s="36"/>
      <c r="AVK37" s="36"/>
      <c r="AVL37" s="36"/>
      <c r="AVM37" s="36"/>
      <c r="AVN37" s="36"/>
      <c r="AVO37" s="36"/>
      <c r="AVP37" s="36"/>
      <c r="AVQ37" s="36"/>
      <c r="AVR37" s="36"/>
      <c r="AVS37" s="36"/>
      <c r="AVT37" s="36"/>
      <c r="AVU37" s="36"/>
      <c r="AVV37" s="36"/>
      <c r="AVW37" s="36"/>
      <c r="AVX37" s="36"/>
      <c r="AVY37" s="36"/>
      <c r="AVZ37" s="36"/>
      <c r="AWA37" s="36"/>
      <c r="AWB37" s="36"/>
      <c r="AWC37" s="36"/>
      <c r="AWD37" s="36"/>
      <c r="AWE37" s="36"/>
      <c r="AWF37" s="36"/>
      <c r="AWG37" s="36"/>
      <c r="AWH37" s="36"/>
      <c r="AWI37" s="36"/>
      <c r="AWJ37" s="36"/>
      <c r="AWK37" s="36"/>
      <c r="AWL37" s="36"/>
      <c r="AWM37" s="36"/>
      <c r="AWN37" s="36"/>
      <c r="AWO37" s="36"/>
      <c r="AWP37" s="36"/>
      <c r="AWQ37" s="36"/>
      <c r="AWR37" s="36"/>
      <c r="AWS37" s="36"/>
      <c r="AWT37" s="36"/>
      <c r="AWU37" s="36"/>
      <c r="AWV37" s="36"/>
      <c r="AWW37" s="36"/>
      <c r="AWX37" s="36"/>
      <c r="AWY37" s="36"/>
      <c r="AWZ37" s="36"/>
      <c r="AXA37" s="36"/>
      <c r="AXB37" s="36"/>
      <c r="AXC37" s="36"/>
      <c r="AXD37" s="36"/>
      <c r="AXE37" s="36"/>
      <c r="AXF37" s="36"/>
      <c r="AXG37" s="36"/>
      <c r="AXH37" s="36"/>
      <c r="AXI37" s="36"/>
      <c r="AXJ37" s="36"/>
      <c r="AXK37" s="36"/>
      <c r="AXL37" s="36"/>
      <c r="AXM37" s="36"/>
      <c r="AXN37" s="36"/>
      <c r="AXO37" s="36"/>
      <c r="AXP37" s="36"/>
      <c r="AXQ37" s="36"/>
      <c r="AXR37" s="36"/>
      <c r="AXS37" s="36"/>
      <c r="AXT37" s="36"/>
      <c r="AXU37" s="36"/>
      <c r="AXV37" s="36"/>
      <c r="AXW37" s="36"/>
      <c r="AXX37" s="36"/>
      <c r="AXY37" s="36"/>
      <c r="AXZ37" s="36"/>
      <c r="AYA37" s="36"/>
      <c r="AYB37" s="36"/>
      <c r="AYC37" s="36"/>
      <c r="AYD37" s="36"/>
      <c r="AYE37" s="36"/>
      <c r="AYF37" s="36"/>
      <c r="AYG37" s="36"/>
      <c r="AYH37" s="36"/>
      <c r="AYI37" s="36"/>
      <c r="AYJ37" s="36"/>
      <c r="AYK37" s="36"/>
      <c r="AYL37" s="36"/>
      <c r="AYM37" s="36"/>
      <c r="AYN37" s="36"/>
      <c r="AYO37" s="36"/>
      <c r="AYP37" s="36"/>
      <c r="AYQ37" s="36"/>
      <c r="AYR37" s="36"/>
      <c r="AYS37" s="36"/>
      <c r="AYT37" s="36"/>
      <c r="AYU37" s="36"/>
      <c r="AYV37" s="36"/>
      <c r="AYW37" s="36"/>
      <c r="AYX37" s="36"/>
      <c r="AYY37" s="36"/>
      <c r="AYZ37" s="36"/>
      <c r="AZA37" s="36"/>
      <c r="AZB37" s="36"/>
      <c r="AZC37" s="36"/>
      <c r="AZD37" s="36"/>
      <c r="AZE37" s="36"/>
      <c r="AZF37" s="36"/>
      <c r="AZG37" s="36"/>
      <c r="AZH37" s="36"/>
      <c r="AZI37" s="36"/>
      <c r="AZJ37" s="36"/>
      <c r="AZK37" s="36"/>
      <c r="AZL37" s="36"/>
      <c r="AZM37" s="36"/>
      <c r="AZN37" s="36"/>
      <c r="AZO37" s="36"/>
      <c r="AZP37" s="36"/>
      <c r="AZQ37" s="36"/>
      <c r="AZR37" s="36"/>
      <c r="AZS37" s="36"/>
      <c r="AZT37" s="36"/>
      <c r="AZU37" s="36"/>
      <c r="AZV37" s="36"/>
      <c r="AZW37" s="36"/>
      <c r="AZX37" s="36"/>
      <c r="AZY37" s="36"/>
      <c r="AZZ37" s="36"/>
      <c r="BAA37" s="36"/>
      <c r="BAB37" s="36"/>
      <c r="BAC37" s="36"/>
      <c r="BAD37" s="36"/>
      <c r="BAE37" s="36"/>
      <c r="BAF37" s="36"/>
      <c r="BAG37" s="36"/>
      <c r="BAH37" s="36"/>
      <c r="BAI37" s="36"/>
      <c r="BAJ37" s="36"/>
      <c r="BAK37" s="36"/>
      <c r="BAL37" s="36"/>
      <c r="BAM37" s="36"/>
      <c r="BAN37" s="36"/>
      <c r="BAO37" s="36"/>
      <c r="BAP37" s="36"/>
      <c r="BAQ37" s="36"/>
      <c r="BAR37" s="36"/>
      <c r="BAS37" s="36"/>
      <c r="BAT37" s="36"/>
      <c r="BAU37" s="36"/>
      <c r="BAV37" s="36"/>
      <c r="BAW37" s="36"/>
      <c r="BAX37" s="36"/>
      <c r="BAY37" s="36"/>
      <c r="BAZ37" s="36"/>
      <c r="BBA37" s="36"/>
      <c r="BBB37" s="36"/>
      <c r="BBC37" s="36"/>
      <c r="BBD37" s="36"/>
      <c r="BBE37" s="36"/>
      <c r="BBF37" s="36"/>
      <c r="BBG37" s="36"/>
      <c r="BBH37" s="36"/>
      <c r="BBI37" s="36"/>
      <c r="BBJ37" s="36"/>
      <c r="BBK37" s="36"/>
      <c r="BBL37" s="36"/>
      <c r="BBM37" s="36"/>
      <c r="BBN37" s="36"/>
      <c r="BBO37" s="36"/>
      <c r="BBP37" s="36"/>
      <c r="BBQ37" s="36"/>
      <c r="BBR37" s="36"/>
      <c r="BBS37" s="36"/>
      <c r="BBT37" s="36"/>
      <c r="BBU37" s="36"/>
      <c r="BBV37" s="36"/>
      <c r="BBW37" s="36"/>
      <c r="BBX37" s="36"/>
      <c r="BBY37" s="36"/>
      <c r="BBZ37" s="36"/>
      <c r="BCA37" s="36"/>
      <c r="BCB37" s="36"/>
      <c r="BCC37" s="36"/>
      <c r="BCD37" s="36"/>
      <c r="BCE37" s="36"/>
      <c r="BCF37" s="36"/>
      <c r="BCG37" s="36"/>
      <c r="BCH37" s="36"/>
      <c r="BCI37" s="36"/>
      <c r="BCJ37" s="36"/>
      <c r="BCK37" s="36"/>
      <c r="BCL37" s="36"/>
      <c r="BCM37" s="36"/>
      <c r="BCN37" s="36"/>
      <c r="BCO37" s="36"/>
      <c r="BCP37" s="36"/>
      <c r="BCQ37" s="36"/>
      <c r="BCR37" s="36"/>
      <c r="BCS37" s="36"/>
      <c r="BCT37" s="36"/>
      <c r="BCU37" s="36"/>
      <c r="BCV37" s="36"/>
      <c r="BCW37" s="36"/>
      <c r="BCX37" s="36"/>
      <c r="BCY37" s="36"/>
      <c r="BCZ37" s="36"/>
      <c r="BDA37" s="36"/>
      <c r="BDB37" s="36"/>
      <c r="BDC37" s="36"/>
      <c r="BDD37" s="36"/>
      <c r="BDE37" s="36"/>
      <c r="BDF37" s="36"/>
      <c r="BDG37" s="36"/>
      <c r="BDH37" s="36"/>
      <c r="BDI37" s="36"/>
      <c r="BDJ37" s="36"/>
      <c r="BDK37" s="36"/>
      <c r="BDL37" s="36"/>
      <c r="BDM37" s="36"/>
      <c r="BDN37" s="36"/>
      <c r="BDO37" s="36"/>
      <c r="BDP37" s="36"/>
      <c r="BDQ37" s="36"/>
      <c r="BDR37" s="36"/>
      <c r="BDS37" s="36"/>
      <c r="BDT37" s="36"/>
      <c r="BDU37" s="36"/>
      <c r="BDV37" s="36"/>
      <c r="BDW37" s="36"/>
      <c r="BDX37" s="36"/>
      <c r="BDY37" s="36"/>
      <c r="BDZ37" s="36"/>
      <c r="BEA37" s="36"/>
      <c r="BEB37" s="36"/>
      <c r="BEC37" s="36"/>
      <c r="BED37" s="36"/>
      <c r="BEE37" s="36"/>
      <c r="BEF37" s="36"/>
      <c r="BEG37" s="36"/>
      <c r="BEH37" s="36"/>
      <c r="BEI37" s="36"/>
      <c r="BEJ37" s="36"/>
      <c r="BEK37" s="36"/>
      <c r="BEL37" s="36"/>
      <c r="BEM37" s="36"/>
      <c r="BEN37" s="36"/>
      <c r="BEO37" s="36"/>
      <c r="BEP37" s="36"/>
      <c r="BEQ37" s="36"/>
      <c r="BER37" s="36"/>
      <c r="BES37" s="36"/>
      <c r="BET37" s="36"/>
      <c r="BEU37" s="36"/>
      <c r="BEV37" s="36"/>
      <c r="BEW37" s="36"/>
      <c r="BEX37" s="36"/>
      <c r="BEY37" s="36"/>
      <c r="BEZ37" s="36"/>
      <c r="BFA37" s="36"/>
      <c r="BFB37" s="36"/>
      <c r="BFC37" s="36"/>
      <c r="BFD37" s="36"/>
      <c r="BFE37" s="36"/>
      <c r="BFF37" s="36"/>
      <c r="BFG37" s="36"/>
      <c r="BFH37" s="36"/>
      <c r="BFI37" s="36"/>
      <c r="BFJ37" s="36"/>
      <c r="BFK37" s="36"/>
      <c r="BFL37" s="36"/>
      <c r="BFM37" s="36"/>
      <c r="BFN37" s="36"/>
      <c r="BFO37" s="36"/>
      <c r="BFP37" s="36"/>
      <c r="BFQ37" s="36"/>
      <c r="BFR37" s="36"/>
      <c r="BFS37" s="36"/>
      <c r="BFT37" s="36"/>
      <c r="BFU37" s="36"/>
      <c r="BFV37" s="36"/>
      <c r="BFW37" s="36"/>
      <c r="BFX37" s="36"/>
      <c r="BFY37" s="36"/>
      <c r="BFZ37" s="36"/>
      <c r="BGA37" s="36"/>
      <c r="BGB37" s="36"/>
      <c r="BGC37" s="36"/>
      <c r="BGD37" s="36"/>
      <c r="BGE37" s="36"/>
      <c r="BGF37" s="36"/>
      <c r="BGG37" s="36"/>
      <c r="BGH37" s="36"/>
      <c r="BGI37" s="36"/>
      <c r="BGJ37" s="36"/>
      <c r="BGK37" s="36"/>
      <c r="BGL37" s="36"/>
      <c r="BGM37" s="36"/>
      <c r="BGN37" s="36"/>
      <c r="BGO37" s="36"/>
      <c r="BGP37" s="36"/>
      <c r="BGQ37" s="36"/>
      <c r="BGR37" s="36"/>
      <c r="BGS37" s="36"/>
      <c r="BGT37" s="36"/>
      <c r="BGU37" s="36"/>
      <c r="BGV37" s="36"/>
      <c r="BGW37" s="36"/>
      <c r="BGX37" s="36"/>
      <c r="BGY37" s="36"/>
      <c r="BGZ37" s="36"/>
      <c r="BHA37" s="36"/>
      <c r="BHB37" s="36"/>
      <c r="BHC37" s="36"/>
      <c r="BHD37" s="36"/>
      <c r="BHE37" s="36"/>
      <c r="BHF37" s="36"/>
      <c r="BHG37" s="36"/>
      <c r="BHH37" s="36"/>
      <c r="BHI37" s="36"/>
      <c r="BHJ37" s="36"/>
      <c r="BHK37" s="36"/>
      <c r="BHL37" s="36"/>
      <c r="BHM37" s="36"/>
      <c r="BHN37" s="36"/>
      <c r="BHO37" s="36"/>
      <c r="BHP37" s="36"/>
      <c r="BHQ37" s="36"/>
      <c r="BHR37" s="36"/>
      <c r="BHS37" s="36"/>
      <c r="BHT37" s="36"/>
      <c r="BHU37" s="36"/>
      <c r="BHV37" s="36"/>
      <c r="BHW37" s="36"/>
      <c r="BHX37" s="36"/>
      <c r="BHY37" s="36"/>
      <c r="BHZ37" s="36"/>
      <c r="BIA37" s="36"/>
      <c r="BIB37" s="36"/>
      <c r="BIC37" s="36"/>
      <c r="BID37" s="36"/>
      <c r="BIE37" s="36"/>
      <c r="BIF37" s="36"/>
      <c r="BIG37" s="36"/>
      <c r="BIH37" s="36"/>
      <c r="BII37" s="36"/>
      <c r="BIJ37" s="36"/>
      <c r="BIK37" s="36"/>
      <c r="BIL37" s="36"/>
      <c r="BIM37" s="36"/>
      <c r="BIN37" s="36"/>
      <c r="BIO37" s="36"/>
      <c r="BIP37" s="36"/>
      <c r="BIQ37" s="36"/>
      <c r="BIR37" s="36"/>
      <c r="BIS37" s="36"/>
      <c r="BIT37" s="36"/>
      <c r="BIU37" s="36"/>
      <c r="BIV37" s="36"/>
      <c r="BIW37" s="36"/>
      <c r="BIX37" s="36"/>
      <c r="BIY37" s="36"/>
      <c r="BIZ37" s="36"/>
      <c r="BJA37" s="36"/>
      <c r="BJB37" s="36"/>
      <c r="BJC37" s="36"/>
      <c r="BJD37" s="36"/>
      <c r="BJE37" s="36"/>
      <c r="BJF37" s="36"/>
      <c r="BJG37" s="36"/>
      <c r="BJH37" s="36"/>
      <c r="BJI37" s="36"/>
      <c r="BJJ37" s="36"/>
      <c r="BJK37" s="36"/>
      <c r="BJL37" s="36"/>
      <c r="BJM37" s="36"/>
      <c r="BJN37" s="36"/>
      <c r="BJO37" s="36"/>
      <c r="BJP37" s="36"/>
      <c r="BJQ37" s="36"/>
      <c r="BJR37" s="36"/>
      <c r="BJS37" s="36"/>
      <c r="BJT37" s="36"/>
      <c r="BJU37" s="36"/>
      <c r="BJV37" s="36"/>
      <c r="BJW37" s="36"/>
      <c r="BJX37" s="36"/>
      <c r="BJY37" s="36"/>
      <c r="BJZ37" s="36"/>
      <c r="BKA37" s="36"/>
      <c r="BKB37" s="36"/>
      <c r="BKC37" s="36"/>
      <c r="BKD37" s="36"/>
      <c r="BKE37" s="36"/>
      <c r="BKF37" s="36"/>
      <c r="BKG37" s="36"/>
      <c r="BKH37" s="36"/>
      <c r="BKI37" s="36"/>
      <c r="BKJ37" s="36"/>
      <c r="BKK37" s="36"/>
      <c r="BKL37" s="36"/>
      <c r="BKM37" s="36"/>
      <c r="BKN37" s="36"/>
      <c r="BKO37" s="36"/>
      <c r="BKP37" s="36"/>
      <c r="BKQ37" s="36"/>
      <c r="BKR37" s="36"/>
      <c r="BKS37" s="36"/>
      <c r="BKT37" s="36"/>
      <c r="BKU37" s="36"/>
      <c r="BKV37" s="36"/>
      <c r="BKW37" s="36"/>
      <c r="BKX37" s="36"/>
      <c r="BKY37" s="36"/>
      <c r="BKZ37" s="36"/>
      <c r="BLA37" s="36"/>
      <c r="BLB37" s="36"/>
      <c r="BLC37" s="36"/>
      <c r="BLD37" s="36"/>
      <c r="BLE37" s="36"/>
      <c r="BLF37" s="36"/>
      <c r="BLG37" s="36"/>
      <c r="BLH37" s="36"/>
      <c r="BLI37" s="36"/>
      <c r="BLJ37" s="36"/>
      <c r="BLK37" s="36"/>
      <c r="BLL37" s="36"/>
      <c r="BLM37" s="36"/>
      <c r="BLN37" s="36"/>
      <c r="BLO37" s="36"/>
      <c r="BLP37" s="36"/>
      <c r="BLQ37" s="36"/>
      <c r="BLR37" s="36"/>
      <c r="BLS37" s="36"/>
      <c r="BLT37" s="36"/>
      <c r="BLU37" s="36"/>
      <c r="BLV37" s="36"/>
      <c r="BLW37" s="36"/>
      <c r="BLX37" s="36"/>
      <c r="BLY37" s="36"/>
      <c r="BLZ37" s="36"/>
      <c r="BMA37" s="36"/>
      <c r="BMB37" s="36"/>
      <c r="BMC37" s="36"/>
      <c r="BMD37" s="36"/>
      <c r="BME37" s="36"/>
      <c r="BMF37" s="36"/>
      <c r="BMG37" s="36"/>
      <c r="BMH37" s="36"/>
      <c r="BMI37" s="36"/>
      <c r="BMJ37" s="36"/>
      <c r="BMK37" s="36"/>
      <c r="BML37" s="36"/>
      <c r="BMM37" s="36"/>
      <c r="BMN37" s="36"/>
      <c r="BMO37" s="36"/>
      <c r="BMP37" s="36"/>
      <c r="BMQ37" s="36"/>
      <c r="BMR37" s="36"/>
      <c r="BMS37" s="36"/>
      <c r="BMT37" s="36"/>
      <c r="BMU37" s="36"/>
      <c r="BMV37" s="36"/>
      <c r="BMW37" s="36"/>
      <c r="BMX37" s="36"/>
      <c r="BMY37" s="36"/>
      <c r="BMZ37" s="36"/>
      <c r="BNA37" s="36"/>
      <c r="BNB37" s="36"/>
      <c r="BNC37" s="36"/>
      <c r="BND37" s="36"/>
      <c r="BNE37" s="36"/>
      <c r="BNF37" s="36"/>
      <c r="BNG37" s="36"/>
      <c r="BNH37" s="36"/>
      <c r="BNI37" s="36"/>
      <c r="BNJ37" s="36"/>
      <c r="BNK37" s="36"/>
      <c r="BNL37" s="36"/>
      <c r="BNM37" s="36"/>
      <c r="BNN37" s="36"/>
      <c r="BNO37" s="36"/>
      <c r="BNP37" s="36"/>
      <c r="BNQ37" s="36"/>
      <c r="BNR37" s="36"/>
      <c r="BNS37" s="36"/>
      <c r="BNT37" s="36"/>
      <c r="BNU37" s="36"/>
      <c r="BNV37" s="36"/>
      <c r="BNW37" s="36"/>
      <c r="BNX37" s="36"/>
      <c r="BNY37" s="36"/>
      <c r="BNZ37" s="36"/>
      <c r="BOA37" s="36"/>
      <c r="BOB37" s="36"/>
      <c r="BOC37" s="36"/>
      <c r="BOD37" s="36"/>
      <c r="BOE37" s="36"/>
      <c r="BOF37" s="36"/>
      <c r="BOG37" s="36"/>
      <c r="BOH37" s="36"/>
      <c r="BOI37" s="36"/>
      <c r="BOJ37" s="36"/>
      <c r="BOK37" s="36"/>
      <c r="BOL37" s="36"/>
      <c r="BOM37" s="36"/>
      <c r="BON37" s="36"/>
      <c r="BOO37" s="36"/>
      <c r="BOP37" s="36"/>
      <c r="BOQ37" s="36"/>
      <c r="BOR37" s="36"/>
      <c r="BOS37" s="36"/>
      <c r="BOT37" s="36"/>
      <c r="BOU37" s="36"/>
      <c r="BOV37" s="36"/>
      <c r="BOW37" s="36"/>
      <c r="BOX37" s="36"/>
      <c r="BOY37" s="36"/>
      <c r="BOZ37" s="36"/>
      <c r="BPA37" s="36"/>
      <c r="BPB37" s="36"/>
      <c r="BPC37" s="36"/>
      <c r="BPD37" s="36"/>
      <c r="BPE37" s="36"/>
      <c r="BPF37" s="36"/>
      <c r="BPG37" s="36"/>
      <c r="BPH37" s="36"/>
      <c r="BPI37" s="36"/>
      <c r="BPJ37" s="36"/>
      <c r="BPK37" s="36"/>
      <c r="BPL37" s="36"/>
      <c r="BPM37" s="36"/>
      <c r="BPN37" s="36"/>
      <c r="BPO37" s="36"/>
      <c r="BPP37" s="36"/>
      <c r="BPQ37" s="36"/>
      <c r="BPR37" s="36"/>
      <c r="BPS37" s="36"/>
      <c r="BPT37" s="36"/>
      <c r="BPU37" s="36"/>
      <c r="BPV37" s="36"/>
      <c r="BPW37" s="36"/>
      <c r="BPX37" s="36"/>
      <c r="BPY37" s="36"/>
      <c r="BPZ37" s="36"/>
      <c r="BQA37" s="36"/>
      <c r="BQB37" s="36"/>
      <c r="BQC37" s="36"/>
      <c r="BQD37" s="36"/>
      <c r="BQE37" s="36"/>
      <c r="BQF37" s="36"/>
      <c r="BQG37" s="36"/>
      <c r="BQH37" s="36"/>
      <c r="BQI37" s="36"/>
      <c r="BQJ37" s="36"/>
      <c r="BQK37" s="36"/>
      <c r="BQL37" s="36"/>
      <c r="BQM37" s="36"/>
      <c r="BQN37" s="36"/>
      <c r="BQO37" s="36"/>
      <c r="BQP37" s="36"/>
      <c r="BQQ37" s="36"/>
      <c r="BQR37" s="36"/>
      <c r="BQS37" s="36"/>
      <c r="BQT37" s="36"/>
      <c r="BQU37" s="36"/>
      <c r="BQV37" s="36"/>
      <c r="BQW37" s="36"/>
      <c r="BQX37" s="36"/>
      <c r="BQY37" s="36"/>
      <c r="BQZ37" s="36"/>
      <c r="BRA37" s="36"/>
      <c r="BRB37" s="36"/>
      <c r="BRC37" s="36"/>
      <c r="BRD37" s="36"/>
      <c r="BRE37" s="36"/>
      <c r="BRF37" s="36"/>
      <c r="BRG37" s="36"/>
      <c r="BRH37" s="36"/>
      <c r="BRI37" s="36"/>
      <c r="BRJ37" s="36"/>
      <c r="BRK37" s="36"/>
      <c r="BRL37" s="36"/>
      <c r="BRM37" s="36"/>
      <c r="BRN37" s="36"/>
      <c r="BRO37" s="36"/>
      <c r="BRP37" s="36"/>
      <c r="BRQ37" s="36"/>
      <c r="BRR37" s="36"/>
      <c r="BRS37" s="36"/>
      <c r="BRT37" s="36"/>
      <c r="BRU37" s="36"/>
      <c r="BRV37" s="36"/>
      <c r="BRW37" s="36"/>
      <c r="BRX37" s="36"/>
      <c r="BRY37" s="36"/>
      <c r="BRZ37" s="36"/>
      <c r="BSA37" s="36"/>
      <c r="BSB37" s="36"/>
      <c r="BSC37" s="36"/>
      <c r="BSD37" s="36"/>
      <c r="BSE37" s="36"/>
      <c r="BSF37" s="36"/>
      <c r="BSG37" s="36"/>
      <c r="BSH37" s="36"/>
      <c r="BSI37" s="36"/>
      <c r="BSJ37" s="36"/>
      <c r="BSK37" s="36"/>
      <c r="BSL37" s="36"/>
      <c r="BSM37" s="36"/>
      <c r="BSN37" s="36"/>
      <c r="BSO37" s="36"/>
      <c r="BSP37" s="36"/>
      <c r="BSQ37" s="36"/>
      <c r="BSR37" s="36"/>
      <c r="BSS37" s="36"/>
      <c r="BST37" s="36"/>
      <c r="BSU37" s="36"/>
      <c r="BSV37" s="36"/>
      <c r="BSW37" s="36"/>
      <c r="BSX37" s="36"/>
      <c r="BSY37" s="36"/>
      <c r="BSZ37" s="36"/>
      <c r="BTA37" s="36"/>
      <c r="BTB37" s="36"/>
      <c r="BTC37" s="36"/>
      <c r="BTD37" s="36"/>
      <c r="BTE37" s="36"/>
      <c r="BTF37" s="36"/>
      <c r="BTG37" s="36"/>
      <c r="BTH37" s="36"/>
      <c r="BTI37" s="36"/>
      <c r="BTJ37" s="36"/>
      <c r="BTK37" s="36"/>
      <c r="BTL37" s="36"/>
      <c r="BTM37" s="36"/>
      <c r="BTN37" s="36"/>
      <c r="BTO37" s="36"/>
      <c r="BTP37" s="36"/>
      <c r="BTQ37" s="36"/>
      <c r="BTR37" s="36"/>
      <c r="BTS37" s="36"/>
      <c r="BTT37" s="36"/>
      <c r="BTU37" s="36"/>
      <c r="BTV37" s="36"/>
      <c r="BTW37" s="36"/>
      <c r="BTX37" s="36"/>
      <c r="BTY37" s="36"/>
      <c r="BTZ37" s="36"/>
      <c r="BUA37" s="36"/>
      <c r="BUB37" s="36"/>
      <c r="BUC37" s="36"/>
      <c r="BUD37" s="36"/>
      <c r="BUE37" s="36"/>
      <c r="BUF37" s="36"/>
      <c r="BUG37" s="36"/>
      <c r="BUH37" s="36"/>
      <c r="BUI37" s="36"/>
      <c r="BUJ37" s="36"/>
      <c r="BUK37" s="36"/>
      <c r="BUL37" s="36"/>
      <c r="BUM37" s="36"/>
      <c r="BUN37" s="36"/>
      <c r="BUO37" s="36"/>
      <c r="BUP37" s="36"/>
      <c r="BUQ37" s="36"/>
      <c r="BUR37" s="36"/>
      <c r="BUS37" s="36"/>
      <c r="BUT37" s="36"/>
      <c r="BUU37" s="36"/>
      <c r="BUV37" s="36"/>
      <c r="BUW37" s="36"/>
      <c r="BUX37" s="36"/>
      <c r="BUY37" s="36"/>
      <c r="BUZ37" s="36"/>
      <c r="BVA37" s="36"/>
      <c r="BVB37" s="36"/>
      <c r="BVC37" s="36"/>
      <c r="BVD37" s="36"/>
      <c r="BVE37" s="36"/>
      <c r="BVF37" s="36"/>
      <c r="BVG37" s="36"/>
      <c r="BVH37" s="36"/>
      <c r="BVI37" s="36"/>
      <c r="BVJ37" s="36"/>
      <c r="BVK37" s="36"/>
      <c r="BVL37" s="36"/>
      <c r="BVM37" s="36"/>
      <c r="BVN37" s="36"/>
      <c r="BVO37" s="36"/>
      <c r="BVP37" s="36"/>
      <c r="BVQ37" s="36"/>
      <c r="BVR37" s="36"/>
      <c r="BVS37" s="36"/>
      <c r="BVT37" s="36"/>
      <c r="BVU37" s="36"/>
      <c r="BVV37" s="36"/>
      <c r="BVW37" s="36"/>
      <c r="BVX37" s="36"/>
      <c r="BVY37" s="36"/>
      <c r="BVZ37" s="36"/>
      <c r="BWA37" s="36"/>
      <c r="BWB37" s="36"/>
      <c r="BWC37" s="36"/>
      <c r="BWD37" s="36"/>
      <c r="BWE37" s="36"/>
      <c r="BWF37" s="36"/>
      <c r="BWG37" s="36"/>
      <c r="BWH37" s="36"/>
      <c r="BWI37" s="36"/>
      <c r="BWJ37" s="36"/>
      <c r="BWK37" s="36"/>
      <c r="BWL37" s="36"/>
      <c r="BWM37" s="36"/>
      <c r="BWN37" s="36"/>
      <c r="BWO37" s="36"/>
      <c r="BWP37" s="36"/>
      <c r="BWQ37" s="36"/>
      <c r="BWR37" s="36"/>
      <c r="BWS37" s="36"/>
      <c r="BWT37" s="36"/>
      <c r="BWU37" s="36"/>
      <c r="BWV37" s="36"/>
      <c r="BWW37" s="36"/>
      <c r="BWX37" s="36"/>
      <c r="BWY37" s="36"/>
      <c r="BWZ37" s="36"/>
      <c r="BXA37" s="36"/>
      <c r="BXB37" s="36"/>
      <c r="BXC37" s="36"/>
      <c r="BXD37" s="36"/>
      <c r="BXE37" s="36"/>
      <c r="BXF37" s="36"/>
      <c r="BXG37" s="36"/>
      <c r="BXH37" s="36"/>
      <c r="BXI37" s="36"/>
      <c r="BXJ37" s="36"/>
      <c r="BXK37" s="36"/>
      <c r="BXL37" s="36"/>
      <c r="BXM37" s="36"/>
      <c r="BXN37" s="36"/>
      <c r="BXO37" s="36"/>
      <c r="BXP37" s="36"/>
      <c r="BXQ37" s="36"/>
      <c r="BXR37" s="36"/>
      <c r="BXS37" s="36"/>
      <c r="BXT37" s="36"/>
      <c r="BXU37" s="36"/>
      <c r="BXV37" s="36"/>
      <c r="BXW37" s="36"/>
      <c r="BXX37" s="36"/>
      <c r="BXY37" s="36"/>
      <c r="BXZ37" s="36"/>
      <c r="BYA37" s="36"/>
      <c r="BYB37" s="36"/>
      <c r="BYC37" s="36"/>
      <c r="BYD37" s="36"/>
      <c r="BYE37" s="36"/>
      <c r="BYF37" s="36"/>
      <c r="BYG37" s="36"/>
      <c r="BYH37" s="36"/>
      <c r="BYI37" s="36"/>
      <c r="BYJ37" s="36"/>
      <c r="BYK37" s="36"/>
      <c r="BYL37" s="36"/>
      <c r="BYM37" s="36"/>
      <c r="BYN37" s="36"/>
      <c r="BYO37" s="36"/>
      <c r="BYP37" s="36"/>
      <c r="BYQ37" s="36"/>
      <c r="BYR37" s="36"/>
      <c r="BYS37" s="36"/>
      <c r="BYT37" s="36"/>
      <c r="BYU37" s="36"/>
      <c r="BYV37" s="36"/>
      <c r="BYW37" s="36"/>
      <c r="BYX37" s="36"/>
      <c r="BYY37" s="36"/>
      <c r="BYZ37" s="36"/>
      <c r="BZA37" s="36"/>
      <c r="BZB37" s="36"/>
      <c r="BZC37" s="36"/>
      <c r="BZD37" s="36"/>
      <c r="BZE37" s="36"/>
      <c r="BZF37" s="36"/>
      <c r="BZG37" s="36"/>
      <c r="BZH37" s="36"/>
      <c r="BZI37" s="36"/>
      <c r="BZJ37" s="36"/>
      <c r="BZK37" s="36"/>
      <c r="BZL37" s="36"/>
      <c r="BZM37" s="36"/>
      <c r="BZN37" s="36"/>
      <c r="BZO37" s="36"/>
      <c r="BZP37" s="36"/>
      <c r="BZQ37" s="36"/>
      <c r="BZR37" s="36"/>
      <c r="BZS37" s="36"/>
      <c r="BZT37" s="36"/>
      <c r="BZU37" s="36"/>
      <c r="BZV37" s="36"/>
      <c r="BZW37" s="36"/>
      <c r="BZX37" s="36"/>
      <c r="BZY37" s="36"/>
      <c r="BZZ37" s="36"/>
      <c r="CAA37" s="36"/>
      <c r="CAB37" s="36"/>
      <c r="CAC37" s="36"/>
      <c r="CAD37" s="36"/>
      <c r="CAE37" s="36"/>
      <c r="CAF37" s="36"/>
      <c r="CAG37" s="36"/>
      <c r="CAH37" s="36"/>
      <c r="CAI37" s="36"/>
      <c r="CAJ37" s="36"/>
      <c r="CAK37" s="36"/>
      <c r="CAL37" s="36"/>
      <c r="CAM37" s="36"/>
      <c r="CAN37" s="36"/>
      <c r="CAO37" s="36"/>
      <c r="CAP37" s="36"/>
      <c r="CAQ37" s="36"/>
      <c r="CAR37" s="36"/>
      <c r="CAS37" s="36"/>
      <c r="CAT37" s="36"/>
      <c r="CAU37" s="36"/>
      <c r="CAV37" s="36"/>
      <c r="CAW37" s="36"/>
      <c r="CAX37" s="36"/>
      <c r="CAY37" s="36"/>
      <c r="CAZ37" s="36"/>
      <c r="CBA37" s="36"/>
      <c r="CBB37" s="36"/>
      <c r="CBC37" s="36"/>
      <c r="CBD37" s="36"/>
      <c r="CBE37" s="36"/>
      <c r="CBF37" s="36"/>
      <c r="CBG37" s="36"/>
      <c r="CBH37" s="36"/>
      <c r="CBI37" s="36"/>
      <c r="CBJ37" s="36"/>
      <c r="CBK37" s="36"/>
      <c r="CBL37" s="36"/>
      <c r="CBM37" s="36"/>
      <c r="CBN37" s="36"/>
      <c r="CBO37" s="36"/>
      <c r="CBP37" s="36"/>
      <c r="CBQ37" s="36"/>
      <c r="CBR37" s="36"/>
      <c r="CBS37" s="36"/>
      <c r="CBT37" s="36"/>
      <c r="CBU37" s="36"/>
      <c r="CBV37" s="36"/>
      <c r="CBW37" s="36"/>
      <c r="CBX37" s="36"/>
      <c r="CBY37" s="36"/>
      <c r="CBZ37" s="36"/>
      <c r="CCA37" s="36"/>
      <c r="CCB37" s="36"/>
      <c r="CCC37" s="36"/>
      <c r="CCD37" s="36"/>
      <c r="CCE37" s="36"/>
      <c r="CCF37" s="36"/>
      <c r="CCG37" s="36"/>
      <c r="CCH37" s="36"/>
      <c r="CCI37" s="36"/>
      <c r="CCJ37" s="36"/>
      <c r="CCK37" s="36"/>
      <c r="CCL37" s="36"/>
      <c r="CCM37" s="36"/>
      <c r="CCN37" s="36"/>
      <c r="CCO37" s="36"/>
      <c r="CCP37" s="36"/>
      <c r="CCQ37" s="36"/>
      <c r="CCR37" s="36"/>
      <c r="CCS37" s="36"/>
      <c r="CCT37" s="36"/>
      <c r="CCU37" s="36"/>
      <c r="CCV37" s="36"/>
      <c r="CCW37" s="36"/>
      <c r="CCX37" s="36"/>
      <c r="CCY37" s="36"/>
      <c r="CCZ37" s="36"/>
      <c r="CDA37" s="36"/>
      <c r="CDB37" s="36"/>
      <c r="CDC37" s="36"/>
      <c r="CDD37" s="36"/>
      <c r="CDE37" s="36"/>
      <c r="CDF37" s="36"/>
      <c r="CDG37" s="36"/>
      <c r="CDH37" s="36"/>
      <c r="CDI37" s="36"/>
      <c r="CDJ37" s="36"/>
      <c r="CDK37" s="36"/>
      <c r="CDL37" s="36"/>
      <c r="CDM37" s="36"/>
      <c r="CDN37" s="36"/>
      <c r="CDO37" s="36"/>
      <c r="CDP37" s="36"/>
      <c r="CDQ37" s="36"/>
      <c r="CDR37" s="36"/>
      <c r="CDS37" s="36"/>
      <c r="CDT37" s="36"/>
      <c r="CDU37" s="36"/>
      <c r="CDV37" s="36"/>
      <c r="CDW37" s="36"/>
      <c r="CDX37" s="36"/>
      <c r="CDY37" s="36"/>
      <c r="CDZ37" s="36"/>
      <c r="CEA37" s="36"/>
      <c r="CEB37" s="36"/>
      <c r="CEC37" s="36"/>
      <c r="CED37" s="36"/>
      <c r="CEE37" s="36"/>
      <c r="CEF37" s="36"/>
      <c r="CEG37" s="36"/>
      <c r="CEH37" s="36"/>
      <c r="CEI37" s="36"/>
      <c r="CEJ37" s="36"/>
      <c r="CEK37" s="36"/>
      <c r="CEL37" s="36"/>
      <c r="CEM37" s="36"/>
      <c r="CEN37" s="36"/>
      <c r="CEO37" s="36"/>
      <c r="CEP37" s="36"/>
      <c r="CEQ37" s="36"/>
      <c r="CER37" s="36"/>
      <c r="CES37" s="36"/>
      <c r="CET37" s="36"/>
      <c r="CEU37" s="36"/>
      <c r="CEV37" s="36"/>
      <c r="CEW37" s="36"/>
      <c r="CEX37" s="36"/>
      <c r="CEY37" s="36"/>
      <c r="CEZ37" s="36"/>
      <c r="CFA37" s="36"/>
      <c r="CFB37" s="36"/>
      <c r="CFC37" s="36"/>
      <c r="CFD37" s="36"/>
      <c r="CFE37" s="36"/>
      <c r="CFF37" s="36"/>
      <c r="CFG37" s="36"/>
      <c r="CFH37" s="36"/>
      <c r="CFI37" s="36"/>
      <c r="CFJ37" s="36"/>
      <c r="CFK37" s="36"/>
      <c r="CFL37" s="36"/>
      <c r="CFM37" s="36"/>
      <c r="CFN37" s="36"/>
      <c r="CFO37" s="36"/>
      <c r="CFP37" s="36"/>
      <c r="CFQ37" s="36"/>
      <c r="CFR37" s="36"/>
      <c r="CFS37" s="36"/>
      <c r="CFT37" s="36"/>
      <c r="CFU37" s="36"/>
      <c r="CFV37" s="36"/>
      <c r="CFW37" s="36"/>
      <c r="CFX37" s="36"/>
      <c r="CFY37" s="36"/>
      <c r="CFZ37" s="36"/>
      <c r="CGA37" s="36"/>
      <c r="CGB37" s="36"/>
      <c r="CGC37" s="36"/>
      <c r="CGD37" s="36"/>
      <c r="CGE37" s="36"/>
      <c r="CGF37" s="36"/>
      <c r="CGG37" s="36"/>
      <c r="CGH37" s="36"/>
      <c r="CGI37" s="36"/>
      <c r="CGJ37" s="36"/>
      <c r="CGK37" s="36"/>
      <c r="CGL37" s="36"/>
      <c r="CGM37" s="36"/>
      <c r="CGN37" s="36"/>
      <c r="CGO37" s="36"/>
      <c r="CGP37" s="36"/>
      <c r="CGQ37" s="36"/>
      <c r="CGR37" s="36"/>
      <c r="CGS37" s="36"/>
      <c r="CGT37" s="36"/>
      <c r="CGU37" s="36"/>
      <c r="CGV37" s="36"/>
      <c r="CGW37" s="36"/>
      <c r="CGX37" s="36"/>
      <c r="CGY37" s="36"/>
      <c r="CGZ37" s="36"/>
      <c r="CHA37" s="36"/>
      <c r="CHB37" s="36"/>
      <c r="CHC37" s="36"/>
      <c r="CHD37" s="36"/>
      <c r="CHE37" s="36"/>
      <c r="CHF37" s="36"/>
      <c r="CHG37" s="36"/>
      <c r="CHH37" s="36"/>
      <c r="CHI37" s="36"/>
      <c r="CHJ37" s="36"/>
      <c r="CHK37" s="36"/>
      <c r="CHL37" s="36"/>
      <c r="CHM37" s="36"/>
      <c r="CHN37" s="36"/>
      <c r="CHO37" s="36"/>
      <c r="CHP37" s="36"/>
      <c r="CHQ37" s="36"/>
      <c r="CHR37" s="36"/>
      <c r="CHS37" s="36"/>
      <c r="CHT37" s="36"/>
      <c r="CHU37" s="36"/>
      <c r="CHV37" s="36"/>
      <c r="CHW37" s="36"/>
      <c r="CHX37" s="36"/>
      <c r="CHY37" s="36"/>
      <c r="CHZ37" s="36"/>
      <c r="CIA37" s="36"/>
      <c r="CIB37" s="36"/>
      <c r="CIC37" s="36"/>
      <c r="CID37" s="36"/>
      <c r="CIE37" s="36"/>
      <c r="CIF37" s="36"/>
      <c r="CIG37" s="36"/>
      <c r="CIH37" s="36"/>
      <c r="CII37" s="36"/>
      <c r="CIJ37" s="36"/>
      <c r="CIK37" s="36"/>
      <c r="CIL37" s="36"/>
      <c r="CIM37" s="36"/>
      <c r="CIN37" s="36"/>
      <c r="CIO37" s="36"/>
      <c r="CIP37" s="36"/>
      <c r="CIQ37" s="36"/>
      <c r="CIR37" s="36"/>
      <c r="CIS37" s="36"/>
      <c r="CIT37" s="36"/>
      <c r="CIU37" s="36"/>
      <c r="CIV37" s="36"/>
      <c r="CIW37" s="36"/>
      <c r="CIX37" s="36"/>
      <c r="CIY37" s="36"/>
      <c r="CIZ37" s="36"/>
      <c r="CJA37" s="36"/>
      <c r="CJB37" s="36"/>
      <c r="CJC37" s="36"/>
      <c r="CJD37" s="36"/>
      <c r="CJE37" s="36"/>
      <c r="CJF37" s="36"/>
      <c r="CJG37" s="36"/>
      <c r="CJH37" s="36"/>
      <c r="CJI37" s="36"/>
      <c r="CJJ37" s="36"/>
      <c r="CJK37" s="36"/>
      <c r="CJL37" s="36"/>
      <c r="CJM37" s="36"/>
      <c r="CJN37" s="36"/>
      <c r="CJO37" s="36"/>
      <c r="CJP37" s="36"/>
      <c r="CJQ37" s="36"/>
      <c r="CJR37" s="36"/>
      <c r="CJS37" s="36"/>
      <c r="CJT37" s="36"/>
      <c r="CJU37" s="36"/>
      <c r="CJV37" s="36"/>
      <c r="CJW37" s="36"/>
      <c r="CJX37" s="36"/>
      <c r="CJY37" s="36"/>
      <c r="CJZ37" s="36"/>
      <c r="CKA37" s="36"/>
      <c r="CKB37" s="36"/>
      <c r="CKC37" s="36"/>
      <c r="CKD37" s="36"/>
      <c r="CKE37" s="36"/>
      <c r="CKF37" s="36"/>
      <c r="CKG37" s="36"/>
      <c r="CKH37" s="36"/>
      <c r="CKI37" s="36"/>
      <c r="CKJ37" s="36"/>
      <c r="CKK37" s="36"/>
      <c r="CKL37" s="36"/>
      <c r="CKM37" s="36"/>
      <c r="CKN37" s="36"/>
      <c r="CKO37" s="36"/>
      <c r="CKP37" s="36"/>
      <c r="CKQ37" s="36"/>
      <c r="CKR37" s="36"/>
      <c r="CKS37" s="36"/>
      <c r="CKT37" s="36"/>
      <c r="CKU37" s="36"/>
      <c r="CKV37" s="36"/>
      <c r="CKW37" s="36"/>
      <c r="CKX37" s="36"/>
      <c r="CKY37" s="36"/>
      <c r="CKZ37" s="36"/>
      <c r="CLA37" s="36"/>
      <c r="CLB37" s="36"/>
      <c r="CLC37" s="36"/>
      <c r="CLD37" s="36"/>
      <c r="CLE37" s="36"/>
      <c r="CLF37" s="36"/>
      <c r="CLG37" s="36"/>
      <c r="CLH37" s="36"/>
      <c r="CLI37" s="36"/>
      <c r="CLJ37" s="36"/>
      <c r="CLK37" s="36"/>
      <c r="CLL37" s="36"/>
      <c r="CLM37" s="36"/>
      <c r="CLN37" s="36"/>
      <c r="CLO37" s="36"/>
      <c r="CLP37" s="36"/>
      <c r="CLQ37" s="36"/>
      <c r="CLR37" s="36"/>
      <c r="CLS37" s="36"/>
      <c r="CLT37" s="36"/>
      <c r="CLU37" s="36"/>
      <c r="CLV37" s="36"/>
      <c r="CLW37" s="36"/>
      <c r="CLX37" s="36"/>
      <c r="CLY37" s="36"/>
      <c r="CLZ37" s="36"/>
      <c r="CMA37" s="36"/>
      <c r="CMB37" s="36"/>
      <c r="CMC37" s="36"/>
      <c r="CMD37" s="36"/>
      <c r="CME37" s="36"/>
      <c r="CMF37" s="36"/>
      <c r="CMG37" s="36"/>
      <c r="CMH37" s="36"/>
      <c r="CMI37" s="36"/>
      <c r="CMJ37" s="36"/>
      <c r="CMK37" s="36"/>
      <c r="CML37" s="36"/>
      <c r="CMM37" s="36"/>
      <c r="CMN37" s="36"/>
      <c r="CMO37" s="36"/>
      <c r="CMP37" s="36"/>
      <c r="CMQ37" s="36"/>
      <c r="CMR37" s="36"/>
      <c r="CMS37" s="36"/>
      <c r="CMT37" s="36"/>
      <c r="CMU37" s="36"/>
      <c r="CMV37" s="36"/>
      <c r="CMW37" s="36"/>
      <c r="CMX37" s="36"/>
      <c r="CMY37" s="36"/>
      <c r="CMZ37" s="36"/>
      <c r="CNA37" s="36"/>
      <c r="CNB37" s="36"/>
      <c r="CNC37" s="36"/>
      <c r="CND37" s="36"/>
      <c r="CNE37" s="36"/>
      <c r="CNF37" s="36"/>
      <c r="CNG37" s="36"/>
      <c r="CNH37" s="36"/>
      <c r="CNI37" s="36"/>
      <c r="CNJ37" s="36"/>
      <c r="CNK37" s="36"/>
      <c r="CNL37" s="36"/>
      <c r="CNM37" s="36"/>
      <c r="CNN37" s="36"/>
      <c r="CNO37" s="36"/>
      <c r="CNP37" s="36"/>
      <c r="CNQ37" s="36"/>
      <c r="CNR37" s="36"/>
      <c r="CNS37" s="36"/>
      <c r="CNT37" s="36"/>
      <c r="CNU37" s="36"/>
      <c r="CNV37" s="36"/>
      <c r="CNW37" s="36"/>
      <c r="CNX37" s="36"/>
      <c r="CNY37" s="36"/>
      <c r="CNZ37" s="36"/>
      <c r="COA37" s="36"/>
      <c r="COB37" s="36"/>
      <c r="COC37" s="36"/>
      <c r="COD37" s="36"/>
      <c r="COE37" s="36"/>
      <c r="COF37" s="36"/>
      <c r="COG37" s="36"/>
      <c r="COH37" s="36"/>
      <c r="COI37" s="36"/>
      <c r="COJ37" s="36"/>
      <c r="COK37" s="36"/>
      <c r="COL37" s="36"/>
      <c r="COM37" s="36"/>
      <c r="CON37" s="36"/>
      <c r="COO37" s="36"/>
      <c r="COP37" s="36"/>
      <c r="COQ37" s="36"/>
      <c r="COR37" s="36"/>
      <c r="COS37" s="36"/>
      <c r="COT37" s="36"/>
      <c r="COU37" s="36"/>
      <c r="COV37" s="36"/>
      <c r="COW37" s="36"/>
      <c r="COX37" s="36"/>
      <c r="COY37" s="36"/>
      <c r="COZ37" s="36"/>
      <c r="CPA37" s="36"/>
      <c r="CPB37" s="36"/>
      <c r="CPC37" s="36"/>
      <c r="CPD37" s="36"/>
      <c r="CPE37" s="36"/>
      <c r="CPF37" s="36"/>
      <c r="CPG37" s="36"/>
      <c r="CPH37" s="36"/>
      <c r="CPI37" s="36"/>
      <c r="CPJ37" s="36"/>
      <c r="CPK37" s="36"/>
      <c r="CPL37" s="36"/>
      <c r="CPM37" s="36"/>
      <c r="CPN37" s="36"/>
      <c r="CPO37" s="36"/>
      <c r="CPP37" s="36"/>
      <c r="CPQ37" s="36"/>
      <c r="CPR37" s="36"/>
      <c r="CPS37" s="36"/>
      <c r="CPT37" s="36"/>
      <c r="CPU37" s="36"/>
      <c r="CPV37" s="36"/>
      <c r="CPW37" s="36"/>
      <c r="CPX37" s="36"/>
      <c r="CPY37" s="36"/>
      <c r="CPZ37" s="36"/>
      <c r="CQA37" s="36"/>
      <c r="CQB37" s="36"/>
      <c r="CQC37" s="36"/>
      <c r="CQD37" s="36"/>
      <c r="CQE37" s="36"/>
      <c r="CQF37" s="36"/>
      <c r="CQG37" s="36"/>
      <c r="CQH37" s="36"/>
      <c r="CQI37" s="36"/>
      <c r="CQJ37" s="36"/>
      <c r="CQK37" s="36"/>
      <c r="CQL37" s="36"/>
      <c r="CQM37" s="36"/>
      <c r="CQN37" s="36"/>
      <c r="CQO37" s="36"/>
      <c r="CQP37" s="36"/>
      <c r="CQQ37" s="36"/>
      <c r="CQR37" s="36"/>
      <c r="CQS37" s="36"/>
      <c r="CQT37" s="36"/>
      <c r="CQU37" s="36"/>
      <c r="CQV37" s="36"/>
      <c r="CQW37" s="36"/>
      <c r="CQX37" s="36"/>
      <c r="CQY37" s="36"/>
      <c r="CQZ37" s="36"/>
      <c r="CRA37" s="36"/>
      <c r="CRB37" s="36"/>
      <c r="CRC37" s="36"/>
      <c r="CRD37" s="36"/>
      <c r="CRE37" s="36"/>
      <c r="CRF37" s="36"/>
      <c r="CRG37" s="36"/>
      <c r="CRH37" s="36"/>
      <c r="CRI37" s="36"/>
      <c r="CRJ37" s="36"/>
      <c r="CRK37" s="36"/>
      <c r="CRL37" s="36"/>
      <c r="CRM37" s="36"/>
      <c r="CRN37" s="36"/>
      <c r="CRO37" s="36"/>
      <c r="CRP37" s="36"/>
      <c r="CRQ37" s="36"/>
      <c r="CRR37" s="36"/>
      <c r="CRS37" s="36"/>
      <c r="CRT37" s="36"/>
      <c r="CRU37" s="36"/>
      <c r="CRV37" s="36"/>
      <c r="CRW37" s="36"/>
      <c r="CRX37" s="36"/>
      <c r="CRY37" s="36"/>
      <c r="CRZ37" s="36"/>
      <c r="CSA37" s="36"/>
      <c r="CSB37" s="36"/>
      <c r="CSC37" s="36"/>
      <c r="CSD37" s="36"/>
      <c r="CSE37" s="36"/>
      <c r="CSF37" s="36"/>
      <c r="CSG37" s="36"/>
      <c r="CSH37" s="36"/>
      <c r="CSI37" s="36"/>
      <c r="CSJ37" s="36"/>
      <c r="CSK37" s="36"/>
      <c r="CSL37" s="36"/>
      <c r="CSM37" s="36"/>
      <c r="CSN37" s="36"/>
      <c r="CSO37" s="36"/>
      <c r="CSP37" s="36"/>
      <c r="CSQ37" s="36"/>
      <c r="CSR37" s="36"/>
      <c r="CSS37" s="36"/>
      <c r="CST37" s="36"/>
      <c r="CSU37" s="36"/>
      <c r="CSV37" s="36"/>
      <c r="CSW37" s="36"/>
      <c r="CSX37" s="36"/>
      <c r="CSY37" s="36"/>
      <c r="CSZ37" s="36"/>
      <c r="CTA37" s="36"/>
      <c r="CTB37" s="36"/>
      <c r="CTC37" s="36"/>
      <c r="CTD37" s="36"/>
      <c r="CTE37" s="36"/>
      <c r="CTF37" s="36"/>
      <c r="CTG37" s="36"/>
      <c r="CTH37" s="36"/>
      <c r="CTI37" s="36"/>
      <c r="CTJ37" s="36"/>
      <c r="CTK37" s="36"/>
      <c r="CTL37" s="36"/>
      <c r="CTM37" s="36"/>
      <c r="CTN37" s="36"/>
      <c r="CTO37" s="36"/>
      <c r="CTP37" s="36"/>
      <c r="CTQ37" s="36"/>
      <c r="CTR37" s="36"/>
      <c r="CTS37" s="36"/>
      <c r="CTT37" s="36"/>
      <c r="CTU37" s="36"/>
      <c r="CTV37" s="36"/>
      <c r="CTW37" s="36"/>
      <c r="CTX37" s="36"/>
      <c r="CTY37" s="36"/>
      <c r="CTZ37" s="36"/>
      <c r="CUA37" s="36"/>
      <c r="CUB37" s="36"/>
      <c r="CUC37" s="36"/>
      <c r="CUD37" s="36"/>
      <c r="CUE37" s="36"/>
      <c r="CUF37" s="36"/>
      <c r="CUG37" s="36"/>
      <c r="CUH37" s="36"/>
      <c r="CUI37" s="36"/>
      <c r="CUJ37" s="36"/>
      <c r="CUK37" s="36"/>
      <c r="CUL37" s="36"/>
      <c r="CUM37" s="36"/>
      <c r="CUN37" s="36"/>
      <c r="CUO37" s="36"/>
      <c r="CUP37" s="36"/>
      <c r="CUQ37" s="36"/>
      <c r="CUR37" s="36"/>
      <c r="CUS37" s="36"/>
      <c r="CUT37" s="36"/>
      <c r="CUU37" s="36"/>
      <c r="CUV37" s="36"/>
      <c r="CUW37" s="36"/>
      <c r="CUX37" s="36"/>
      <c r="CUY37" s="36"/>
      <c r="CUZ37" s="36"/>
      <c r="CVA37" s="36"/>
      <c r="CVB37" s="36"/>
      <c r="CVC37" s="36"/>
      <c r="CVD37" s="36"/>
      <c r="CVE37" s="36"/>
      <c r="CVF37" s="36"/>
      <c r="CVG37" s="36"/>
      <c r="CVH37" s="36"/>
      <c r="CVI37" s="36"/>
      <c r="CVJ37" s="36"/>
      <c r="CVK37" s="36"/>
      <c r="CVL37" s="36"/>
      <c r="CVM37" s="36"/>
      <c r="CVN37" s="36"/>
      <c r="CVO37" s="36"/>
      <c r="CVP37" s="36"/>
      <c r="CVQ37" s="36"/>
      <c r="CVR37" s="36"/>
      <c r="CVS37" s="36"/>
      <c r="CVT37" s="36"/>
      <c r="CVU37" s="36"/>
      <c r="CVV37" s="36"/>
      <c r="CVW37" s="36"/>
      <c r="CVX37" s="36"/>
      <c r="CVY37" s="36"/>
      <c r="CVZ37" s="36"/>
      <c r="CWA37" s="36"/>
      <c r="CWB37" s="36"/>
      <c r="CWC37" s="36"/>
      <c r="CWD37" s="36"/>
      <c r="CWE37" s="36"/>
      <c r="CWF37" s="36"/>
      <c r="CWG37" s="36"/>
      <c r="CWH37" s="36"/>
      <c r="CWI37" s="36"/>
      <c r="CWJ37" s="36"/>
      <c r="CWK37" s="36"/>
      <c r="CWL37" s="36"/>
      <c r="CWM37" s="36"/>
      <c r="CWN37" s="36"/>
      <c r="CWO37" s="36"/>
      <c r="CWP37" s="36"/>
      <c r="CWQ37" s="36"/>
      <c r="CWR37" s="36"/>
      <c r="CWS37" s="36"/>
      <c r="CWT37" s="36"/>
      <c r="CWU37" s="36"/>
      <c r="CWV37" s="36"/>
      <c r="CWW37" s="36"/>
      <c r="CWX37" s="36"/>
      <c r="CWY37" s="36"/>
      <c r="CWZ37" s="36"/>
      <c r="CXA37" s="36"/>
      <c r="CXB37" s="36"/>
      <c r="CXC37" s="36"/>
      <c r="CXD37" s="36"/>
      <c r="CXE37" s="36"/>
      <c r="CXF37" s="36"/>
      <c r="CXG37" s="36"/>
      <c r="CXH37" s="36"/>
      <c r="CXI37" s="36"/>
      <c r="CXJ37" s="36"/>
      <c r="CXK37" s="36"/>
      <c r="CXL37" s="36"/>
      <c r="CXM37" s="36"/>
      <c r="CXN37" s="36"/>
      <c r="CXO37" s="36"/>
      <c r="CXP37" s="36"/>
      <c r="CXQ37" s="36"/>
      <c r="CXR37" s="36"/>
      <c r="CXS37" s="36"/>
      <c r="CXT37" s="36"/>
      <c r="CXU37" s="36"/>
      <c r="CXV37" s="36"/>
      <c r="CXW37" s="36"/>
      <c r="CXX37" s="36"/>
      <c r="CXY37" s="36"/>
      <c r="CXZ37" s="36"/>
      <c r="CYA37" s="36"/>
      <c r="CYB37" s="36"/>
      <c r="CYC37" s="36"/>
      <c r="CYD37" s="36"/>
      <c r="CYE37" s="36"/>
      <c r="CYF37" s="36"/>
      <c r="CYG37" s="36"/>
      <c r="CYH37" s="36"/>
      <c r="CYI37" s="36"/>
      <c r="CYJ37" s="36"/>
      <c r="CYK37" s="36"/>
      <c r="CYL37" s="36"/>
      <c r="CYM37" s="36"/>
      <c r="CYN37" s="36"/>
      <c r="CYO37" s="36"/>
      <c r="CYP37" s="36"/>
      <c r="CYQ37" s="36"/>
      <c r="CYR37" s="36"/>
      <c r="CYS37" s="36"/>
      <c r="CYT37" s="36"/>
      <c r="CYU37" s="36"/>
      <c r="CYV37" s="36"/>
      <c r="CYW37" s="36"/>
      <c r="CYX37" s="36"/>
      <c r="CYY37" s="36"/>
      <c r="CYZ37" s="36"/>
      <c r="CZA37" s="36"/>
      <c r="CZB37" s="36"/>
      <c r="CZC37" s="36"/>
      <c r="CZD37" s="36"/>
      <c r="CZE37" s="36"/>
      <c r="CZF37" s="36"/>
      <c r="CZG37" s="36"/>
      <c r="CZH37" s="36"/>
      <c r="CZI37" s="36"/>
      <c r="CZJ37" s="36"/>
      <c r="CZK37" s="36"/>
      <c r="CZL37" s="36"/>
      <c r="CZM37" s="36"/>
      <c r="CZN37" s="36"/>
      <c r="CZO37" s="36"/>
      <c r="CZP37" s="36"/>
      <c r="CZQ37" s="36"/>
      <c r="CZR37" s="36"/>
      <c r="CZS37" s="36"/>
      <c r="CZT37" s="36"/>
      <c r="CZU37" s="36"/>
      <c r="CZV37" s="36"/>
      <c r="CZW37" s="36"/>
      <c r="CZX37" s="36"/>
      <c r="CZY37" s="36"/>
      <c r="CZZ37" s="36"/>
      <c r="DAA37" s="36"/>
      <c r="DAB37" s="36"/>
      <c r="DAC37" s="36"/>
      <c r="DAD37" s="36"/>
      <c r="DAE37" s="36"/>
      <c r="DAF37" s="36"/>
      <c r="DAG37" s="36"/>
      <c r="DAH37" s="36"/>
      <c r="DAI37" s="36"/>
      <c r="DAJ37" s="36"/>
      <c r="DAK37" s="36"/>
      <c r="DAL37" s="36"/>
      <c r="DAM37" s="36"/>
      <c r="DAN37" s="36"/>
      <c r="DAO37" s="36"/>
      <c r="DAP37" s="36"/>
      <c r="DAQ37" s="36"/>
      <c r="DAR37" s="36"/>
      <c r="DAS37" s="36"/>
      <c r="DAT37" s="36"/>
      <c r="DAU37" s="36"/>
      <c r="DAV37" s="36"/>
      <c r="DAW37" s="36"/>
      <c r="DAX37" s="36"/>
      <c r="DAY37" s="36"/>
      <c r="DAZ37" s="36"/>
      <c r="DBA37" s="36"/>
      <c r="DBB37" s="36"/>
      <c r="DBC37" s="36"/>
      <c r="DBD37" s="36"/>
      <c r="DBE37" s="36"/>
      <c r="DBF37" s="36"/>
      <c r="DBG37" s="36"/>
      <c r="DBH37" s="36"/>
      <c r="DBI37" s="36"/>
      <c r="DBJ37" s="36"/>
      <c r="DBK37" s="36"/>
      <c r="DBL37" s="36"/>
      <c r="DBM37" s="36"/>
      <c r="DBN37" s="36"/>
      <c r="DBO37" s="36"/>
      <c r="DBP37" s="36"/>
      <c r="DBQ37" s="36"/>
      <c r="DBR37" s="36"/>
      <c r="DBS37" s="36"/>
      <c r="DBT37" s="36"/>
      <c r="DBU37" s="36"/>
      <c r="DBV37" s="36"/>
      <c r="DBW37" s="36"/>
      <c r="DBX37" s="36"/>
      <c r="DBY37" s="36"/>
      <c r="DBZ37" s="36"/>
      <c r="DCA37" s="36"/>
      <c r="DCB37" s="36"/>
      <c r="DCC37" s="36"/>
      <c r="DCD37" s="36"/>
      <c r="DCE37" s="36"/>
      <c r="DCF37" s="36"/>
      <c r="DCG37" s="36"/>
      <c r="DCH37" s="36"/>
      <c r="DCI37" s="36"/>
      <c r="DCJ37" s="36"/>
      <c r="DCK37" s="36"/>
      <c r="DCL37" s="36"/>
      <c r="DCM37" s="36"/>
      <c r="DCN37" s="36"/>
      <c r="DCO37" s="36"/>
      <c r="DCP37" s="36"/>
      <c r="DCQ37" s="36"/>
      <c r="DCR37" s="36"/>
      <c r="DCS37" s="36"/>
      <c r="DCT37" s="36"/>
      <c r="DCU37" s="36"/>
      <c r="DCV37" s="36"/>
      <c r="DCW37" s="36"/>
      <c r="DCX37" s="36"/>
      <c r="DCY37" s="36"/>
      <c r="DCZ37" s="36"/>
      <c r="DDA37" s="36"/>
      <c r="DDB37" s="36"/>
      <c r="DDC37" s="36"/>
      <c r="DDD37" s="36"/>
      <c r="DDE37" s="36"/>
      <c r="DDF37" s="36"/>
      <c r="DDG37" s="36"/>
      <c r="DDH37" s="36"/>
      <c r="DDI37" s="36"/>
      <c r="DDJ37" s="36"/>
      <c r="DDK37" s="36"/>
      <c r="DDL37" s="36"/>
      <c r="DDM37" s="36"/>
      <c r="DDN37" s="36"/>
      <c r="DDO37" s="36"/>
      <c r="DDP37" s="36"/>
      <c r="DDQ37" s="36"/>
      <c r="DDR37" s="36"/>
      <c r="DDS37" s="36"/>
      <c r="DDT37" s="36"/>
      <c r="DDU37" s="36"/>
      <c r="DDV37" s="36"/>
      <c r="DDW37" s="36"/>
      <c r="DDX37" s="36"/>
      <c r="DDY37" s="36"/>
      <c r="DDZ37" s="36"/>
      <c r="DEA37" s="36"/>
      <c r="DEB37" s="36"/>
      <c r="DEC37" s="36"/>
      <c r="DED37" s="36"/>
      <c r="DEE37" s="36"/>
      <c r="DEF37" s="36"/>
      <c r="DEG37" s="36"/>
      <c r="DEH37" s="36"/>
      <c r="DEI37" s="36"/>
      <c r="DEJ37" s="36"/>
      <c r="DEK37" s="36"/>
      <c r="DEL37" s="36"/>
      <c r="DEM37" s="36"/>
      <c r="DEN37" s="36"/>
      <c r="DEO37" s="36"/>
      <c r="DEP37" s="36"/>
      <c r="DEQ37" s="36"/>
      <c r="DER37" s="36"/>
      <c r="DES37" s="36"/>
      <c r="DET37" s="36"/>
      <c r="DEU37" s="36"/>
      <c r="DEV37" s="36"/>
      <c r="DEW37" s="36"/>
      <c r="DEX37" s="36"/>
      <c r="DEY37" s="36"/>
      <c r="DEZ37" s="36"/>
      <c r="DFA37" s="36"/>
      <c r="DFB37" s="36"/>
      <c r="DFC37" s="36"/>
      <c r="DFD37" s="36"/>
      <c r="DFE37" s="36"/>
      <c r="DFF37" s="36"/>
      <c r="DFG37" s="36"/>
      <c r="DFH37" s="36"/>
      <c r="DFI37" s="36"/>
      <c r="DFJ37" s="36"/>
      <c r="DFK37" s="36"/>
      <c r="DFL37" s="36"/>
      <c r="DFM37" s="36"/>
      <c r="DFN37" s="36"/>
      <c r="DFO37" s="36"/>
      <c r="DFP37" s="36"/>
      <c r="DFQ37" s="36"/>
      <c r="DFR37" s="36"/>
      <c r="DFS37" s="36"/>
      <c r="DFT37" s="36"/>
      <c r="DFU37" s="36"/>
      <c r="DFV37" s="36"/>
      <c r="DFW37" s="36"/>
      <c r="DFX37" s="36"/>
      <c r="DFY37" s="36"/>
      <c r="DFZ37" s="36"/>
      <c r="DGA37" s="36"/>
      <c r="DGB37" s="36"/>
      <c r="DGC37" s="36"/>
      <c r="DGD37" s="36"/>
      <c r="DGE37" s="36"/>
      <c r="DGF37" s="36"/>
      <c r="DGG37" s="36"/>
      <c r="DGH37" s="36"/>
      <c r="DGI37" s="36"/>
      <c r="DGJ37" s="36"/>
      <c r="DGK37" s="36"/>
      <c r="DGL37" s="36"/>
      <c r="DGM37" s="36"/>
      <c r="DGN37" s="36"/>
      <c r="DGO37" s="36"/>
      <c r="DGP37" s="36"/>
      <c r="DGQ37" s="36"/>
      <c r="DGR37" s="36"/>
      <c r="DGS37" s="36"/>
      <c r="DGT37" s="36"/>
      <c r="DGU37" s="36"/>
      <c r="DGV37" s="36"/>
      <c r="DGW37" s="36"/>
      <c r="DGX37" s="36"/>
      <c r="DGY37" s="36"/>
      <c r="DGZ37" s="36"/>
      <c r="DHA37" s="36"/>
      <c r="DHB37" s="36"/>
      <c r="DHC37" s="36"/>
      <c r="DHD37" s="36"/>
      <c r="DHE37" s="36"/>
      <c r="DHF37" s="36"/>
      <c r="DHG37" s="36"/>
      <c r="DHH37" s="36"/>
      <c r="DHI37" s="36"/>
      <c r="DHJ37" s="36"/>
      <c r="DHK37" s="36"/>
      <c r="DHL37" s="36"/>
      <c r="DHM37" s="36"/>
      <c r="DHN37" s="36"/>
      <c r="DHO37" s="36"/>
      <c r="DHP37" s="36"/>
      <c r="DHQ37" s="36"/>
      <c r="DHR37" s="36"/>
      <c r="DHS37" s="36"/>
      <c r="DHT37" s="36"/>
      <c r="DHU37" s="36"/>
      <c r="DHV37" s="36"/>
      <c r="DHW37" s="36"/>
      <c r="DHX37" s="36"/>
      <c r="DHY37" s="36"/>
      <c r="DHZ37" s="36"/>
      <c r="DIA37" s="36"/>
      <c r="DIB37" s="36"/>
      <c r="DIC37" s="36"/>
      <c r="DID37" s="36"/>
      <c r="DIE37" s="36"/>
      <c r="DIF37" s="36"/>
      <c r="DIG37" s="36"/>
      <c r="DIH37" s="36"/>
      <c r="DII37" s="36"/>
      <c r="DIJ37" s="36"/>
      <c r="DIK37" s="36"/>
      <c r="DIL37" s="36"/>
      <c r="DIM37" s="36"/>
      <c r="DIN37" s="36"/>
      <c r="DIO37" s="36"/>
      <c r="DIP37" s="36"/>
      <c r="DIQ37" s="36"/>
      <c r="DIR37" s="36"/>
      <c r="DIS37" s="36"/>
      <c r="DIT37" s="36"/>
      <c r="DIU37" s="36"/>
      <c r="DIV37" s="36"/>
      <c r="DIW37" s="36"/>
      <c r="DIX37" s="36"/>
      <c r="DIY37" s="36"/>
      <c r="DIZ37" s="36"/>
      <c r="DJA37" s="36"/>
      <c r="DJB37" s="36"/>
      <c r="DJC37" s="36"/>
      <c r="DJD37" s="36"/>
      <c r="DJE37" s="36"/>
      <c r="DJF37" s="36"/>
      <c r="DJG37" s="36"/>
      <c r="DJH37" s="36"/>
      <c r="DJI37" s="36"/>
      <c r="DJJ37" s="36"/>
      <c r="DJK37" s="36"/>
      <c r="DJL37" s="36"/>
      <c r="DJM37" s="36"/>
      <c r="DJN37" s="36"/>
      <c r="DJO37" s="36"/>
      <c r="DJP37" s="36"/>
      <c r="DJQ37" s="36"/>
      <c r="DJR37" s="36"/>
      <c r="DJS37" s="36"/>
      <c r="DJT37" s="36"/>
      <c r="DJU37" s="36"/>
      <c r="DJV37" s="36"/>
      <c r="DJW37" s="36"/>
      <c r="DJX37" s="36"/>
      <c r="DJY37" s="36"/>
      <c r="DJZ37" s="36"/>
      <c r="DKA37" s="36"/>
      <c r="DKB37" s="36"/>
      <c r="DKC37" s="36"/>
      <c r="DKD37" s="36"/>
      <c r="DKE37" s="36"/>
      <c r="DKF37" s="36"/>
      <c r="DKG37" s="36"/>
      <c r="DKH37" s="36"/>
      <c r="DKI37" s="36"/>
      <c r="DKJ37" s="36"/>
      <c r="DKK37" s="36"/>
      <c r="DKL37" s="36"/>
      <c r="DKM37" s="36"/>
      <c r="DKN37" s="36"/>
      <c r="DKO37" s="36"/>
      <c r="DKP37" s="36"/>
      <c r="DKQ37" s="36"/>
      <c r="DKR37" s="36"/>
      <c r="DKS37" s="36"/>
      <c r="DKT37" s="36"/>
      <c r="DKU37" s="36"/>
      <c r="DKV37" s="36"/>
      <c r="DKW37" s="36"/>
      <c r="DKX37" s="36"/>
      <c r="DKY37" s="36"/>
      <c r="DKZ37" s="36"/>
      <c r="DLA37" s="36"/>
      <c r="DLB37" s="36"/>
      <c r="DLC37" s="36"/>
      <c r="DLD37" s="36"/>
      <c r="DLE37" s="36"/>
      <c r="DLF37" s="36"/>
      <c r="DLG37" s="36"/>
      <c r="DLH37" s="36"/>
      <c r="DLI37" s="36"/>
      <c r="DLJ37" s="36"/>
      <c r="DLK37" s="36"/>
      <c r="DLL37" s="36"/>
      <c r="DLM37" s="36"/>
      <c r="DLN37" s="36"/>
      <c r="DLO37" s="36"/>
      <c r="DLP37" s="36"/>
      <c r="DLQ37" s="36"/>
      <c r="DLR37" s="36"/>
      <c r="DLS37" s="36"/>
      <c r="DLT37" s="36"/>
      <c r="DLU37" s="36"/>
      <c r="DLV37" s="36"/>
      <c r="DLW37" s="36"/>
      <c r="DLX37" s="36"/>
      <c r="DLY37" s="36"/>
      <c r="DLZ37" s="36"/>
      <c r="DMA37" s="36"/>
      <c r="DMB37" s="36"/>
      <c r="DMC37" s="36"/>
      <c r="DMD37" s="36"/>
      <c r="DME37" s="36"/>
      <c r="DMF37" s="36"/>
      <c r="DMG37" s="36"/>
      <c r="DMH37" s="36"/>
      <c r="DMI37" s="36"/>
      <c r="DMJ37" s="36"/>
      <c r="DMK37" s="36"/>
      <c r="DML37" s="36"/>
      <c r="DMM37" s="36"/>
      <c r="DMN37" s="36"/>
      <c r="DMO37" s="36"/>
      <c r="DMP37" s="36"/>
      <c r="DMQ37" s="36"/>
      <c r="DMR37" s="36"/>
      <c r="DMS37" s="36"/>
      <c r="DMT37" s="36"/>
      <c r="DMU37" s="36"/>
      <c r="DMV37" s="36"/>
      <c r="DMW37" s="36"/>
      <c r="DMX37" s="36"/>
      <c r="DMY37" s="36"/>
      <c r="DMZ37" s="36"/>
      <c r="DNA37" s="36"/>
      <c r="DNB37" s="36"/>
      <c r="DNC37" s="36"/>
      <c r="DND37" s="36"/>
      <c r="DNE37" s="36"/>
      <c r="DNF37" s="36"/>
      <c r="DNG37" s="36"/>
      <c r="DNH37" s="36"/>
      <c r="DNI37" s="36"/>
      <c r="DNJ37" s="36"/>
      <c r="DNK37" s="36"/>
      <c r="DNL37" s="36"/>
      <c r="DNM37" s="36"/>
      <c r="DNN37" s="36"/>
      <c r="DNO37" s="36"/>
      <c r="DNP37" s="36"/>
      <c r="DNQ37" s="36"/>
      <c r="DNR37" s="36"/>
      <c r="DNS37" s="36"/>
      <c r="DNT37" s="36"/>
      <c r="DNU37" s="36"/>
      <c r="DNV37" s="36"/>
      <c r="DNW37" s="36"/>
      <c r="DNX37" s="36"/>
      <c r="DNY37" s="36"/>
      <c r="DNZ37" s="36"/>
      <c r="DOA37" s="36"/>
      <c r="DOB37" s="36"/>
      <c r="DOC37" s="36"/>
      <c r="DOD37" s="36"/>
      <c r="DOE37" s="36"/>
      <c r="DOF37" s="36"/>
      <c r="DOG37" s="36"/>
      <c r="DOH37" s="36"/>
      <c r="DOI37" s="36"/>
      <c r="DOJ37" s="36"/>
      <c r="DOK37" s="36"/>
      <c r="DOL37" s="36"/>
      <c r="DOM37" s="36"/>
      <c r="DON37" s="36"/>
      <c r="DOO37" s="36"/>
      <c r="DOP37" s="36"/>
      <c r="DOQ37" s="36"/>
      <c r="DOR37" s="36"/>
      <c r="DOS37" s="36"/>
      <c r="DOT37" s="36"/>
      <c r="DOU37" s="36"/>
      <c r="DOV37" s="36"/>
      <c r="DOW37" s="36"/>
      <c r="DOX37" s="36"/>
      <c r="DOY37" s="36"/>
      <c r="DOZ37" s="36"/>
      <c r="DPA37" s="36"/>
      <c r="DPB37" s="36"/>
      <c r="DPC37" s="36"/>
      <c r="DPD37" s="36"/>
      <c r="DPE37" s="36"/>
      <c r="DPF37" s="36"/>
      <c r="DPG37" s="36"/>
      <c r="DPH37" s="36"/>
      <c r="DPI37" s="36"/>
      <c r="DPJ37" s="36"/>
      <c r="DPK37" s="36"/>
      <c r="DPL37" s="36"/>
      <c r="DPM37" s="36"/>
      <c r="DPN37" s="36"/>
      <c r="DPO37" s="36"/>
      <c r="DPP37" s="36"/>
      <c r="DPQ37" s="36"/>
      <c r="DPR37" s="36"/>
      <c r="DPS37" s="36"/>
      <c r="DPT37" s="36"/>
      <c r="DPU37" s="36"/>
      <c r="DPV37" s="36"/>
      <c r="DPW37" s="36"/>
      <c r="DPX37" s="36"/>
      <c r="DPY37" s="36"/>
      <c r="DPZ37" s="36"/>
      <c r="DQA37" s="36"/>
      <c r="DQB37" s="36"/>
      <c r="DQC37" s="36"/>
      <c r="DQD37" s="36"/>
      <c r="DQE37" s="36"/>
      <c r="DQF37" s="36"/>
      <c r="DQG37" s="36"/>
      <c r="DQH37" s="36"/>
      <c r="DQI37" s="36"/>
      <c r="DQJ37" s="36"/>
      <c r="DQK37" s="36"/>
      <c r="DQL37" s="36"/>
      <c r="DQM37" s="36"/>
      <c r="DQN37" s="36"/>
      <c r="DQO37" s="36"/>
      <c r="DQP37" s="36"/>
      <c r="DQQ37" s="36"/>
      <c r="DQR37" s="36"/>
      <c r="DQS37" s="36"/>
      <c r="DQT37" s="36"/>
      <c r="DQU37" s="36"/>
      <c r="DQV37" s="36"/>
      <c r="DQW37" s="36"/>
      <c r="DQX37" s="36"/>
      <c r="DQY37" s="36"/>
      <c r="DQZ37" s="36"/>
      <c r="DRA37" s="36"/>
      <c r="DRB37" s="36"/>
      <c r="DRC37" s="36"/>
      <c r="DRD37" s="36"/>
      <c r="DRE37" s="36"/>
      <c r="DRF37" s="36"/>
      <c r="DRG37" s="36"/>
      <c r="DRH37" s="36"/>
      <c r="DRI37" s="36"/>
      <c r="DRJ37" s="36"/>
      <c r="DRK37" s="36"/>
      <c r="DRL37" s="36"/>
      <c r="DRM37" s="36"/>
      <c r="DRN37" s="36"/>
      <c r="DRO37" s="36"/>
      <c r="DRP37" s="36"/>
      <c r="DRQ37" s="36"/>
      <c r="DRR37" s="36"/>
      <c r="DRS37" s="36"/>
      <c r="DRT37" s="36"/>
      <c r="DRU37" s="36"/>
      <c r="DRV37" s="36"/>
      <c r="DRW37" s="36"/>
      <c r="DRX37" s="36"/>
      <c r="DRY37" s="36"/>
      <c r="DRZ37" s="36"/>
      <c r="DSA37" s="36"/>
      <c r="DSB37" s="36"/>
      <c r="DSC37" s="36"/>
      <c r="DSD37" s="36"/>
      <c r="DSE37" s="36"/>
      <c r="DSF37" s="36"/>
      <c r="DSG37" s="36"/>
      <c r="DSH37" s="36"/>
      <c r="DSI37" s="36"/>
      <c r="DSJ37" s="36"/>
      <c r="DSK37" s="36"/>
      <c r="DSL37" s="36"/>
      <c r="DSM37" s="36"/>
      <c r="DSN37" s="36"/>
      <c r="DSO37" s="36"/>
      <c r="DSP37" s="36"/>
      <c r="DSQ37" s="36"/>
      <c r="DSR37" s="36"/>
      <c r="DSS37" s="36"/>
      <c r="DST37" s="36"/>
      <c r="DSU37" s="36"/>
      <c r="DSV37" s="36"/>
      <c r="DSW37" s="36"/>
      <c r="DSX37" s="36"/>
      <c r="DSY37" s="36"/>
      <c r="DSZ37" s="36"/>
      <c r="DTA37" s="36"/>
      <c r="DTB37" s="36"/>
      <c r="DTC37" s="36"/>
      <c r="DTD37" s="36"/>
      <c r="DTE37" s="36"/>
      <c r="DTF37" s="36"/>
      <c r="DTG37" s="36"/>
      <c r="DTH37" s="36"/>
      <c r="DTI37" s="36"/>
      <c r="DTJ37" s="36"/>
      <c r="DTK37" s="36"/>
      <c r="DTL37" s="36"/>
      <c r="DTM37" s="36"/>
      <c r="DTN37" s="36"/>
      <c r="DTO37" s="36"/>
      <c r="DTP37" s="36"/>
      <c r="DTQ37" s="36"/>
      <c r="DTR37" s="36"/>
      <c r="DTS37" s="36"/>
      <c r="DTT37" s="36"/>
      <c r="DTU37" s="36"/>
      <c r="DTV37" s="36"/>
      <c r="DTW37" s="36"/>
      <c r="DTX37" s="36"/>
      <c r="DTY37" s="36"/>
      <c r="DTZ37" s="36"/>
      <c r="DUA37" s="36"/>
      <c r="DUB37" s="36"/>
      <c r="DUC37" s="36"/>
      <c r="DUD37" s="36"/>
      <c r="DUE37" s="36"/>
      <c r="DUF37" s="36"/>
      <c r="DUG37" s="36"/>
      <c r="DUH37" s="36"/>
      <c r="DUI37" s="36"/>
      <c r="DUJ37" s="36"/>
      <c r="DUK37" s="36"/>
      <c r="DUL37" s="36"/>
      <c r="DUM37" s="36"/>
      <c r="DUN37" s="36"/>
      <c r="DUO37" s="36"/>
      <c r="DUP37" s="36"/>
      <c r="DUQ37" s="36"/>
      <c r="DUR37" s="36"/>
      <c r="DUS37" s="36"/>
      <c r="DUT37" s="36"/>
      <c r="DUU37" s="36"/>
      <c r="DUV37" s="36"/>
      <c r="DUW37" s="36"/>
      <c r="DUX37" s="36"/>
      <c r="DUY37" s="36"/>
      <c r="DUZ37" s="36"/>
      <c r="DVA37" s="36"/>
      <c r="DVB37" s="36"/>
      <c r="DVC37" s="36"/>
      <c r="DVD37" s="36"/>
      <c r="DVE37" s="36"/>
      <c r="DVF37" s="36"/>
      <c r="DVG37" s="36"/>
      <c r="DVH37" s="36"/>
      <c r="DVI37" s="36"/>
      <c r="DVJ37" s="36"/>
      <c r="DVK37" s="36"/>
      <c r="DVL37" s="36"/>
      <c r="DVM37" s="36"/>
      <c r="DVN37" s="36"/>
      <c r="DVO37" s="36"/>
      <c r="DVP37" s="36"/>
      <c r="DVQ37" s="36"/>
      <c r="DVR37" s="36"/>
      <c r="DVS37" s="36"/>
      <c r="DVT37" s="36"/>
      <c r="DVU37" s="36"/>
      <c r="DVV37" s="36"/>
      <c r="DVW37" s="36"/>
      <c r="DVX37" s="36"/>
      <c r="DVY37" s="36"/>
      <c r="DVZ37" s="36"/>
      <c r="DWA37" s="36"/>
      <c r="DWB37" s="36"/>
      <c r="DWC37" s="36"/>
      <c r="DWD37" s="36"/>
      <c r="DWE37" s="36"/>
      <c r="DWF37" s="36"/>
      <c r="DWG37" s="36"/>
      <c r="DWH37" s="36"/>
      <c r="DWI37" s="36"/>
      <c r="DWJ37" s="36"/>
      <c r="DWK37" s="36"/>
      <c r="DWL37" s="36"/>
      <c r="DWM37" s="36"/>
      <c r="DWN37" s="36"/>
      <c r="DWO37" s="36"/>
      <c r="DWP37" s="36"/>
      <c r="DWQ37" s="36"/>
      <c r="DWR37" s="36"/>
      <c r="DWS37" s="36"/>
      <c r="DWT37" s="36"/>
      <c r="DWU37" s="36"/>
      <c r="DWV37" s="36"/>
      <c r="DWW37" s="36"/>
      <c r="DWX37" s="36"/>
      <c r="DWY37" s="36"/>
      <c r="DWZ37" s="36"/>
      <c r="DXA37" s="36"/>
      <c r="DXB37" s="36"/>
      <c r="DXC37" s="36"/>
      <c r="DXD37" s="36"/>
      <c r="DXE37" s="36"/>
      <c r="DXF37" s="36"/>
      <c r="DXG37" s="36"/>
      <c r="DXH37" s="36"/>
      <c r="DXI37" s="36"/>
      <c r="DXJ37" s="36"/>
      <c r="DXK37" s="36"/>
      <c r="DXL37" s="36"/>
      <c r="DXM37" s="36"/>
      <c r="DXN37" s="36"/>
      <c r="DXO37" s="36"/>
      <c r="DXP37" s="36"/>
      <c r="DXQ37" s="36"/>
      <c r="DXR37" s="36"/>
      <c r="DXS37" s="36"/>
      <c r="DXT37" s="36"/>
      <c r="DXU37" s="36"/>
      <c r="DXV37" s="36"/>
      <c r="DXW37" s="36"/>
      <c r="DXX37" s="36"/>
      <c r="DXY37" s="36"/>
      <c r="DXZ37" s="36"/>
      <c r="DYA37" s="36"/>
      <c r="DYB37" s="36"/>
      <c r="DYC37" s="36"/>
      <c r="DYD37" s="36"/>
      <c r="DYE37" s="36"/>
      <c r="DYF37" s="36"/>
      <c r="DYG37" s="36"/>
      <c r="DYH37" s="36"/>
      <c r="DYI37" s="36"/>
      <c r="DYJ37" s="36"/>
      <c r="DYK37" s="36"/>
      <c r="DYL37" s="36"/>
      <c r="DYM37" s="36"/>
      <c r="DYN37" s="36"/>
      <c r="DYO37" s="36"/>
      <c r="DYP37" s="36"/>
      <c r="DYQ37" s="36"/>
      <c r="DYR37" s="36"/>
      <c r="DYS37" s="36"/>
      <c r="DYT37" s="36"/>
      <c r="DYU37" s="36"/>
      <c r="DYV37" s="36"/>
      <c r="DYW37" s="36"/>
      <c r="DYX37" s="36"/>
      <c r="DYY37" s="36"/>
      <c r="DYZ37" s="36"/>
      <c r="DZA37" s="36"/>
      <c r="DZB37" s="36"/>
      <c r="DZC37" s="36"/>
      <c r="DZD37" s="36"/>
      <c r="DZE37" s="36"/>
      <c r="DZF37" s="36"/>
      <c r="DZG37" s="36"/>
      <c r="DZH37" s="36"/>
      <c r="DZI37" s="36"/>
      <c r="DZJ37" s="36"/>
      <c r="DZK37" s="36"/>
      <c r="DZL37" s="36"/>
      <c r="DZM37" s="36"/>
      <c r="DZN37" s="36"/>
      <c r="DZO37" s="36"/>
      <c r="DZP37" s="36"/>
      <c r="DZQ37" s="36"/>
      <c r="DZR37" s="36"/>
      <c r="DZS37" s="36"/>
      <c r="DZT37" s="36"/>
      <c r="DZU37" s="36"/>
      <c r="DZV37" s="36"/>
      <c r="DZW37" s="36"/>
      <c r="DZX37" s="36"/>
      <c r="DZY37" s="36"/>
      <c r="DZZ37" s="36"/>
      <c r="EAA37" s="36"/>
      <c r="EAB37" s="36"/>
      <c r="EAC37" s="36"/>
      <c r="EAD37" s="36"/>
      <c r="EAE37" s="36"/>
      <c r="EAF37" s="36"/>
      <c r="EAG37" s="36"/>
      <c r="EAH37" s="36"/>
      <c r="EAI37" s="36"/>
      <c r="EAJ37" s="36"/>
      <c r="EAK37" s="36"/>
      <c r="EAL37" s="36"/>
      <c r="EAM37" s="36"/>
      <c r="EAN37" s="36"/>
      <c r="EAO37" s="36"/>
      <c r="EAP37" s="36"/>
      <c r="EAQ37" s="36"/>
      <c r="EAR37" s="36"/>
      <c r="EAS37" s="36"/>
      <c r="EAT37" s="36"/>
      <c r="EAU37" s="36"/>
      <c r="EAV37" s="36"/>
      <c r="EAW37" s="36"/>
      <c r="EAX37" s="36"/>
      <c r="EAY37" s="36"/>
      <c r="EAZ37" s="36"/>
      <c r="EBA37" s="36"/>
      <c r="EBB37" s="36"/>
      <c r="EBC37" s="36"/>
      <c r="EBD37" s="36"/>
      <c r="EBE37" s="36"/>
      <c r="EBF37" s="36"/>
      <c r="EBG37" s="36"/>
      <c r="EBH37" s="36"/>
      <c r="EBI37" s="36"/>
      <c r="EBJ37" s="36"/>
      <c r="EBK37" s="36"/>
      <c r="EBL37" s="36"/>
      <c r="EBM37" s="36"/>
      <c r="EBN37" s="36"/>
      <c r="EBO37" s="36"/>
      <c r="EBP37" s="36"/>
      <c r="EBQ37" s="36"/>
      <c r="EBR37" s="36"/>
      <c r="EBS37" s="36"/>
      <c r="EBT37" s="36"/>
      <c r="EBU37" s="36"/>
      <c r="EBV37" s="36"/>
      <c r="EBW37" s="36"/>
      <c r="EBX37" s="36"/>
      <c r="EBY37" s="36"/>
      <c r="EBZ37" s="36"/>
      <c r="ECA37" s="36"/>
      <c r="ECB37" s="36"/>
      <c r="ECC37" s="36"/>
      <c r="ECD37" s="36"/>
      <c r="ECE37" s="36"/>
      <c r="ECF37" s="36"/>
      <c r="ECG37" s="36"/>
      <c r="ECH37" s="36"/>
      <c r="ECI37" s="36"/>
      <c r="ECJ37" s="36"/>
      <c r="ECK37" s="36"/>
      <c r="ECL37" s="36"/>
      <c r="ECM37" s="36"/>
      <c r="ECN37" s="36"/>
      <c r="ECO37" s="36"/>
      <c r="ECP37" s="36"/>
      <c r="ECQ37" s="36"/>
      <c r="ECR37" s="36"/>
      <c r="ECS37" s="36"/>
      <c r="ECT37" s="36"/>
      <c r="ECU37" s="36"/>
      <c r="ECV37" s="36"/>
      <c r="ECW37" s="36"/>
      <c r="ECX37" s="36"/>
      <c r="ECY37" s="36"/>
      <c r="ECZ37" s="36"/>
      <c r="EDA37" s="36"/>
      <c r="EDB37" s="36"/>
      <c r="EDC37" s="36"/>
      <c r="EDD37" s="36"/>
      <c r="EDE37" s="36"/>
      <c r="EDF37" s="36"/>
      <c r="EDG37" s="36"/>
      <c r="EDH37" s="36"/>
      <c r="EDI37" s="36"/>
      <c r="EDJ37" s="36"/>
      <c r="EDK37" s="36"/>
      <c r="EDL37" s="36"/>
      <c r="EDM37" s="36"/>
      <c r="EDN37" s="36"/>
      <c r="EDO37" s="36"/>
      <c r="EDP37" s="36"/>
      <c r="EDQ37" s="36"/>
      <c r="EDR37" s="36"/>
      <c r="EDS37" s="36"/>
      <c r="EDT37" s="36"/>
      <c r="EDU37" s="36"/>
      <c r="EDV37" s="36"/>
      <c r="EDW37" s="36"/>
      <c r="EDX37" s="36"/>
      <c r="EDY37" s="36"/>
      <c r="EDZ37" s="36"/>
      <c r="EEA37" s="36"/>
      <c r="EEB37" s="36"/>
      <c r="EEC37" s="36"/>
      <c r="EED37" s="36"/>
      <c r="EEE37" s="36"/>
      <c r="EEF37" s="36"/>
      <c r="EEG37" s="36"/>
      <c r="EEH37" s="36"/>
      <c r="EEI37" s="36"/>
      <c r="EEJ37" s="36"/>
      <c r="EEK37" s="36"/>
      <c r="EEL37" s="36"/>
      <c r="EEM37" s="36"/>
      <c r="EEN37" s="36"/>
      <c r="EEO37" s="36"/>
      <c r="EEP37" s="36"/>
      <c r="EEQ37" s="36"/>
      <c r="EER37" s="36"/>
      <c r="EES37" s="36"/>
      <c r="EET37" s="36"/>
      <c r="EEU37" s="36"/>
      <c r="EEV37" s="36"/>
      <c r="EEW37" s="36"/>
      <c r="EEX37" s="36"/>
      <c r="EEY37" s="36"/>
      <c r="EEZ37" s="36"/>
      <c r="EFA37" s="36"/>
      <c r="EFB37" s="36"/>
      <c r="EFC37" s="36"/>
      <c r="EFD37" s="36"/>
      <c r="EFE37" s="36"/>
      <c r="EFF37" s="36"/>
      <c r="EFG37" s="36"/>
      <c r="EFH37" s="36"/>
      <c r="EFI37" s="36"/>
      <c r="EFJ37" s="36"/>
      <c r="EFK37" s="36"/>
      <c r="EFL37" s="36"/>
      <c r="EFM37" s="36"/>
      <c r="EFN37" s="36"/>
      <c r="EFO37" s="36"/>
      <c r="EFP37" s="36"/>
      <c r="EFQ37" s="36"/>
      <c r="EFR37" s="36"/>
      <c r="EFS37" s="36"/>
      <c r="EFT37" s="36"/>
      <c r="EFU37" s="36"/>
      <c r="EFV37" s="36"/>
      <c r="EFW37" s="36"/>
      <c r="EFX37" s="36"/>
      <c r="EFY37" s="36"/>
      <c r="EFZ37" s="36"/>
      <c r="EGA37" s="36"/>
      <c r="EGB37" s="36"/>
      <c r="EGC37" s="36"/>
      <c r="EGD37" s="36"/>
      <c r="EGE37" s="36"/>
      <c r="EGF37" s="36"/>
      <c r="EGG37" s="36"/>
      <c r="EGH37" s="36"/>
      <c r="EGI37" s="36"/>
      <c r="EGJ37" s="36"/>
      <c r="EGK37" s="36"/>
      <c r="EGL37" s="36"/>
      <c r="EGM37" s="36"/>
      <c r="EGN37" s="36"/>
      <c r="EGO37" s="36"/>
      <c r="EGP37" s="36"/>
      <c r="EGQ37" s="36"/>
      <c r="EGR37" s="36"/>
      <c r="EGS37" s="36"/>
      <c r="EGT37" s="36"/>
      <c r="EGU37" s="36"/>
      <c r="EGV37" s="36"/>
      <c r="EGW37" s="36"/>
      <c r="EGX37" s="36"/>
      <c r="EGY37" s="36"/>
      <c r="EGZ37" s="36"/>
      <c r="EHA37" s="36"/>
      <c r="EHB37" s="36"/>
      <c r="EHC37" s="36"/>
      <c r="EHD37" s="36"/>
      <c r="EHE37" s="36"/>
      <c r="EHF37" s="36"/>
      <c r="EHG37" s="36"/>
      <c r="EHH37" s="36"/>
      <c r="EHI37" s="36"/>
      <c r="EHJ37" s="36"/>
      <c r="EHK37" s="36"/>
      <c r="EHL37" s="36"/>
      <c r="EHM37" s="36"/>
      <c r="EHN37" s="36"/>
      <c r="EHO37" s="36"/>
      <c r="EHP37" s="36"/>
      <c r="EHQ37" s="36"/>
      <c r="EHR37" s="36"/>
      <c r="EHS37" s="36"/>
      <c r="EHT37" s="36"/>
      <c r="EHU37" s="36"/>
      <c r="EHV37" s="36"/>
      <c r="EHW37" s="36"/>
      <c r="EHX37" s="36"/>
      <c r="EHY37" s="36"/>
      <c r="EHZ37" s="36"/>
      <c r="EIA37" s="36"/>
      <c r="EIB37" s="36"/>
      <c r="EIC37" s="36"/>
      <c r="EID37" s="36"/>
      <c r="EIE37" s="36"/>
      <c r="EIF37" s="36"/>
      <c r="EIG37" s="36"/>
      <c r="EIH37" s="36"/>
      <c r="EII37" s="36"/>
      <c r="EIJ37" s="36"/>
      <c r="EIK37" s="36"/>
      <c r="EIL37" s="36"/>
      <c r="EIM37" s="36"/>
      <c r="EIN37" s="36"/>
      <c r="EIO37" s="36"/>
      <c r="EIP37" s="36"/>
      <c r="EIQ37" s="36"/>
      <c r="EIR37" s="36"/>
      <c r="EIS37" s="36"/>
      <c r="EIT37" s="36"/>
      <c r="EIU37" s="36"/>
      <c r="EIV37" s="36"/>
      <c r="EIW37" s="36"/>
      <c r="EIX37" s="36"/>
      <c r="EIY37" s="36"/>
      <c r="EIZ37" s="36"/>
      <c r="EJA37" s="36"/>
      <c r="EJB37" s="36"/>
      <c r="EJC37" s="36"/>
      <c r="EJD37" s="36"/>
      <c r="EJE37" s="36"/>
      <c r="EJF37" s="36"/>
      <c r="EJG37" s="36"/>
      <c r="EJH37" s="36"/>
      <c r="EJI37" s="36"/>
      <c r="EJJ37" s="36"/>
      <c r="EJK37" s="36"/>
      <c r="EJL37" s="36"/>
      <c r="EJM37" s="36"/>
      <c r="EJN37" s="36"/>
      <c r="EJO37" s="36"/>
      <c r="EJP37" s="36"/>
      <c r="EJQ37" s="36"/>
      <c r="EJR37" s="36"/>
      <c r="EJS37" s="36"/>
      <c r="EJT37" s="36"/>
      <c r="EJU37" s="36"/>
      <c r="EJV37" s="36"/>
      <c r="EJW37" s="36"/>
      <c r="EJX37" s="36"/>
      <c r="EJY37" s="36"/>
      <c r="EJZ37" s="36"/>
      <c r="EKA37" s="36"/>
      <c r="EKB37" s="36"/>
      <c r="EKC37" s="36"/>
      <c r="EKD37" s="36"/>
      <c r="EKE37" s="36"/>
      <c r="EKF37" s="36"/>
      <c r="EKG37" s="36"/>
      <c r="EKH37" s="36"/>
      <c r="EKI37" s="36"/>
      <c r="EKJ37" s="36"/>
      <c r="EKK37" s="36"/>
      <c r="EKL37" s="36"/>
      <c r="EKM37" s="36"/>
      <c r="EKN37" s="36"/>
      <c r="EKO37" s="36"/>
      <c r="EKP37" s="36"/>
      <c r="EKQ37" s="36"/>
      <c r="EKR37" s="36"/>
      <c r="EKS37" s="36"/>
      <c r="EKT37" s="36"/>
      <c r="EKU37" s="36"/>
      <c r="EKV37" s="36"/>
      <c r="EKW37" s="36"/>
      <c r="EKX37" s="36"/>
      <c r="EKY37" s="36"/>
      <c r="EKZ37" s="36"/>
      <c r="ELA37" s="36"/>
      <c r="ELB37" s="36"/>
      <c r="ELC37" s="36"/>
      <c r="ELD37" s="36"/>
      <c r="ELE37" s="36"/>
      <c r="ELF37" s="36"/>
      <c r="ELG37" s="36"/>
      <c r="ELH37" s="36"/>
      <c r="ELI37" s="36"/>
      <c r="ELJ37" s="36"/>
      <c r="ELK37" s="36"/>
      <c r="ELL37" s="36"/>
      <c r="ELM37" s="36"/>
      <c r="ELN37" s="36"/>
      <c r="ELO37" s="36"/>
      <c r="ELP37" s="36"/>
      <c r="ELQ37" s="36"/>
      <c r="ELR37" s="36"/>
      <c r="ELS37" s="36"/>
      <c r="ELT37" s="36"/>
      <c r="ELU37" s="36"/>
      <c r="ELV37" s="36"/>
      <c r="ELW37" s="36"/>
      <c r="ELX37" s="36"/>
      <c r="ELY37" s="36"/>
      <c r="ELZ37" s="36"/>
      <c r="EMA37" s="36"/>
      <c r="EMB37" s="36"/>
      <c r="EMC37" s="36"/>
      <c r="EMD37" s="36"/>
      <c r="EME37" s="36"/>
      <c r="EMF37" s="36"/>
      <c r="EMG37" s="36"/>
      <c r="EMH37" s="36"/>
      <c r="EMI37" s="36"/>
      <c r="EMJ37" s="36"/>
      <c r="EMK37" s="36"/>
      <c r="EML37" s="36"/>
      <c r="EMM37" s="36"/>
      <c r="EMN37" s="36"/>
      <c r="EMO37" s="36"/>
      <c r="EMP37" s="36"/>
      <c r="EMQ37" s="36"/>
      <c r="EMR37" s="36"/>
      <c r="EMS37" s="36"/>
      <c r="EMT37" s="36"/>
      <c r="EMU37" s="36"/>
      <c r="EMV37" s="36"/>
      <c r="EMW37" s="36"/>
      <c r="EMX37" s="36"/>
      <c r="EMY37" s="36"/>
      <c r="EMZ37" s="36"/>
      <c r="ENA37" s="36"/>
      <c r="ENB37" s="36"/>
      <c r="ENC37" s="36"/>
      <c r="END37" s="36"/>
      <c r="ENE37" s="36"/>
      <c r="ENF37" s="36"/>
      <c r="ENG37" s="36"/>
      <c r="ENH37" s="36"/>
      <c r="ENI37" s="36"/>
      <c r="ENJ37" s="36"/>
      <c r="ENK37" s="36"/>
      <c r="ENL37" s="36"/>
      <c r="ENM37" s="36"/>
      <c r="ENN37" s="36"/>
      <c r="ENO37" s="36"/>
      <c r="ENP37" s="36"/>
      <c r="ENQ37" s="36"/>
      <c r="ENR37" s="36"/>
      <c r="ENS37" s="36"/>
      <c r="ENT37" s="36"/>
      <c r="ENU37" s="36"/>
      <c r="ENV37" s="36"/>
      <c r="ENW37" s="36"/>
      <c r="ENX37" s="36"/>
      <c r="ENY37" s="36"/>
      <c r="ENZ37" s="36"/>
      <c r="EOA37" s="36"/>
      <c r="EOB37" s="36"/>
      <c r="EOC37" s="36"/>
      <c r="EOD37" s="36"/>
      <c r="EOE37" s="36"/>
      <c r="EOF37" s="36"/>
      <c r="EOG37" s="36"/>
      <c r="EOH37" s="36"/>
      <c r="EOI37" s="36"/>
      <c r="EOJ37" s="36"/>
      <c r="EOK37" s="36"/>
      <c r="EOL37" s="36"/>
      <c r="EOM37" s="36"/>
      <c r="EON37" s="36"/>
      <c r="EOO37" s="36"/>
      <c r="EOP37" s="36"/>
      <c r="EOQ37" s="36"/>
      <c r="EOR37" s="36"/>
      <c r="EOS37" s="36"/>
      <c r="EOT37" s="36"/>
      <c r="EOU37" s="36"/>
      <c r="EOV37" s="36"/>
      <c r="EOW37" s="36"/>
      <c r="EOX37" s="36"/>
      <c r="EOY37" s="36"/>
      <c r="EOZ37" s="36"/>
      <c r="EPA37" s="36"/>
      <c r="EPB37" s="36"/>
      <c r="EPC37" s="36"/>
      <c r="EPD37" s="36"/>
      <c r="EPE37" s="36"/>
      <c r="EPF37" s="36"/>
      <c r="EPG37" s="36"/>
      <c r="EPH37" s="36"/>
      <c r="EPI37" s="36"/>
      <c r="EPJ37" s="36"/>
      <c r="EPK37" s="36"/>
      <c r="EPL37" s="36"/>
      <c r="EPM37" s="36"/>
      <c r="EPN37" s="36"/>
      <c r="EPO37" s="36"/>
      <c r="EPP37" s="36"/>
      <c r="EPQ37" s="36"/>
      <c r="EPR37" s="36"/>
      <c r="EPS37" s="36"/>
      <c r="EPT37" s="36"/>
      <c r="EPU37" s="36"/>
      <c r="EPV37" s="36"/>
      <c r="EPW37" s="36"/>
      <c r="EPX37" s="36"/>
      <c r="EPY37" s="36"/>
      <c r="EPZ37" s="36"/>
      <c r="EQA37" s="36"/>
      <c r="EQB37" s="36"/>
      <c r="EQC37" s="36"/>
      <c r="EQD37" s="36"/>
      <c r="EQE37" s="36"/>
      <c r="EQF37" s="36"/>
      <c r="EQG37" s="36"/>
      <c r="EQH37" s="36"/>
      <c r="EQI37" s="36"/>
      <c r="EQJ37" s="36"/>
      <c r="EQK37" s="36"/>
      <c r="EQL37" s="36"/>
      <c r="EQM37" s="36"/>
      <c r="EQN37" s="36"/>
      <c r="EQO37" s="36"/>
      <c r="EQP37" s="36"/>
      <c r="EQQ37" s="36"/>
      <c r="EQR37" s="36"/>
      <c r="EQS37" s="36"/>
      <c r="EQT37" s="36"/>
      <c r="EQU37" s="36"/>
      <c r="EQV37" s="36"/>
      <c r="EQW37" s="36"/>
      <c r="EQX37" s="36"/>
      <c r="EQY37" s="36"/>
      <c r="EQZ37" s="36"/>
      <c r="ERA37" s="36"/>
      <c r="ERB37" s="36"/>
      <c r="ERC37" s="36"/>
      <c r="ERD37" s="36"/>
      <c r="ERE37" s="36"/>
      <c r="ERF37" s="36"/>
      <c r="ERG37" s="36"/>
      <c r="ERH37" s="36"/>
      <c r="ERI37" s="36"/>
      <c r="ERJ37" s="36"/>
      <c r="ERK37" s="36"/>
      <c r="ERL37" s="36"/>
      <c r="ERM37" s="36"/>
      <c r="ERN37" s="36"/>
      <c r="ERO37" s="36"/>
      <c r="ERP37" s="36"/>
      <c r="ERQ37" s="36"/>
      <c r="ERR37" s="36"/>
      <c r="ERS37" s="36"/>
      <c r="ERT37" s="36"/>
      <c r="ERU37" s="36"/>
      <c r="ERV37" s="36"/>
      <c r="ERW37" s="36"/>
      <c r="ERX37" s="36"/>
      <c r="ERY37" s="36"/>
      <c r="ERZ37" s="36"/>
      <c r="ESA37" s="36"/>
      <c r="ESB37" s="36"/>
      <c r="ESC37" s="36"/>
      <c r="ESD37" s="36"/>
      <c r="ESE37" s="36"/>
      <c r="ESF37" s="36"/>
      <c r="ESG37" s="36"/>
      <c r="ESH37" s="36"/>
      <c r="ESI37" s="36"/>
      <c r="ESJ37" s="36"/>
      <c r="ESK37" s="36"/>
      <c r="ESL37" s="36"/>
      <c r="ESM37" s="36"/>
      <c r="ESN37" s="36"/>
      <c r="ESO37" s="36"/>
      <c r="ESP37" s="36"/>
      <c r="ESQ37" s="36"/>
      <c r="ESR37" s="36"/>
      <c r="ESS37" s="36"/>
      <c r="EST37" s="36"/>
      <c r="ESU37" s="36"/>
      <c r="ESV37" s="36"/>
      <c r="ESW37" s="36"/>
      <c r="ESX37" s="36"/>
      <c r="ESY37" s="36"/>
      <c r="ESZ37" s="36"/>
      <c r="ETA37" s="36"/>
      <c r="ETB37" s="36"/>
      <c r="ETC37" s="36"/>
      <c r="ETD37" s="36"/>
      <c r="ETE37" s="36"/>
      <c r="ETF37" s="36"/>
      <c r="ETG37" s="36"/>
      <c r="ETH37" s="36"/>
      <c r="ETI37" s="36"/>
      <c r="ETJ37" s="36"/>
      <c r="ETK37" s="36"/>
      <c r="ETL37" s="36"/>
      <c r="ETM37" s="36"/>
      <c r="ETN37" s="36"/>
      <c r="ETO37" s="36"/>
      <c r="ETP37" s="36"/>
      <c r="ETQ37" s="36"/>
      <c r="ETR37" s="36"/>
      <c r="ETS37" s="36"/>
      <c r="ETT37" s="36"/>
      <c r="ETU37" s="36"/>
      <c r="ETV37" s="36"/>
      <c r="ETW37" s="36"/>
      <c r="ETX37" s="36"/>
      <c r="ETY37" s="36"/>
      <c r="ETZ37" s="36"/>
      <c r="EUA37" s="36"/>
      <c r="EUB37" s="36"/>
      <c r="EUC37" s="36"/>
      <c r="EUD37" s="36"/>
      <c r="EUE37" s="36"/>
      <c r="EUF37" s="36"/>
      <c r="EUG37" s="36"/>
      <c r="EUH37" s="36"/>
      <c r="EUI37" s="36"/>
      <c r="EUJ37" s="36"/>
      <c r="EUK37" s="36"/>
      <c r="EUL37" s="36"/>
      <c r="EUM37" s="36"/>
      <c r="EUN37" s="36"/>
      <c r="EUO37" s="36"/>
      <c r="EUP37" s="36"/>
      <c r="EUQ37" s="36"/>
      <c r="EUR37" s="36"/>
      <c r="EUS37" s="36"/>
      <c r="EUT37" s="36"/>
      <c r="EUU37" s="36"/>
      <c r="EUV37" s="36"/>
      <c r="EUW37" s="36"/>
      <c r="EUX37" s="36"/>
      <c r="EUY37" s="36"/>
      <c r="EUZ37" s="36"/>
      <c r="EVA37" s="36"/>
      <c r="EVB37" s="36"/>
      <c r="EVC37" s="36"/>
      <c r="EVD37" s="36"/>
      <c r="EVE37" s="36"/>
      <c r="EVF37" s="36"/>
      <c r="EVG37" s="36"/>
      <c r="EVH37" s="36"/>
      <c r="EVI37" s="36"/>
      <c r="EVJ37" s="36"/>
      <c r="EVK37" s="36"/>
      <c r="EVL37" s="36"/>
      <c r="EVM37" s="36"/>
      <c r="EVN37" s="36"/>
      <c r="EVO37" s="36"/>
      <c r="EVP37" s="36"/>
      <c r="EVQ37" s="36"/>
      <c r="EVR37" s="36"/>
      <c r="EVS37" s="36"/>
      <c r="EVT37" s="36"/>
      <c r="EVU37" s="36"/>
      <c r="EVV37" s="36"/>
      <c r="EVW37" s="36"/>
      <c r="EVX37" s="36"/>
      <c r="EVY37" s="36"/>
      <c r="EVZ37" s="36"/>
      <c r="EWA37" s="36"/>
      <c r="EWB37" s="36"/>
      <c r="EWC37" s="36"/>
      <c r="EWD37" s="36"/>
      <c r="EWE37" s="36"/>
      <c r="EWF37" s="36"/>
      <c r="EWG37" s="36"/>
      <c r="EWH37" s="36"/>
      <c r="EWI37" s="36"/>
      <c r="EWJ37" s="36"/>
      <c r="EWK37" s="36"/>
      <c r="EWL37" s="36"/>
      <c r="EWM37" s="36"/>
      <c r="EWN37" s="36"/>
      <c r="EWO37" s="36"/>
      <c r="EWP37" s="36"/>
      <c r="EWQ37" s="36"/>
      <c r="EWR37" s="36"/>
      <c r="EWS37" s="36"/>
      <c r="EWT37" s="36"/>
      <c r="EWU37" s="36"/>
      <c r="EWV37" s="36"/>
      <c r="EWW37" s="36"/>
      <c r="EWX37" s="36"/>
      <c r="EWY37" s="36"/>
      <c r="EWZ37" s="36"/>
      <c r="EXA37" s="36"/>
      <c r="EXB37" s="36"/>
      <c r="EXC37" s="36"/>
      <c r="EXD37" s="36"/>
      <c r="EXE37" s="36"/>
      <c r="EXF37" s="36"/>
      <c r="EXG37" s="36"/>
      <c r="EXH37" s="36"/>
      <c r="EXI37" s="36"/>
      <c r="EXJ37" s="36"/>
      <c r="EXK37" s="36"/>
      <c r="EXL37" s="36"/>
      <c r="EXM37" s="36"/>
      <c r="EXN37" s="36"/>
      <c r="EXO37" s="36"/>
      <c r="EXP37" s="36"/>
      <c r="EXQ37" s="36"/>
      <c r="EXR37" s="36"/>
      <c r="EXS37" s="36"/>
      <c r="EXT37" s="36"/>
      <c r="EXU37" s="36"/>
      <c r="EXV37" s="36"/>
      <c r="EXW37" s="36"/>
      <c r="EXX37" s="36"/>
      <c r="EXY37" s="36"/>
      <c r="EXZ37" s="36"/>
      <c r="EYA37" s="36"/>
      <c r="EYB37" s="36"/>
      <c r="EYC37" s="36"/>
      <c r="EYD37" s="36"/>
      <c r="EYE37" s="36"/>
      <c r="EYF37" s="36"/>
      <c r="EYG37" s="36"/>
      <c r="EYH37" s="36"/>
      <c r="EYI37" s="36"/>
      <c r="EYJ37" s="36"/>
      <c r="EYK37" s="36"/>
      <c r="EYL37" s="36"/>
      <c r="EYM37" s="36"/>
      <c r="EYN37" s="36"/>
      <c r="EYO37" s="36"/>
      <c r="EYP37" s="36"/>
      <c r="EYQ37" s="36"/>
      <c r="EYR37" s="36"/>
      <c r="EYS37" s="36"/>
      <c r="EYT37" s="36"/>
      <c r="EYU37" s="36"/>
      <c r="EYV37" s="36"/>
      <c r="EYW37" s="36"/>
      <c r="EYX37" s="36"/>
      <c r="EYY37" s="36"/>
      <c r="EYZ37" s="36"/>
      <c r="EZA37" s="36"/>
      <c r="EZB37" s="36"/>
      <c r="EZC37" s="36"/>
      <c r="EZD37" s="36"/>
      <c r="EZE37" s="36"/>
      <c r="EZF37" s="36"/>
      <c r="EZG37" s="36"/>
      <c r="EZH37" s="36"/>
      <c r="EZI37" s="36"/>
      <c r="EZJ37" s="36"/>
      <c r="EZK37" s="36"/>
      <c r="EZL37" s="36"/>
      <c r="EZM37" s="36"/>
      <c r="EZN37" s="36"/>
      <c r="EZO37" s="36"/>
      <c r="EZP37" s="36"/>
      <c r="EZQ37" s="36"/>
      <c r="EZR37" s="36"/>
      <c r="EZS37" s="36"/>
      <c r="EZT37" s="36"/>
      <c r="EZU37" s="36"/>
      <c r="EZV37" s="36"/>
      <c r="EZW37" s="36"/>
      <c r="EZX37" s="36"/>
      <c r="EZY37" s="36"/>
      <c r="EZZ37" s="36"/>
      <c r="FAA37" s="36"/>
      <c r="FAB37" s="36"/>
      <c r="FAC37" s="36"/>
      <c r="FAD37" s="36"/>
      <c r="FAE37" s="36"/>
      <c r="FAF37" s="36"/>
      <c r="FAG37" s="36"/>
      <c r="FAH37" s="36"/>
      <c r="FAI37" s="36"/>
      <c r="FAJ37" s="36"/>
      <c r="FAK37" s="36"/>
      <c r="FAL37" s="36"/>
      <c r="FAM37" s="36"/>
      <c r="FAN37" s="36"/>
      <c r="FAO37" s="36"/>
      <c r="FAP37" s="36"/>
      <c r="FAQ37" s="36"/>
      <c r="FAR37" s="36"/>
      <c r="FAS37" s="36"/>
      <c r="FAT37" s="36"/>
      <c r="FAU37" s="36"/>
      <c r="FAV37" s="36"/>
      <c r="FAW37" s="36"/>
      <c r="FAX37" s="36"/>
      <c r="FAY37" s="36"/>
      <c r="FAZ37" s="36"/>
      <c r="FBA37" s="36"/>
      <c r="FBB37" s="36"/>
      <c r="FBC37" s="36"/>
      <c r="FBD37" s="36"/>
      <c r="FBE37" s="36"/>
      <c r="FBF37" s="36"/>
      <c r="FBG37" s="36"/>
      <c r="FBH37" s="36"/>
      <c r="FBI37" s="36"/>
      <c r="FBJ37" s="36"/>
      <c r="FBK37" s="36"/>
      <c r="FBL37" s="36"/>
      <c r="FBM37" s="36"/>
      <c r="FBN37" s="36"/>
      <c r="FBO37" s="36"/>
      <c r="FBP37" s="36"/>
      <c r="FBQ37" s="36"/>
      <c r="FBR37" s="36"/>
      <c r="FBS37" s="36"/>
      <c r="FBT37" s="36"/>
      <c r="FBU37" s="36"/>
      <c r="FBV37" s="36"/>
      <c r="FBW37" s="36"/>
      <c r="FBX37" s="36"/>
      <c r="FBY37" s="36"/>
      <c r="FBZ37" s="36"/>
      <c r="FCA37" s="36"/>
      <c r="FCB37" s="36"/>
      <c r="FCC37" s="36"/>
      <c r="FCD37" s="36"/>
      <c r="FCE37" s="36"/>
      <c r="FCF37" s="36"/>
      <c r="FCG37" s="36"/>
      <c r="FCH37" s="36"/>
      <c r="FCI37" s="36"/>
      <c r="FCJ37" s="36"/>
      <c r="FCK37" s="36"/>
      <c r="FCL37" s="36"/>
      <c r="FCM37" s="36"/>
      <c r="FCN37" s="36"/>
      <c r="FCO37" s="36"/>
      <c r="FCP37" s="36"/>
      <c r="FCQ37" s="36"/>
      <c r="FCR37" s="36"/>
      <c r="FCS37" s="36"/>
      <c r="FCT37" s="36"/>
      <c r="FCU37" s="36"/>
      <c r="FCV37" s="36"/>
      <c r="FCW37" s="36"/>
      <c r="FCX37" s="36"/>
      <c r="FCY37" s="36"/>
      <c r="FCZ37" s="36"/>
      <c r="FDA37" s="36"/>
      <c r="FDB37" s="36"/>
      <c r="FDC37" s="36"/>
      <c r="FDD37" s="36"/>
      <c r="FDE37" s="36"/>
      <c r="FDF37" s="36"/>
      <c r="FDG37" s="36"/>
      <c r="FDH37" s="36"/>
      <c r="FDI37" s="36"/>
      <c r="FDJ37" s="36"/>
      <c r="FDK37" s="36"/>
      <c r="FDL37" s="36"/>
      <c r="FDM37" s="36"/>
      <c r="FDN37" s="36"/>
      <c r="FDO37" s="36"/>
      <c r="FDP37" s="36"/>
      <c r="FDQ37" s="36"/>
      <c r="FDR37" s="36"/>
      <c r="FDS37" s="36"/>
      <c r="FDT37" s="36"/>
      <c r="FDU37" s="36"/>
      <c r="FDV37" s="36"/>
      <c r="FDW37" s="36"/>
      <c r="FDX37" s="36"/>
      <c r="FDY37" s="36"/>
      <c r="FDZ37" s="36"/>
      <c r="FEA37" s="36"/>
      <c r="FEB37" s="36"/>
      <c r="FEC37" s="36"/>
      <c r="FED37" s="36"/>
      <c r="FEE37" s="36"/>
      <c r="FEF37" s="36"/>
      <c r="FEG37" s="36"/>
      <c r="FEH37" s="36"/>
      <c r="FEI37" s="36"/>
      <c r="FEJ37" s="36"/>
      <c r="FEK37" s="36"/>
      <c r="FEL37" s="36"/>
      <c r="FEM37" s="36"/>
      <c r="FEN37" s="36"/>
      <c r="FEO37" s="36"/>
      <c r="FEP37" s="36"/>
      <c r="FEQ37" s="36"/>
      <c r="FER37" s="36"/>
      <c r="FES37" s="36"/>
      <c r="FET37" s="36"/>
      <c r="FEU37" s="36"/>
      <c r="FEV37" s="36"/>
      <c r="FEW37" s="36"/>
      <c r="FEX37" s="36"/>
      <c r="FEY37" s="36"/>
      <c r="FEZ37" s="36"/>
      <c r="FFA37" s="36"/>
      <c r="FFB37" s="36"/>
      <c r="FFC37" s="36"/>
      <c r="FFD37" s="36"/>
      <c r="FFE37" s="36"/>
      <c r="FFF37" s="36"/>
      <c r="FFG37" s="36"/>
      <c r="FFH37" s="36"/>
      <c r="FFI37" s="36"/>
      <c r="FFJ37" s="36"/>
      <c r="FFK37" s="36"/>
      <c r="FFL37" s="36"/>
      <c r="FFM37" s="36"/>
      <c r="FFN37" s="36"/>
      <c r="FFO37" s="36"/>
      <c r="FFP37" s="36"/>
      <c r="FFQ37" s="36"/>
      <c r="FFR37" s="36"/>
      <c r="FFS37" s="36"/>
      <c r="FFT37" s="36"/>
      <c r="FFU37" s="36"/>
      <c r="FFV37" s="36"/>
      <c r="FFW37" s="36"/>
      <c r="FFX37" s="36"/>
      <c r="FFY37" s="36"/>
      <c r="FFZ37" s="36"/>
      <c r="FGA37" s="36"/>
      <c r="FGB37" s="36"/>
      <c r="FGC37" s="36"/>
      <c r="FGD37" s="36"/>
      <c r="FGE37" s="36"/>
      <c r="FGF37" s="36"/>
      <c r="FGG37" s="36"/>
      <c r="FGH37" s="36"/>
      <c r="FGI37" s="36"/>
      <c r="FGJ37" s="36"/>
      <c r="FGK37" s="36"/>
      <c r="FGL37" s="36"/>
      <c r="FGM37" s="36"/>
      <c r="FGN37" s="36"/>
      <c r="FGO37" s="36"/>
      <c r="FGP37" s="36"/>
      <c r="FGQ37" s="36"/>
      <c r="FGR37" s="36"/>
      <c r="FGS37" s="36"/>
      <c r="FGT37" s="36"/>
      <c r="FGU37" s="36"/>
      <c r="FGV37" s="36"/>
      <c r="FGW37" s="36"/>
      <c r="FGX37" s="36"/>
      <c r="FGY37" s="36"/>
      <c r="FGZ37" s="36"/>
      <c r="FHA37" s="36"/>
      <c r="FHB37" s="36"/>
      <c r="FHC37" s="36"/>
      <c r="FHD37" s="36"/>
      <c r="FHE37" s="36"/>
      <c r="FHF37" s="36"/>
      <c r="FHG37" s="36"/>
      <c r="FHH37" s="36"/>
      <c r="FHI37" s="36"/>
      <c r="FHJ37" s="36"/>
      <c r="FHK37" s="36"/>
      <c r="FHL37" s="36"/>
      <c r="FHM37" s="36"/>
      <c r="FHN37" s="36"/>
      <c r="FHO37" s="36"/>
      <c r="FHP37" s="36"/>
      <c r="FHQ37" s="36"/>
      <c r="FHR37" s="36"/>
      <c r="FHS37" s="36"/>
      <c r="FHT37" s="36"/>
      <c r="FHU37" s="36"/>
      <c r="FHV37" s="36"/>
      <c r="FHW37" s="36"/>
      <c r="FHX37" s="36"/>
      <c r="FHY37" s="36"/>
      <c r="FHZ37" s="36"/>
      <c r="FIA37" s="36"/>
      <c r="FIB37" s="36"/>
      <c r="FIC37" s="36"/>
      <c r="FID37" s="36"/>
      <c r="FIE37" s="36"/>
      <c r="FIF37" s="36"/>
      <c r="FIG37" s="36"/>
      <c r="FIH37" s="36"/>
      <c r="FII37" s="36"/>
      <c r="FIJ37" s="36"/>
      <c r="FIK37" s="36"/>
      <c r="FIL37" s="36"/>
      <c r="FIM37" s="36"/>
      <c r="FIN37" s="36"/>
      <c r="FIO37" s="36"/>
      <c r="FIP37" s="36"/>
      <c r="FIQ37" s="36"/>
      <c r="FIR37" s="36"/>
      <c r="FIS37" s="36"/>
      <c r="FIT37" s="36"/>
      <c r="FIU37" s="36"/>
      <c r="FIV37" s="36"/>
      <c r="FIW37" s="36"/>
      <c r="FIX37" s="36"/>
      <c r="FIY37" s="36"/>
      <c r="FIZ37" s="36"/>
      <c r="FJA37" s="36"/>
      <c r="FJB37" s="36"/>
      <c r="FJC37" s="36"/>
      <c r="FJD37" s="36"/>
      <c r="FJE37" s="36"/>
      <c r="FJF37" s="36"/>
      <c r="FJG37" s="36"/>
      <c r="FJH37" s="36"/>
      <c r="FJI37" s="36"/>
      <c r="FJJ37" s="36"/>
      <c r="FJK37" s="36"/>
      <c r="FJL37" s="36"/>
      <c r="FJM37" s="36"/>
      <c r="FJN37" s="36"/>
      <c r="FJO37" s="36"/>
      <c r="FJP37" s="36"/>
      <c r="FJQ37" s="36"/>
      <c r="FJR37" s="36"/>
      <c r="FJS37" s="36"/>
      <c r="FJT37" s="36"/>
      <c r="FJU37" s="36"/>
      <c r="FJV37" s="36"/>
      <c r="FJW37" s="36"/>
      <c r="FJX37" s="36"/>
      <c r="FJY37" s="36"/>
      <c r="FJZ37" s="36"/>
      <c r="FKA37" s="36"/>
      <c r="FKB37" s="36"/>
      <c r="FKC37" s="36"/>
      <c r="FKD37" s="36"/>
      <c r="FKE37" s="36"/>
      <c r="FKF37" s="36"/>
      <c r="FKG37" s="36"/>
      <c r="FKH37" s="36"/>
      <c r="FKI37" s="36"/>
      <c r="FKJ37" s="36"/>
      <c r="FKK37" s="36"/>
      <c r="FKL37" s="36"/>
      <c r="FKM37" s="36"/>
      <c r="FKN37" s="36"/>
      <c r="FKO37" s="36"/>
      <c r="FKP37" s="36"/>
      <c r="FKQ37" s="36"/>
      <c r="FKR37" s="36"/>
      <c r="FKS37" s="36"/>
      <c r="FKT37" s="36"/>
      <c r="FKU37" s="36"/>
      <c r="FKV37" s="36"/>
      <c r="FKW37" s="36"/>
      <c r="FKX37" s="36"/>
      <c r="FKY37" s="36"/>
      <c r="FKZ37" s="36"/>
      <c r="FLA37" s="36"/>
      <c r="FLB37" s="36"/>
      <c r="FLC37" s="36"/>
      <c r="FLD37" s="36"/>
      <c r="FLE37" s="36"/>
      <c r="FLF37" s="36"/>
      <c r="FLG37" s="36"/>
      <c r="FLH37" s="36"/>
      <c r="FLI37" s="36"/>
      <c r="FLJ37" s="36"/>
      <c r="FLK37" s="36"/>
      <c r="FLL37" s="36"/>
      <c r="FLM37" s="36"/>
      <c r="FLN37" s="36"/>
      <c r="FLO37" s="36"/>
      <c r="FLP37" s="36"/>
      <c r="FLQ37" s="36"/>
      <c r="FLR37" s="36"/>
      <c r="FLS37" s="36"/>
      <c r="FLT37" s="36"/>
      <c r="FLU37" s="36"/>
      <c r="FLV37" s="36"/>
      <c r="FLW37" s="36"/>
      <c r="FLX37" s="36"/>
      <c r="FLY37" s="36"/>
      <c r="FLZ37" s="36"/>
      <c r="FMA37" s="36"/>
      <c r="FMB37" s="36"/>
      <c r="FMC37" s="36"/>
      <c r="FMD37" s="36"/>
      <c r="FME37" s="36"/>
      <c r="FMF37" s="36"/>
      <c r="FMG37" s="36"/>
      <c r="FMH37" s="36"/>
      <c r="FMI37" s="36"/>
      <c r="FMJ37" s="36"/>
      <c r="FMK37" s="36"/>
      <c r="FML37" s="36"/>
      <c r="FMM37" s="36"/>
      <c r="FMN37" s="36"/>
      <c r="FMO37" s="36"/>
      <c r="FMP37" s="36"/>
      <c r="FMQ37" s="36"/>
      <c r="FMR37" s="36"/>
      <c r="FMS37" s="36"/>
      <c r="FMT37" s="36"/>
      <c r="FMU37" s="36"/>
      <c r="FMV37" s="36"/>
      <c r="FMW37" s="36"/>
      <c r="FMX37" s="36"/>
      <c r="FMY37" s="36"/>
      <c r="FMZ37" s="36"/>
      <c r="FNA37" s="36"/>
      <c r="FNB37" s="36"/>
      <c r="FNC37" s="36"/>
      <c r="FND37" s="36"/>
      <c r="FNE37" s="36"/>
      <c r="FNF37" s="36"/>
      <c r="FNG37" s="36"/>
      <c r="FNH37" s="36"/>
      <c r="FNI37" s="36"/>
      <c r="FNJ37" s="36"/>
      <c r="FNK37" s="36"/>
      <c r="FNL37" s="36"/>
      <c r="FNM37" s="36"/>
      <c r="FNN37" s="36"/>
      <c r="FNO37" s="36"/>
      <c r="FNP37" s="36"/>
      <c r="FNQ37" s="36"/>
      <c r="FNR37" s="36"/>
      <c r="FNS37" s="36"/>
      <c r="FNT37" s="36"/>
      <c r="FNU37" s="36"/>
      <c r="FNV37" s="36"/>
      <c r="FNW37" s="36"/>
      <c r="FNX37" s="36"/>
      <c r="FNY37" s="36"/>
      <c r="FNZ37" s="36"/>
      <c r="FOA37" s="36"/>
      <c r="FOB37" s="36"/>
      <c r="FOC37" s="36"/>
      <c r="FOD37" s="36"/>
      <c r="FOE37" s="36"/>
      <c r="FOF37" s="36"/>
      <c r="FOG37" s="36"/>
      <c r="FOH37" s="36"/>
      <c r="FOI37" s="36"/>
      <c r="FOJ37" s="36"/>
      <c r="FOK37" s="36"/>
      <c r="FOL37" s="36"/>
      <c r="FOM37" s="36"/>
      <c r="FON37" s="36"/>
      <c r="FOO37" s="36"/>
      <c r="FOP37" s="36"/>
      <c r="FOQ37" s="36"/>
      <c r="FOR37" s="36"/>
      <c r="FOS37" s="36"/>
      <c r="FOT37" s="36"/>
      <c r="FOU37" s="36"/>
      <c r="FOV37" s="36"/>
      <c r="FOW37" s="36"/>
      <c r="FOX37" s="36"/>
      <c r="FOY37" s="36"/>
      <c r="FOZ37" s="36"/>
      <c r="FPA37" s="36"/>
      <c r="FPB37" s="36"/>
      <c r="FPC37" s="36"/>
      <c r="FPD37" s="36"/>
      <c r="FPE37" s="36"/>
      <c r="FPF37" s="36"/>
      <c r="FPG37" s="36"/>
      <c r="FPH37" s="36"/>
      <c r="FPI37" s="36"/>
      <c r="FPJ37" s="36"/>
      <c r="FPK37" s="36"/>
      <c r="FPL37" s="36"/>
      <c r="FPM37" s="36"/>
      <c r="FPN37" s="36"/>
      <c r="FPO37" s="36"/>
      <c r="FPP37" s="36"/>
      <c r="FPQ37" s="36"/>
      <c r="FPR37" s="36"/>
      <c r="FPS37" s="36"/>
      <c r="FPT37" s="36"/>
      <c r="FPU37" s="36"/>
      <c r="FPV37" s="36"/>
      <c r="FPW37" s="36"/>
      <c r="FPX37" s="36"/>
      <c r="FPY37" s="36"/>
      <c r="FPZ37" s="36"/>
      <c r="FQA37" s="36"/>
      <c r="FQB37" s="36"/>
      <c r="FQC37" s="36"/>
      <c r="FQD37" s="36"/>
      <c r="FQE37" s="36"/>
      <c r="FQF37" s="36"/>
      <c r="FQG37" s="36"/>
      <c r="FQH37" s="36"/>
      <c r="FQI37" s="36"/>
      <c r="FQJ37" s="36"/>
      <c r="FQK37" s="36"/>
      <c r="FQL37" s="36"/>
      <c r="FQM37" s="36"/>
      <c r="FQN37" s="36"/>
      <c r="FQO37" s="36"/>
      <c r="FQP37" s="36"/>
      <c r="FQQ37" s="36"/>
      <c r="FQR37" s="36"/>
      <c r="FQS37" s="36"/>
      <c r="FQT37" s="36"/>
      <c r="FQU37" s="36"/>
      <c r="FQV37" s="36"/>
      <c r="FQW37" s="36"/>
      <c r="FQX37" s="36"/>
      <c r="FQY37" s="36"/>
      <c r="FQZ37" s="36"/>
      <c r="FRA37" s="36"/>
      <c r="FRB37" s="36"/>
      <c r="FRC37" s="36"/>
      <c r="FRD37" s="36"/>
      <c r="FRE37" s="36"/>
      <c r="FRF37" s="36"/>
      <c r="FRG37" s="36"/>
      <c r="FRH37" s="36"/>
      <c r="FRI37" s="36"/>
      <c r="FRJ37" s="36"/>
      <c r="FRK37" s="36"/>
      <c r="FRL37" s="36"/>
      <c r="FRM37" s="36"/>
      <c r="FRN37" s="36"/>
      <c r="FRO37" s="36"/>
      <c r="FRP37" s="36"/>
      <c r="FRQ37" s="36"/>
      <c r="FRR37" s="36"/>
      <c r="FRS37" s="36"/>
      <c r="FRT37" s="36"/>
      <c r="FRU37" s="36"/>
      <c r="FRV37" s="36"/>
      <c r="FRW37" s="36"/>
      <c r="FRX37" s="36"/>
      <c r="FRY37" s="36"/>
      <c r="FRZ37" s="36"/>
      <c r="FSA37" s="36"/>
      <c r="FSB37" s="36"/>
      <c r="FSC37" s="36"/>
      <c r="FSD37" s="36"/>
      <c r="FSE37" s="36"/>
      <c r="FSF37" s="36"/>
      <c r="FSG37" s="36"/>
      <c r="FSH37" s="36"/>
      <c r="FSI37" s="36"/>
      <c r="FSJ37" s="36"/>
      <c r="FSK37" s="36"/>
      <c r="FSL37" s="36"/>
      <c r="FSM37" s="36"/>
      <c r="FSN37" s="36"/>
      <c r="FSO37" s="36"/>
      <c r="FSP37" s="36"/>
      <c r="FSQ37" s="36"/>
      <c r="FSR37" s="36"/>
      <c r="FSS37" s="36"/>
      <c r="FST37" s="36"/>
      <c r="FSU37" s="36"/>
      <c r="FSV37" s="36"/>
      <c r="FSW37" s="36"/>
      <c r="FSX37" s="36"/>
      <c r="FSY37" s="36"/>
      <c r="FSZ37" s="36"/>
      <c r="FTA37" s="36"/>
      <c r="FTB37" s="36"/>
      <c r="FTC37" s="36"/>
      <c r="FTD37" s="36"/>
      <c r="FTE37" s="36"/>
      <c r="FTF37" s="36"/>
      <c r="FTG37" s="36"/>
      <c r="FTH37" s="36"/>
      <c r="FTI37" s="36"/>
      <c r="FTJ37" s="36"/>
      <c r="FTK37" s="36"/>
      <c r="FTL37" s="36"/>
      <c r="FTM37" s="36"/>
      <c r="FTN37" s="36"/>
      <c r="FTO37" s="36"/>
      <c r="FTP37" s="36"/>
      <c r="FTQ37" s="36"/>
      <c r="FTR37" s="36"/>
      <c r="FTS37" s="36"/>
      <c r="FTT37" s="36"/>
      <c r="FTU37" s="36"/>
      <c r="FTV37" s="36"/>
      <c r="FTW37" s="36"/>
      <c r="FTX37" s="36"/>
      <c r="FTY37" s="36"/>
      <c r="FTZ37" s="36"/>
      <c r="FUA37" s="36"/>
      <c r="FUB37" s="36"/>
      <c r="FUC37" s="36"/>
      <c r="FUD37" s="36"/>
      <c r="FUE37" s="36"/>
      <c r="FUF37" s="36"/>
      <c r="FUG37" s="36"/>
      <c r="FUH37" s="36"/>
      <c r="FUI37" s="36"/>
      <c r="FUJ37" s="36"/>
      <c r="FUK37" s="36"/>
      <c r="FUL37" s="36"/>
      <c r="FUM37" s="36"/>
      <c r="FUN37" s="36"/>
      <c r="FUO37" s="36"/>
      <c r="FUP37" s="36"/>
      <c r="FUQ37" s="36"/>
      <c r="FUR37" s="36"/>
      <c r="FUS37" s="36"/>
      <c r="FUT37" s="36"/>
      <c r="FUU37" s="36"/>
      <c r="FUV37" s="36"/>
      <c r="FUW37" s="36"/>
      <c r="FUX37" s="36"/>
      <c r="FUY37" s="36"/>
      <c r="FUZ37" s="36"/>
      <c r="FVA37" s="36"/>
      <c r="FVB37" s="36"/>
      <c r="FVC37" s="36"/>
      <c r="FVD37" s="36"/>
      <c r="FVE37" s="36"/>
      <c r="FVF37" s="36"/>
      <c r="FVG37" s="36"/>
      <c r="FVH37" s="36"/>
      <c r="FVI37" s="36"/>
      <c r="FVJ37" s="36"/>
      <c r="FVK37" s="36"/>
      <c r="FVL37" s="36"/>
      <c r="FVM37" s="36"/>
      <c r="FVN37" s="36"/>
      <c r="FVO37" s="36"/>
      <c r="FVP37" s="36"/>
      <c r="FVQ37" s="36"/>
      <c r="FVR37" s="36"/>
      <c r="FVS37" s="36"/>
      <c r="FVT37" s="36"/>
      <c r="FVU37" s="36"/>
      <c r="FVV37" s="36"/>
      <c r="FVW37" s="36"/>
      <c r="FVX37" s="36"/>
      <c r="FVY37" s="36"/>
      <c r="FVZ37" s="36"/>
      <c r="FWA37" s="36"/>
      <c r="FWB37" s="36"/>
      <c r="FWC37" s="36"/>
      <c r="FWD37" s="36"/>
      <c r="FWE37" s="36"/>
      <c r="FWF37" s="36"/>
      <c r="FWG37" s="36"/>
      <c r="FWH37" s="36"/>
      <c r="FWI37" s="36"/>
      <c r="FWJ37" s="36"/>
      <c r="FWK37" s="36"/>
      <c r="FWL37" s="36"/>
      <c r="FWM37" s="36"/>
      <c r="FWN37" s="36"/>
      <c r="FWO37" s="36"/>
      <c r="FWP37" s="36"/>
      <c r="FWQ37" s="36"/>
      <c r="FWR37" s="36"/>
      <c r="FWS37" s="36"/>
      <c r="FWT37" s="36"/>
      <c r="FWU37" s="36"/>
      <c r="FWV37" s="36"/>
      <c r="FWW37" s="36"/>
      <c r="FWX37" s="36"/>
      <c r="FWY37" s="36"/>
      <c r="FWZ37" s="36"/>
      <c r="FXA37" s="36"/>
      <c r="FXB37" s="36"/>
      <c r="FXC37" s="36"/>
      <c r="FXD37" s="36"/>
      <c r="FXE37" s="36"/>
      <c r="FXF37" s="36"/>
      <c r="FXG37" s="36"/>
      <c r="FXH37" s="36"/>
      <c r="FXI37" s="36"/>
      <c r="FXJ37" s="36"/>
      <c r="FXK37" s="36"/>
      <c r="FXL37" s="36"/>
      <c r="FXM37" s="36"/>
      <c r="FXN37" s="36"/>
      <c r="FXO37" s="36"/>
      <c r="FXP37" s="36"/>
      <c r="FXQ37" s="36"/>
      <c r="FXR37" s="36"/>
      <c r="FXS37" s="36"/>
      <c r="FXT37" s="36"/>
      <c r="FXU37" s="36"/>
      <c r="FXV37" s="36"/>
      <c r="FXW37" s="36"/>
      <c r="FXX37" s="36"/>
      <c r="FXY37" s="36"/>
      <c r="FXZ37" s="36"/>
      <c r="FYA37" s="36"/>
      <c r="FYB37" s="36"/>
      <c r="FYC37" s="36"/>
      <c r="FYD37" s="36"/>
      <c r="FYE37" s="36"/>
      <c r="FYF37" s="36"/>
      <c r="FYG37" s="36"/>
      <c r="FYH37" s="36"/>
      <c r="FYI37" s="36"/>
      <c r="FYJ37" s="36"/>
      <c r="FYK37" s="36"/>
      <c r="FYL37" s="36"/>
      <c r="FYM37" s="36"/>
      <c r="FYN37" s="36"/>
      <c r="FYO37" s="36"/>
      <c r="FYP37" s="36"/>
      <c r="FYQ37" s="36"/>
      <c r="FYR37" s="36"/>
      <c r="FYS37" s="36"/>
      <c r="FYT37" s="36"/>
      <c r="FYU37" s="36"/>
      <c r="FYV37" s="36"/>
      <c r="FYW37" s="36"/>
      <c r="FYX37" s="36"/>
      <c r="FYY37" s="36"/>
      <c r="FYZ37" s="36"/>
      <c r="FZA37" s="36"/>
      <c r="FZB37" s="36"/>
      <c r="FZC37" s="36"/>
      <c r="FZD37" s="36"/>
      <c r="FZE37" s="36"/>
      <c r="FZF37" s="36"/>
      <c r="FZG37" s="36"/>
      <c r="FZH37" s="36"/>
      <c r="FZI37" s="36"/>
      <c r="FZJ37" s="36"/>
      <c r="FZK37" s="36"/>
      <c r="FZL37" s="36"/>
      <c r="FZM37" s="36"/>
      <c r="FZN37" s="36"/>
      <c r="FZO37" s="36"/>
      <c r="FZP37" s="36"/>
      <c r="FZQ37" s="36"/>
      <c r="FZR37" s="36"/>
      <c r="FZS37" s="36"/>
      <c r="FZT37" s="36"/>
      <c r="FZU37" s="36"/>
      <c r="FZV37" s="36"/>
      <c r="FZW37" s="36"/>
      <c r="FZX37" s="36"/>
      <c r="FZY37" s="36"/>
      <c r="FZZ37" s="36"/>
      <c r="GAA37" s="36"/>
      <c r="GAB37" s="36"/>
      <c r="GAC37" s="36"/>
      <c r="GAD37" s="36"/>
      <c r="GAE37" s="36"/>
      <c r="GAF37" s="36"/>
      <c r="GAG37" s="36"/>
      <c r="GAH37" s="36"/>
      <c r="GAI37" s="36"/>
      <c r="GAJ37" s="36"/>
      <c r="GAK37" s="36"/>
      <c r="GAL37" s="36"/>
      <c r="GAM37" s="36"/>
      <c r="GAN37" s="36"/>
      <c r="GAO37" s="36"/>
      <c r="GAP37" s="36"/>
      <c r="GAQ37" s="36"/>
      <c r="GAR37" s="36"/>
      <c r="GAS37" s="36"/>
      <c r="GAT37" s="36"/>
      <c r="GAU37" s="36"/>
      <c r="GAV37" s="36"/>
      <c r="GAW37" s="36"/>
      <c r="GAX37" s="36"/>
      <c r="GAY37" s="36"/>
      <c r="GAZ37" s="36"/>
      <c r="GBA37" s="36"/>
      <c r="GBB37" s="36"/>
      <c r="GBC37" s="36"/>
      <c r="GBD37" s="36"/>
      <c r="GBE37" s="36"/>
      <c r="GBF37" s="36"/>
      <c r="GBG37" s="36"/>
      <c r="GBH37" s="36"/>
      <c r="GBI37" s="36"/>
      <c r="GBJ37" s="36"/>
      <c r="GBK37" s="36"/>
      <c r="GBL37" s="36"/>
      <c r="GBM37" s="36"/>
      <c r="GBN37" s="36"/>
      <c r="GBO37" s="36"/>
      <c r="GBP37" s="36"/>
      <c r="GBQ37" s="36"/>
      <c r="GBR37" s="36"/>
      <c r="GBS37" s="36"/>
      <c r="GBT37" s="36"/>
      <c r="GBU37" s="36"/>
      <c r="GBV37" s="36"/>
      <c r="GBW37" s="36"/>
      <c r="GBX37" s="36"/>
      <c r="GBY37" s="36"/>
      <c r="GBZ37" s="36"/>
      <c r="GCA37" s="36"/>
      <c r="GCB37" s="36"/>
      <c r="GCC37" s="36"/>
      <c r="GCD37" s="36"/>
      <c r="GCE37" s="36"/>
      <c r="GCF37" s="36"/>
      <c r="GCG37" s="36"/>
      <c r="GCH37" s="36"/>
      <c r="GCI37" s="36"/>
      <c r="GCJ37" s="36"/>
      <c r="GCK37" s="36"/>
      <c r="GCL37" s="36"/>
      <c r="GCM37" s="36"/>
      <c r="GCN37" s="36"/>
      <c r="GCO37" s="36"/>
      <c r="GCP37" s="36"/>
      <c r="GCQ37" s="36"/>
      <c r="GCR37" s="36"/>
      <c r="GCS37" s="36"/>
      <c r="GCT37" s="36"/>
      <c r="GCU37" s="36"/>
      <c r="GCV37" s="36"/>
      <c r="GCW37" s="36"/>
      <c r="GCX37" s="36"/>
      <c r="GCY37" s="36"/>
      <c r="GCZ37" s="36"/>
      <c r="GDA37" s="36"/>
      <c r="GDB37" s="36"/>
      <c r="GDC37" s="36"/>
      <c r="GDD37" s="36"/>
      <c r="GDE37" s="36"/>
      <c r="GDF37" s="36"/>
      <c r="GDG37" s="36"/>
      <c r="GDH37" s="36"/>
      <c r="GDI37" s="36"/>
      <c r="GDJ37" s="36"/>
      <c r="GDK37" s="36"/>
      <c r="GDL37" s="36"/>
      <c r="GDM37" s="36"/>
      <c r="GDN37" s="36"/>
      <c r="GDO37" s="36"/>
      <c r="GDP37" s="36"/>
      <c r="GDQ37" s="36"/>
      <c r="GDR37" s="36"/>
      <c r="GDS37" s="36"/>
      <c r="GDT37" s="36"/>
      <c r="GDU37" s="36"/>
      <c r="GDV37" s="36"/>
      <c r="GDW37" s="36"/>
      <c r="GDX37" s="36"/>
      <c r="GDY37" s="36"/>
      <c r="GDZ37" s="36"/>
      <c r="GEA37" s="36"/>
      <c r="GEB37" s="36"/>
      <c r="GEC37" s="36"/>
      <c r="GED37" s="36"/>
      <c r="GEE37" s="36"/>
      <c r="GEF37" s="36"/>
      <c r="GEG37" s="36"/>
      <c r="GEH37" s="36"/>
      <c r="GEI37" s="36"/>
      <c r="GEJ37" s="36"/>
      <c r="GEK37" s="36"/>
      <c r="GEL37" s="36"/>
      <c r="GEM37" s="36"/>
      <c r="GEN37" s="36"/>
      <c r="GEO37" s="36"/>
      <c r="GEP37" s="36"/>
      <c r="GEQ37" s="36"/>
      <c r="GER37" s="36"/>
      <c r="GES37" s="36"/>
      <c r="GET37" s="36"/>
      <c r="GEU37" s="36"/>
      <c r="GEV37" s="36"/>
      <c r="GEW37" s="36"/>
      <c r="GEX37" s="36"/>
      <c r="GEY37" s="36"/>
      <c r="GEZ37" s="36"/>
      <c r="GFA37" s="36"/>
      <c r="GFB37" s="36"/>
      <c r="GFC37" s="36"/>
      <c r="GFD37" s="36"/>
      <c r="GFE37" s="36"/>
      <c r="GFF37" s="36"/>
      <c r="GFG37" s="36"/>
      <c r="GFH37" s="36"/>
      <c r="GFI37" s="36"/>
      <c r="GFJ37" s="36"/>
      <c r="GFK37" s="36"/>
      <c r="GFL37" s="36"/>
      <c r="GFM37" s="36"/>
      <c r="GFN37" s="36"/>
      <c r="GFO37" s="36"/>
      <c r="GFP37" s="36"/>
      <c r="GFQ37" s="36"/>
      <c r="GFR37" s="36"/>
      <c r="GFS37" s="36"/>
      <c r="GFT37" s="36"/>
      <c r="GFU37" s="36"/>
      <c r="GFV37" s="36"/>
      <c r="GFW37" s="36"/>
      <c r="GFX37" s="36"/>
      <c r="GFY37" s="36"/>
      <c r="GFZ37" s="36"/>
      <c r="GGA37" s="36"/>
      <c r="GGB37" s="36"/>
      <c r="GGC37" s="36"/>
      <c r="GGD37" s="36"/>
      <c r="GGE37" s="36"/>
      <c r="GGF37" s="36"/>
      <c r="GGG37" s="36"/>
      <c r="GGH37" s="36"/>
      <c r="GGI37" s="36"/>
      <c r="GGJ37" s="36"/>
      <c r="GGK37" s="36"/>
      <c r="GGL37" s="36"/>
      <c r="GGM37" s="36"/>
      <c r="GGN37" s="36"/>
      <c r="GGO37" s="36"/>
      <c r="GGP37" s="36"/>
      <c r="GGQ37" s="36"/>
      <c r="GGR37" s="36"/>
      <c r="GGS37" s="36"/>
      <c r="GGT37" s="36"/>
      <c r="GGU37" s="36"/>
      <c r="GGV37" s="36"/>
      <c r="GGW37" s="36"/>
      <c r="GGX37" s="36"/>
      <c r="GGY37" s="36"/>
      <c r="GGZ37" s="36"/>
      <c r="GHA37" s="36"/>
      <c r="GHB37" s="36"/>
      <c r="GHC37" s="36"/>
      <c r="GHD37" s="36"/>
      <c r="GHE37" s="36"/>
      <c r="GHF37" s="36"/>
      <c r="GHG37" s="36"/>
      <c r="GHH37" s="36"/>
      <c r="GHI37" s="36"/>
      <c r="GHJ37" s="36"/>
      <c r="GHK37" s="36"/>
      <c r="GHL37" s="36"/>
      <c r="GHM37" s="36"/>
      <c r="GHN37" s="36"/>
      <c r="GHO37" s="36"/>
      <c r="GHP37" s="36"/>
      <c r="GHQ37" s="36"/>
      <c r="GHR37" s="36"/>
      <c r="GHS37" s="36"/>
      <c r="GHT37" s="36"/>
      <c r="GHU37" s="36"/>
      <c r="GHV37" s="36"/>
      <c r="GHW37" s="36"/>
      <c r="GHX37" s="36"/>
      <c r="GHY37" s="36"/>
      <c r="GHZ37" s="36"/>
      <c r="GIA37" s="36"/>
      <c r="GIB37" s="36"/>
      <c r="GIC37" s="36"/>
      <c r="GID37" s="36"/>
      <c r="GIE37" s="36"/>
      <c r="GIF37" s="36"/>
      <c r="GIG37" s="36"/>
      <c r="GIH37" s="36"/>
      <c r="GII37" s="36"/>
      <c r="GIJ37" s="36"/>
      <c r="GIK37" s="36"/>
      <c r="GIL37" s="36"/>
      <c r="GIM37" s="36"/>
      <c r="GIN37" s="36"/>
      <c r="GIO37" s="36"/>
      <c r="GIP37" s="36"/>
      <c r="GIQ37" s="36"/>
      <c r="GIR37" s="36"/>
      <c r="GIS37" s="36"/>
      <c r="GIT37" s="36"/>
      <c r="GIU37" s="36"/>
      <c r="GIV37" s="36"/>
      <c r="GIW37" s="36"/>
      <c r="GIX37" s="36"/>
      <c r="GIY37" s="36"/>
      <c r="GIZ37" s="36"/>
      <c r="GJA37" s="36"/>
      <c r="GJB37" s="36"/>
      <c r="GJC37" s="36"/>
      <c r="GJD37" s="36"/>
      <c r="GJE37" s="36"/>
      <c r="GJF37" s="36"/>
      <c r="GJG37" s="36"/>
      <c r="GJH37" s="36"/>
      <c r="GJI37" s="36"/>
      <c r="GJJ37" s="36"/>
      <c r="GJK37" s="36"/>
      <c r="GJL37" s="36"/>
      <c r="GJM37" s="36"/>
      <c r="GJN37" s="36"/>
      <c r="GJO37" s="36"/>
      <c r="GJP37" s="36"/>
      <c r="GJQ37" s="36"/>
      <c r="GJR37" s="36"/>
      <c r="GJS37" s="36"/>
      <c r="GJT37" s="36"/>
      <c r="GJU37" s="36"/>
      <c r="GJV37" s="36"/>
      <c r="GJW37" s="36"/>
      <c r="GJX37" s="36"/>
      <c r="GJY37" s="36"/>
      <c r="GJZ37" s="36"/>
      <c r="GKA37" s="36"/>
      <c r="GKB37" s="36"/>
      <c r="GKC37" s="36"/>
      <c r="GKD37" s="36"/>
      <c r="GKE37" s="36"/>
      <c r="GKF37" s="36"/>
      <c r="GKG37" s="36"/>
      <c r="GKH37" s="36"/>
      <c r="GKI37" s="36"/>
      <c r="GKJ37" s="36"/>
      <c r="GKK37" s="36"/>
      <c r="GKL37" s="36"/>
      <c r="GKM37" s="36"/>
      <c r="GKN37" s="36"/>
      <c r="GKO37" s="36"/>
      <c r="GKP37" s="36"/>
      <c r="GKQ37" s="36"/>
      <c r="GKR37" s="36"/>
      <c r="GKS37" s="36"/>
      <c r="GKT37" s="36"/>
      <c r="GKU37" s="36"/>
      <c r="GKV37" s="36"/>
      <c r="GKW37" s="36"/>
      <c r="GKX37" s="36"/>
      <c r="GKY37" s="36"/>
      <c r="GKZ37" s="36"/>
      <c r="GLA37" s="36"/>
      <c r="GLB37" s="36"/>
      <c r="GLC37" s="36"/>
      <c r="GLD37" s="36"/>
      <c r="GLE37" s="36"/>
      <c r="GLF37" s="36"/>
      <c r="GLG37" s="36"/>
      <c r="GLH37" s="36"/>
      <c r="GLI37" s="36"/>
      <c r="GLJ37" s="36"/>
      <c r="GLK37" s="36"/>
      <c r="GLL37" s="36"/>
      <c r="GLM37" s="36"/>
      <c r="GLN37" s="36"/>
      <c r="GLO37" s="36"/>
      <c r="GLP37" s="36"/>
      <c r="GLQ37" s="36"/>
      <c r="GLR37" s="36"/>
      <c r="GLS37" s="36"/>
      <c r="GLT37" s="36"/>
      <c r="GLU37" s="36"/>
      <c r="GLV37" s="36"/>
      <c r="GLW37" s="36"/>
      <c r="GLX37" s="36"/>
      <c r="GLY37" s="36"/>
      <c r="GLZ37" s="36"/>
      <c r="GMA37" s="36"/>
      <c r="GMB37" s="36"/>
      <c r="GMC37" s="36"/>
      <c r="GMD37" s="36"/>
      <c r="GME37" s="36"/>
      <c r="GMF37" s="36"/>
      <c r="GMG37" s="36"/>
      <c r="GMH37" s="36"/>
      <c r="GMI37" s="36"/>
      <c r="GMJ37" s="36"/>
      <c r="GMK37" s="36"/>
      <c r="GML37" s="36"/>
      <c r="GMM37" s="36"/>
      <c r="GMN37" s="36"/>
      <c r="GMO37" s="36"/>
      <c r="GMP37" s="36"/>
      <c r="GMQ37" s="36"/>
      <c r="GMR37" s="36"/>
      <c r="GMS37" s="36"/>
      <c r="GMT37" s="36"/>
      <c r="GMU37" s="36"/>
      <c r="GMV37" s="36"/>
      <c r="GMW37" s="36"/>
      <c r="GMX37" s="36"/>
      <c r="GMY37" s="36"/>
      <c r="GMZ37" s="36"/>
      <c r="GNA37" s="36"/>
      <c r="GNB37" s="36"/>
      <c r="GNC37" s="36"/>
      <c r="GND37" s="36"/>
      <c r="GNE37" s="36"/>
      <c r="GNF37" s="36"/>
      <c r="GNG37" s="36"/>
      <c r="GNH37" s="36"/>
      <c r="GNI37" s="36"/>
      <c r="GNJ37" s="36"/>
      <c r="GNK37" s="36"/>
      <c r="GNL37" s="36"/>
      <c r="GNM37" s="36"/>
      <c r="GNN37" s="36"/>
      <c r="GNO37" s="36"/>
      <c r="GNP37" s="36"/>
      <c r="GNQ37" s="36"/>
      <c r="GNR37" s="36"/>
      <c r="GNS37" s="36"/>
      <c r="GNT37" s="36"/>
      <c r="GNU37" s="36"/>
      <c r="GNV37" s="36"/>
      <c r="GNW37" s="36"/>
      <c r="GNX37" s="36"/>
      <c r="GNY37" s="36"/>
      <c r="GNZ37" s="36"/>
      <c r="GOA37" s="36"/>
      <c r="GOB37" s="36"/>
      <c r="GOC37" s="36"/>
      <c r="GOD37" s="36"/>
      <c r="GOE37" s="36"/>
      <c r="GOF37" s="36"/>
      <c r="GOG37" s="36"/>
      <c r="GOH37" s="36"/>
      <c r="GOI37" s="36"/>
      <c r="GOJ37" s="36"/>
      <c r="GOK37" s="36"/>
      <c r="GOL37" s="36"/>
      <c r="GOM37" s="36"/>
      <c r="GON37" s="36"/>
      <c r="GOO37" s="36"/>
      <c r="GOP37" s="36"/>
      <c r="GOQ37" s="36"/>
      <c r="GOR37" s="36"/>
      <c r="GOS37" s="36"/>
      <c r="GOT37" s="36"/>
      <c r="GOU37" s="36"/>
      <c r="GOV37" s="36"/>
      <c r="GOW37" s="36"/>
      <c r="GOX37" s="36"/>
      <c r="GOY37" s="36"/>
      <c r="GOZ37" s="36"/>
      <c r="GPA37" s="36"/>
      <c r="GPB37" s="36"/>
      <c r="GPC37" s="36"/>
      <c r="GPD37" s="36"/>
      <c r="GPE37" s="36"/>
      <c r="GPF37" s="36"/>
      <c r="GPG37" s="36"/>
      <c r="GPH37" s="36"/>
      <c r="GPI37" s="36"/>
      <c r="GPJ37" s="36"/>
      <c r="GPK37" s="36"/>
      <c r="GPL37" s="36"/>
      <c r="GPM37" s="36"/>
      <c r="GPN37" s="36"/>
      <c r="GPO37" s="36"/>
      <c r="GPP37" s="36"/>
      <c r="GPQ37" s="36"/>
      <c r="GPR37" s="36"/>
      <c r="GPS37" s="36"/>
      <c r="GPT37" s="36"/>
      <c r="GPU37" s="36"/>
      <c r="GPV37" s="36"/>
      <c r="GPW37" s="36"/>
      <c r="GPX37" s="36"/>
      <c r="GPY37" s="36"/>
      <c r="GPZ37" s="36"/>
      <c r="GQA37" s="36"/>
      <c r="GQB37" s="36"/>
      <c r="GQC37" s="36"/>
      <c r="GQD37" s="36"/>
      <c r="GQE37" s="36"/>
      <c r="GQF37" s="36"/>
      <c r="GQG37" s="36"/>
      <c r="GQH37" s="36"/>
      <c r="GQI37" s="36"/>
      <c r="GQJ37" s="36"/>
      <c r="GQK37" s="36"/>
      <c r="GQL37" s="36"/>
      <c r="GQM37" s="36"/>
      <c r="GQN37" s="36"/>
      <c r="GQO37" s="36"/>
      <c r="GQP37" s="36"/>
      <c r="GQQ37" s="36"/>
      <c r="GQR37" s="36"/>
      <c r="GQS37" s="36"/>
      <c r="GQT37" s="36"/>
      <c r="GQU37" s="36"/>
      <c r="GQV37" s="36"/>
      <c r="GQW37" s="36"/>
      <c r="GQX37" s="36"/>
      <c r="GQY37" s="36"/>
      <c r="GQZ37" s="36"/>
      <c r="GRA37" s="36"/>
      <c r="GRB37" s="36"/>
      <c r="GRC37" s="36"/>
      <c r="GRD37" s="36"/>
      <c r="GRE37" s="36"/>
      <c r="GRF37" s="36"/>
      <c r="GRG37" s="36"/>
      <c r="GRH37" s="36"/>
      <c r="GRI37" s="36"/>
      <c r="GRJ37" s="36"/>
      <c r="GRK37" s="36"/>
      <c r="GRL37" s="36"/>
      <c r="GRM37" s="36"/>
      <c r="GRN37" s="36"/>
      <c r="GRO37" s="36"/>
      <c r="GRP37" s="36"/>
      <c r="GRQ37" s="36"/>
      <c r="GRR37" s="36"/>
      <c r="GRS37" s="36"/>
      <c r="GRT37" s="36"/>
      <c r="GRU37" s="36"/>
      <c r="GRV37" s="36"/>
      <c r="GRW37" s="36"/>
      <c r="GRX37" s="36"/>
      <c r="GRY37" s="36"/>
      <c r="GRZ37" s="36"/>
      <c r="GSA37" s="36"/>
      <c r="GSB37" s="36"/>
      <c r="GSC37" s="36"/>
      <c r="GSD37" s="36"/>
      <c r="GSE37" s="36"/>
      <c r="GSF37" s="36"/>
      <c r="GSG37" s="36"/>
      <c r="GSH37" s="36"/>
      <c r="GSI37" s="36"/>
      <c r="GSJ37" s="36"/>
      <c r="GSK37" s="36"/>
      <c r="GSL37" s="36"/>
      <c r="GSM37" s="36"/>
      <c r="GSN37" s="36"/>
      <c r="GSO37" s="36"/>
      <c r="GSP37" s="36"/>
      <c r="GSQ37" s="36"/>
      <c r="GSR37" s="36"/>
      <c r="GSS37" s="36"/>
      <c r="GST37" s="36"/>
      <c r="GSU37" s="36"/>
      <c r="GSV37" s="36"/>
      <c r="GSW37" s="36"/>
      <c r="GSX37" s="36"/>
      <c r="GSY37" s="36"/>
      <c r="GSZ37" s="36"/>
      <c r="GTA37" s="36"/>
      <c r="GTB37" s="36"/>
      <c r="GTC37" s="36"/>
      <c r="GTD37" s="36"/>
      <c r="GTE37" s="36"/>
      <c r="GTF37" s="36"/>
      <c r="GTG37" s="36"/>
      <c r="GTH37" s="36"/>
      <c r="GTI37" s="36"/>
      <c r="GTJ37" s="36"/>
      <c r="GTK37" s="36"/>
      <c r="GTL37" s="36"/>
      <c r="GTM37" s="36"/>
      <c r="GTN37" s="36"/>
      <c r="GTO37" s="36"/>
      <c r="GTP37" s="36"/>
      <c r="GTQ37" s="36"/>
      <c r="GTR37" s="36"/>
      <c r="GTS37" s="36"/>
      <c r="GTT37" s="36"/>
      <c r="GTU37" s="36"/>
      <c r="GTV37" s="36"/>
      <c r="GTW37" s="36"/>
      <c r="GTX37" s="36"/>
      <c r="GTY37" s="36"/>
      <c r="GTZ37" s="36"/>
      <c r="GUA37" s="36"/>
      <c r="GUB37" s="36"/>
      <c r="GUC37" s="36"/>
      <c r="GUD37" s="36"/>
      <c r="GUE37" s="36"/>
      <c r="GUF37" s="36"/>
      <c r="GUG37" s="36"/>
      <c r="GUH37" s="36"/>
      <c r="GUI37" s="36"/>
      <c r="GUJ37" s="36"/>
      <c r="GUK37" s="36"/>
      <c r="GUL37" s="36"/>
      <c r="GUM37" s="36"/>
      <c r="GUN37" s="36"/>
      <c r="GUO37" s="36"/>
      <c r="GUP37" s="36"/>
      <c r="GUQ37" s="36"/>
      <c r="GUR37" s="36"/>
      <c r="GUS37" s="36"/>
      <c r="GUT37" s="36"/>
      <c r="GUU37" s="36"/>
      <c r="GUV37" s="36"/>
      <c r="GUW37" s="36"/>
      <c r="GUX37" s="36"/>
      <c r="GUY37" s="36"/>
      <c r="GUZ37" s="36"/>
      <c r="GVA37" s="36"/>
      <c r="GVB37" s="36"/>
      <c r="GVC37" s="36"/>
      <c r="GVD37" s="36"/>
      <c r="GVE37" s="36"/>
      <c r="GVF37" s="36"/>
      <c r="GVG37" s="36"/>
      <c r="GVH37" s="36"/>
      <c r="GVI37" s="36"/>
      <c r="GVJ37" s="36"/>
      <c r="GVK37" s="36"/>
      <c r="GVL37" s="36"/>
      <c r="GVM37" s="36"/>
      <c r="GVN37" s="36"/>
      <c r="GVO37" s="36"/>
      <c r="GVP37" s="36"/>
      <c r="GVQ37" s="36"/>
      <c r="GVR37" s="36"/>
      <c r="GVS37" s="36"/>
      <c r="GVT37" s="36"/>
      <c r="GVU37" s="36"/>
      <c r="GVV37" s="36"/>
      <c r="GVW37" s="36"/>
      <c r="GVX37" s="36"/>
      <c r="GVY37" s="36"/>
      <c r="GVZ37" s="36"/>
      <c r="GWA37" s="36"/>
      <c r="GWB37" s="36"/>
      <c r="GWC37" s="36"/>
      <c r="GWD37" s="36"/>
      <c r="GWE37" s="36"/>
      <c r="GWF37" s="36"/>
      <c r="GWG37" s="36"/>
      <c r="GWH37" s="36"/>
      <c r="GWI37" s="36"/>
      <c r="GWJ37" s="36"/>
      <c r="GWK37" s="36"/>
      <c r="GWL37" s="36"/>
      <c r="GWM37" s="36"/>
      <c r="GWN37" s="36"/>
      <c r="GWO37" s="36"/>
      <c r="GWP37" s="36"/>
      <c r="GWQ37" s="36"/>
      <c r="GWR37" s="36"/>
      <c r="GWS37" s="36"/>
      <c r="GWT37" s="36"/>
      <c r="GWU37" s="36"/>
      <c r="GWV37" s="36"/>
      <c r="GWW37" s="36"/>
      <c r="GWX37" s="36"/>
      <c r="GWY37" s="36"/>
      <c r="GWZ37" s="36"/>
      <c r="GXA37" s="36"/>
      <c r="GXB37" s="36"/>
      <c r="GXC37" s="36"/>
      <c r="GXD37" s="36"/>
      <c r="GXE37" s="36"/>
      <c r="GXF37" s="36"/>
      <c r="GXG37" s="36"/>
      <c r="GXH37" s="36"/>
      <c r="GXI37" s="36"/>
      <c r="GXJ37" s="36"/>
      <c r="GXK37" s="36"/>
      <c r="GXL37" s="36"/>
      <c r="GXM37" s="36"/>
      <c r="GXN37" s="36"/>
      <c r="GXO37" s="36"/>
      <c r="GXP37" s="36"/>
      <c r="GXQ37" s="36"/>
      <c r="GXR37" s="36"/>
      <c r="GXS37" s="36"/>
      <c r="GXT37" s="36"/>
      <c r="GXU37" s="36"/>
      <c r="GXV37" s="36"/>
      <c r="GXW37" s="36"/>
      <c r="GXX37" s="36"/>
      <c r="GXY37" s="36"/>
      <c r="GXZ37" s="36"/>
      <c r="GYA37" s="36"/>
      <c r="GYB37" s="36"/>
      <c r="GYC37" s="36"/>
      <c r="GYD37" s="36"/>
      <c r="GYE37" s="36"/>
      <c r="GYF37" s="36"/>
      <c r="GYG37" s="36"/>
      <c r="GYH37" s="36"/>
      <c r="GYI37" s="36"/>
      <c r="GYJ37" s="36"/>
      <c r="GYK37" s="36"/>
      <c r="GYL37" s="36"/>
      <c r="GYM37" s="36"/>
      <c r="GYN37" s="36"/>
      <c r="GYO37" s="36"/>
      <c r="GYP37" s="36"/>
      <c r="GYQ37" s="36"/>
      <c r="GYR37" s="36"/>
      <c r="GYS37" s="36"/>
      <c r="GYT37" s="36"/>
      <c r="GYU37" s="36"/>
      <c r="GYV37" s="36"/>
      <c r="GYW37" s="36"/>
      <c r="GYX37" s="36"/>
      <c r="GYY37" s="36"/>
      <c r="GYZ37" s="36"/>
      <c r="GZA37" s="36"/>
      <c r="GZB37" s="36"/>
      <c r="GZC37" s="36"/>
      <c r="GZD37" s="36"/>
      <c r="GZE37" s="36"/>
      <c r="GZF37" s="36"/>
      <c r="GZG37" s="36"/>
      <c r="GZH37" s="36"/>
      <c r="GZI37" s="36"/>
      <c r="GZJ37" s="36"/>
      <c r="GZK37" s="36"/>
      <c r="GZL37" s="36"/>
      <c r="GZM37" s="36"/>
      <c r="GZN37" s="36"/>
      <c r="GZO37" s="36"/>
      <c r="GZP37" s="36"/>
      <c r="GZQ37" s="36"/>
      <c r="GZR37" s="36"/>
      <c r="GZS37" s="36"/>
      <c r="GZT37" s="36"/>
      <c r="GZU37" s="36"/>
      <c r="GZV37" s="36"/>
      <c r="GZW37" s="36"/>
      <c r="GZX37" s="36"/>
      <c r="GZY37" s="36"/>
      <c r="GZZ37" s="36"/>
      <c r="HAA37" s="36"/>
      <c r="HAB37" s="36"/>
      <c r="HAC37" s="36"/>
      <c r="HAD37" s="36"/>
      <c r="HAE37" s="36"/>
      <c r="HAF37" s="36"/>
      <c r="HAG37" s="36"/>
      <c r="HAH37" s="36"/>
      <c r="HAI37" s="36"/>
      <c r="HAJ37" s="36"/>
      <c r="HAK37" s="36"/>
      <c r="HAL37" s="36"/>
      <c r="HAM37" s="36"/>
      <c r="HAN37" s="36"/>
      <c r="HAO37" s="36"/>
      <c r="HAP37" s="36"/>
      <c r="HAQ37" s="36"/>
      <c r="HAR37" s="36"/>
      <c r="HAS37" s="36"/>
      <c r="HAT37" s="36"/>
      <c r="HAU37" s="36"/>
      <c r="HAV37" s="36"/>
      <c r="HAW37" s="36"/>
      <c r="HAX37" s="36"/>
      <c r="HAY37" s="36"/>
      <c r="HAZ37" s="36"/>
      <c r="HBA37" s="36"/>
      <c r="HBB37" s="36"/>
      <c r="HBC37" s="36"/>
      <c r="HBD37" s="36"/>
      <c r="HBE37" s="36"/>
      <c r="HBF37" s="36"/>
      <c r="HBG37" s="36"/>
      <c r="HBH37" s="36"/>
      <c r="HBI37" s="36"/>
      <c r="HBJ37" s="36"/>
      <c r="HBK37" s="36"/>
      <c r="HBL37" s="36"/>
      <c r="HBM37" s="36"/>
      <c r="HBN37" s="36"/>
      <c r="HBO37" s="36"/>
      <c r="HBP37" s="36"/>
      <c r="HBQ37" s="36"/>
      <c r="HBR37" s="36"/>
      <c r="HBS37" s="36"/>
      <c r="HBT37" s="36"/>
      <c r="HBU37" s="36"/>
      <c r="HBV37" s="36"/>
      <c r="HBW37" s="36"/>
      <c r="HBX37" s="36"/>
      <c r="HBY37" s="36"/>
      <c r="HBZ37" s="36"/>
      <c r="HCA37" s="36"/>
      <c r="HCB37" s="36"/>
      <c r="HCC37" s="36"/>
      <c r="HCD37" s="36"/>
      <c r="HCE37" s="36"/>
      <c r="HCF37" s="36"/>
      <c r="HCG37" s="36"/>
      <c r="HCH37" s="36"/>
      <c r="HCI37" s="36"/>
      <c r="HCJ37" s="36"/>
      <c r="HCK37" s="36"/>
      <c r="HCL37" s="36"/>
      <c r="HCM37" s="36"/>
      <c r="HCN37" s="36"/>
      <c r="HCO37" s="36"/>
      <c r="HCP37" s="36"/>
      <c r="HCQ37" s="36"/>
      <c r="HCR37" s="36"/>
      <c r="HCS37" s="36"/>
      <c r="HCT37" s="36"/>
      <c r="HCU37" s="36"/>
      <c r="HCV37" s="36"/>
      <c r="HCW37" s="36"/>
      <c r="HCX37" s="36"/>
      <c r="HCY37" s="36"/>
      <c r="HCZ37" s="36"/>
      <c r="HDA37" s="36"/>
      <c r="HDB37" s="36"/>
      <c r="HDC37" s="36"/>
      <c r="HDD37" s="36"/>
      <c r="HDE37" s="36"/>
      <c r="HDF37" s="36"/>
      <c r="HDG37" s="36"/>
      <c r="HDH37" s="36"/>
      <c r="HDI37" s="36"/>
      <c r="HDJ37" s="36"/>
      <c r="HDK37" s="36"/>
      <c r="HDL37" s="36"/>
      <c r="HDM37" s="36"/>
      <c r="HDN37" s="36"/>
      <c r="HDO37" s="36"/>
      <c r="HDP37" s="36"/>
      <c r="HDQ37" s="36"/>
      <c r="HDR37" s="36"/>
      <c r="HDS37" s="36"/>
      <c r="HDT37" s="36"/>
      <c r="HDU37" s="36"/>
      <c r="HDV37" s="36"/>
      <c r="HDW37" s="36"/>
      <c r="HDX37" s="36"/>
      <c r="HDY37" s="36"/>
      <c r="HDZ37" s="36"/>
      <c r="HEA37" s="36"/>
      <c r="HEB37" s="36"/>
      <c r="HEC37" s="36"/>
      <c r="HED37" s="36"/>
      <c r="HEE37" s="36"/>
      <c r="HEF37" s="36"/>
      <c r="HEG37" s="36"/>
      <c r="HEH37" s="36"/>
      <c r="HEI37" s="36"/>
      <c r="HEJ37" s="36"/>
      <c r="HEK37" s="36"/>
      <c r="HEL37" s="36"/>
      <c r="HEM37" s="36"/>
      <c r="HEN37" s="36"/>
      <c r="HEO37" s="36"/>
      <c r="HEP37" s="36"/>
      <c r="HEQ37" s="36"/>
      <c r="HER37" s="36"/>
      <c r="HES37" s="36"/>
      <c r="HET37" s="36"/>
      <c r="HEU37" s="36"/>
      <c r="HEV37" s="36"/>
      <c r="HEW37" s="36"/>
      <c r="HEX37" s="36"/>
      <c r="HEY37" s="36"/>
      <c r="HEZ37" s="36"/>
      <c r="HFA37" s="36"/>
      <c r="HFB37" s="36"/>
      <c r="HFC37" s="36"/>
      <c r="HFD37" s="36"/>
      <c r="HFE37" s="36"/>
      <c r="HFF37" s="36"/>
      <c r="HFG37" s="36"/>
      <c r="HFH37" s="36"/>
      <c r="HFI37" s="36"/>
      <c r="HFJ37" s="36"/>
      <c r="HFK37" s="36"/>
      <c r="HFL37" s="36"/>
      <c r="HFM37" s="36"/>
      <c r="HFN37" s="36"/>
      <c r="HFO37" s="36"/>
      <c r="HFP37" s="36"/>
      <c r="HFQ37" s="36"/>
      <c r="HFR37" s="36"/>
      <c r="HFS37" s="36"/>
      <c r="HFT37" s="36"/>
      <c r="HFU37" s="36"/>
      <c r="HFV37" s="36"/>
      <c r="HFW37" s="36"/>
      <c r="HFX37" s="36"/>
      <c r="HFY37" s="36"/>
      <c r="HFZ37" s="36"/>
      <c r="HGA37" s="36"/>
      <c r="HGB37" s="36"/>
      <c r="HGC37" s="36"/>
      <c r="HGD37" s="36"/>
      <c r="HGE37" s="36"/>
      <c r="HGF37" s="36"/>
      <c r="HGG37" s="36"/>
      <c r="HGH37" s="36"/>
      <c r="HGI37" s="36"/>
      <c r="HGJ37" s="36"/>
      <c r="HGK37" s="36"/>
      <c r="HGL37" s="36"/>
      <c r="HGM37" s="36"/>
      <c r="HGN37" s="36"/>
      <c r="HGO37" s="36"/>
      <c r="HGP37" s="36"/>
      <c r="HGQ37" s="36"/>
      <c r="HGR37" s="36"/>
      <c r="HGS37" s="36"/>
      <c r="HGT37" s="36"/>
      <c r="HGU37" s="36"/>
      <c r="HGV37" s="36"/>
      <c r="HGW37" s="36"/>
      <c r="HGX37" s="36"/>
      <c r="HGY37" s="36"/>
      <c r="HGZ37" s="36"/>
      <c r="HHA37" s="36"/>
      <c r="HHB37" s="36"/>
      <c r="HHC37" s="36"/>
      <c r="HHD37" s="36"/>
      <c r="HHE37" s="36"/>
      <c r="HHF37" s="36"/>
      <c r="HHG37" s="36"/>
      <c r="HHH37" s="36"/>
      <c r="HHI37" s="36"/>
      <c r="HHJ37" s="36"/>
      <c r="HHK37" s="36"/>
      <c r="HHL37" s="36"/>
      <c r="HHM37" s="36"/>
      <c r="HHN37" s="36"/>
      <c r="HHO37" s="36"/>
      <c r="HHP37" s="36"/>
      <c r="HHQ37" s="36"/>
      <c r="HHR37" s="36"/>
      <c r="HHS37" s="36"/>
      <c r="HHT37" s="36"/>
      <c r="HHU37" s="36"/>
      <c r="HHV37" s="36"/>
      <c r="HHW37" s="36"/>
      <c r="HHX37" s="36"/>
      <c r="HHY37" s="36"/>
      <c r="HHZ37" s="36"/>
      <c r="HIA37" s="36"/>
      <c r="HIB37" s="36"/>
      <c r="HIC37" s="36"/>
      <c r="HID37" s="36"/>
      <c r="HIE37" s="36"/>
      <c r="HIF37" s="36"/>
      <c r="HIG37" s="36"/>
      <c r="HIH37" s="36"/>
      <c r="HII37" s="36"/>
      <c r="HIJ37" s="36"/>
      <c r="HIK37" s="36"/>
      <c r="HIL37" s="36"/>
      <c r="HIM37" s="36"/>
      <c r="HIN37" s="36"/>
      <c r="HIO37" s="36"/>
      <c r="HIP37" s="36"/>
      <c r="HIQ37" s="36"/>
      <c r="HIR37" s="36"/>
      <c r="HIS37" s="36"/>
      <c r="HIT37" s="36"/>
      <c r="HIU37" s="36"/>
      <c r="HIV37" s="36"/>
      <c r="HIW37" s="36"/>
      <c r="HIX37" s="36"/>
      <c r="HIY37" s="36"/>
      <c r="HIZ37" s="36"/>
      <c r="HJA37" s="36"/>
      <c r="HJB37" s="36"/>
      <c r="HJC37" s="36"/>
      <c r="HJD37" s="36"/>
      <c r="HJE37" s="36"/>
      <c r="HJF37" s="36"/>
      <c r="HJG37" s="36"/>
      <c r="HJH37" s="36"/>
      <c r="HJI37" s="36"/>
      <c r="HJJ37" s="36"/>
      <c r="HJK37" s="36"/>
      <c r="HJL37" s="36"/>
      <c r="HJM37" s="36"/>
      <c r="HJN37" s="36"/>
      <c r="HJO37" s="36"/>
      <c r="HJP37" s="36"/>
      <c r="HJQ37" s="36"/>
      <c r="HJR37" s="36"/>
      <c r="HJS37" s="36"/>
      <c r="HJT37" s="36"/>
      <c r="HJU37" s="36"/>
      <c r="HJV37" s="36"/>
      <c r="HJW37" s="36"/>
      <c r="HJX37" s="36"/>
      <c r="HJY37" s="36"/>
      <c r="HJZ37" s="36"/>
      <c r="HKA37" s="36"/>
      <c r="HKB37" s="36"/>
      <c r="HKC37" s="36"/>
      <c r="HKD37" s="36"/>
      <c r="HKE37" s="36"/>
      <c r="HKF37" s="36"/>
      <c r="HKG37" s="36"/>
      <c r="HKH37" s="36"/>
      <c r="HKI37" s="36"/>
      <c r="HKJ37" s="36"/>
      <c r="HKK37" s="36"/>
      <c r="HKL37" s="36"/>
      <c r="HKM37" s="36"/>
      <c r="HKN37" s="36"/>
      <c r="HKO37" s="36"/>
      <c r="HKP37" s="36"/>
      <c r="HKQ37" s="36"/>
      <c r="HKR37" s="36"/>
      <c r="HKS37" s="36"/>
      <c r="HKT37" s="36"/>
      <c r="HKU37" s="36"/>
      <c r="HKV37" s="36"/>
      <c r="HKW37" s="36"/>
      <c r="HKX37" s="36"/>
      <c r="HKY37" s="36"/>
      <c r="HKZ37" s="36"/>
      <c r="HLA37" s="36"/>
      <c r="HLB37" s="36"/>
      <c r="HLC37" s="36"/>
      <c r="HLD37" s="36"/>
      <c r="HLE37" s="36"/>
      <c r="HLF37" s="36"/>
      <c r="HLG37" s="36"/>
      <c r="HLH37" s="36"/>
      <c r="HLI37" s="36"/>
      <c r="HLJ37" s="36"/>
      <c r="HLK37" s="36"/>
      <c r="HLL37" s="36"/>
      <c r="HLM37" s="36"/>
      <c r="HLN37" s="36"/>
      <c r="HLO37" s="36"/>
      <c r="HLP37" s="36"/>
      <c r="HLQ37" s="36"/>
      <c r="HLR37" s="36"/>
      <c r="HLS37" s="36"/>
      <c r="HLT37" s="36"/>
      <c r="HLU37" s="36"/>
      <c r="HLV37" s="36"/>
      <c r="HLW37" s="36"/>
      <c r="HLX37" s="36"/>
      <c r="HLY37" s="36"/>
      <c r="HLZ37" s="36"/>
      <c r="HMA37" s="36"/>
      <c r="HMB37" s="36"/>
      <c r="HMC37" s="36"/>
      <c r="HMD37" s="36"/>
      <c r="HME37" s="36"/>
      <c r="HMF37" s="36"/>
      <c r="HMG37" s="36"/>
      <c r="HMH37" s="36"/>
      <c r="HMI37" s="36"/>
      <c r="HMJ37" s="36"/>
      <c r="HMK37" s="36"/>
      <c r="HML37" s="36"/>
      <c r="HMM37" s="36"/>
      <c r="HMN37" s="36"/>
      <c r="HMO37" s="36"/>
      <c r="HMP37" s="36"/>
      <c r="HMQ37" s="36"/>
      <c r="HMR37" s="36"/>
      <c r="HMS37" s="36"/>
      <c r="HMT37" s="36"/>
      <c r="HMU37" s="36"/>
      <c r="HMV37" s="36"/>
      <c r="HMW37" s="36"/>
      <c r="HMX37" s="36"/>
      <c r="HMY37" s="36"/>
      <c r="HMZ37" s="36"/>
      <c r="HNA37" s="36"/>
      <c r="HNB37" s="36"/>
      <c r="HNC37" s="36"/>
      <c r="HND37" s="36"/>
      <c r="HNE37" s="36"/>
      <c r="HNF37" s="36"/>
      <c r="HNG37" s="36"/>
      <c r="HNH37" s="36"/>
      <c r="HNI37" s="36"/>
      <c r="HNJ37" s="36"/>
      <c r="HNK37" s="36"/>
      <c r="HNL37" s="36"/>
      <c r="HNM37" s="36"/>
      <c r="HNN37" s="36"/>
      <c r="HNO37" s="36"/>
      <c r="HNP37" s="36"/>
      <c r="HNQ37" s="36"/>
      <c r="HNR37" s="36"/>
      <c r="HNS37" s="36"/>
      <c r="HNT37" s="36"/>
      <c r="HNU37" s="36"/>
      <c r="HNV37" s="36"/>
      <c r="HNW37" s="36"/>
      <c r="HNX37" s="36"/>
      <c r="HNY37" s="36"/>
      <c r="HNZ37" s="36"/>
      <c r="HOA37" s="36"/>
      <c r="HOB37" s="36"/>
      <c r="HOC37" s="36"/>
      <c r="HOD37" s="36"/>
      <c r="HOE37" s="36"/>
      <c r="HOF37" s="36"/>
      <c r="HOG37" s="36"/>
      <c r="HOH37" s="36"/>
      <c r="HOI37" s="36"/>
      <c r="HOJ37" s="36"/>
      <c r="HOK37" s="36"/>
      <c r="HOL37" s="36"/>
      <c r="HOM37" s="36"/>
      <c r="HON37" s="36"/>
      <c r="HOO37" s="36"/>
      <c r="HOP37" s="36"/>
      <c r="HOQ37" s="36"/>
      <c r="HOR37" s="36"/>
      <c r="HOS37" s="36"/>
      <c r="HOT37" s="36"/>
      <c r="HOU37" s="36"/>
      <c r="HOV37" s="36"/>
      <c r="HOW37" s="36"/>
      <c r="HOX37" s="36"/>
      <c r="HOY37" s="36"/>
      <c r="HOZ37" s="36"/>
      <c r="HPA37" s="36"/>
      <c r="HPB37" s="36"/>
      <c r="HPC37" s="36"/>
      <c r="HPD37" s="36"/>
      <c r="HPE37" s="36"/>
      <c r="HPF37" s="36"/>
      <c r="HPG37" s="36"/>
      <c r="HPH37" s="36"/>
      <c r="HPI37" s="36"/>
      <c r="HPJ37" s="36"/>
      <c r="HPK37" s="36"/>
      <c r="HPL37" s="36"/>
      <c r="HPM37" s="36"/>
      <c r="HPN37" s="36"/>
      <c r="HPO37" s="36"/>
      <c r="HPP37" s="36"/>
      <c r="HPQ37" s="36"/>
      <c r="HPR37" s="36"/>
      <c r="HPS37" s="36"/>
      <c r="HPT37" s="36"/>
      <c r="HPU37" s="36"/>
      <c r="HPV37" s="36"/>
      <c r="HPW37" s="36"/>
      <c r="HPX37" s="36"/>
      <c r="HPY37" s="36"/>
      <c r="HPZ37" s="36"/>
      <c r="HQA37" s="36"/>
      <c r="HQB37" s="36"/>
      <c r="HQC37" s="36"/>
      <c r="HQD37" s="36"/>
      <c r="HQE37" s="36"/>
      <c r="HQF37" s="36"/>
      <c r="HQG37" s="36"/>
      <c r="HQH37" s="36"/>
      <c r="HQI37" s="36"/>
      <c r="HQJ37" s="36"/>
      <c r="HQK37" s="36"/>
      <c r="HQL37" s="36"/>
      <c r="HQM37" s="36"/>
      <c r="HQN37" s="36"/>
      <c r="HQO37" s="36"/>
      <c r="HQP37" s="36"/>
      <c r="HQQ37" s="36"/>
      <c r="HQR37" s="36"/>
      <c r="HQS37" s="36"/>
      <c r="HQT37" s="36"/>
      <c r="HQU37" s="36"/>
      <c r="HQV37" s="36"/>
      <c r="HQW37" s="36"/>
      <c r="HQX37" s="36"/>
      <c r="HQY37" s="36"/>
      <c r="HQZ37" s="36"/>
      <c r="HRA37" s="36"/>
      <c r="HRB37" s="36"/>
      <c r="HRC37" s="36"/>
      <c r="HRD37" s="36"/>
      <c r="HRE37" s="36"/>
      <c r="HRF37" s="36"/>
      <c r="HRG37" s="36"/>
      <c r="HRH37" s="36"/>
      <c r="HRI37" s="36"/>
      <c r="HRJ37" s="36"/>
      <c r="HRK37" s="36"/>
      <c r="HRL37" s="36"/>
      <c r="HRM37" s="36"/>
      <c r="HRN37" s="36"/>
      <c r="HRO37" s="36"/>
      <c r="HRP37" s="36"/>
      <c r="HRQ37" s="36"/>
      <c r="HRR37" s="36"/>
      <c r="HRS37" s="36"/>
      <c r="HRT37" s="36"/>
      <c r="HRU37" s="36"/>
      <c r="HRV37" s="36"/>
      <c r="HRW37" s="36"/>
      <c r="HRX37" s="36"/>
      <c r="HRY37" s="36"/>
      <c r="HRZ37" s="36"/>
      <c r="HSA37" s="36"/>
      <c r="HSB37" s="36"/>
      <c r="HSC37" s="36"/>
      <c r="HSD37" s="36"/>
      <c r="HSE37" s="36"/>
      <c r="HSF37" s="36"/>
      <c r="HSG37" s="36"/>
      <c r="HSH37" s="36"/>
      <c r="HSI37" s="36"/>
      <c r="HSJ37" s="36"/>
      <c r="HSK37" s="36"/>
      <c r="HSL37" s="36"/>
      <c r="HSM37" s="36"/>
      <c r="HSN37" s="36"/>
      <c r="HSO37" s="36"/>
      <c r="HSP37" s="36"/>
      <c r="HSQ37" s="36"/>
      <c r="HSR37" s="36"/>
      <c r="HSS37" s="36"/>
      <c r="HST37" s="36"/>
      <c r="HSU37" s="36"/>
      <c r="HSV37" s="36"/>
      <c r="HSW37" s="36"/>
      <c r="HSX37" s="36"/>
      <c r="HSY37" s="36"/>
      <c r="HSZ37" s="36"/>
      <c r="HTA37" s="36"/>
      <c r="HTB37" s="36"/>
      <c r="HTC37" s="36"/>
      <c r="HTD37" s="36"/>
      <c r="HTE37" s="36"/>
      <c r="HTF37" s="36"/>
      <c r="HTG37" s="36"/>
      <c r="HTH37" s="36"/>
      <c r="HTI37" s="36"/>
      <c r="HTJ37" s="36"/>
      <c r="HTK37" s="36"/>
      <c r="HTL37" s="36"/>
      <c r="HTM37" s="36"/>
      <c r="HTN37" s="36"/>
      <c r="HTO37" s="36"/>
      <c r="HTP37" s="36"/>
      <c r="HTQ37" s="36"/>
      <c r="HTR37" s="36"/>
      <c r="HTS37" s="36"/>
      <c r="HTT37" s="36"/>
      <c r="HTU37" s="36"/>
      <c r="HTV37" s="36"/>
      <c r="HTW37" s="36"/>
      <c r="HTX37" s="36"/>
      <c r="HTY37" s="36"/>
      <c r="HTZ37" s="36"/>
      <c r="HUA37" s="36"/>
      <c r="HUB37" s="36"/>
      <c r="HUC37" s="36"/>
      <c r="HUD37" s="36"/>
      <c r="HUE37" s="36"/>
      <c r="HUF37" s="36"/>
      <c r="HUG37" s="36"/>
      <c r="HUH37" s="36"/>
      <c r="HUI37" s="36"/>
      <c r="HUJ37" s="36"/>
      <c r="HUK37" s="36"/>
      <c r="HUL37" s="36"/>
      <c r="HUM37" s="36"/>
      <c r="HUN37" s="36"/>
      <c r="HUO37" s="36"/>
      <c r="HUP37" s="36"/>
      <c r="HUQ37" s="36"/>
      <c r="HUR37" s="36"/>
      <c r="HUS37" s="36"/>
      <c r="HUT37" s="36"/>
      <c r="HUU37" s="36"/>
      <c r="HUV37" s="36"/>
      <c r="HUW37" s="36"/>
      <c r="HUX37" s="36"/>
      <c r="HUY37" s="36"/>
      <c r="HUZ37" s="36"/>
      <c r="HVA37" s="36"/>
      <c r="HVB37" s="36"/>
      <c r="HVC37" s="36"/>
      <c r="HVD37" s="36"/>
      <c r="HVE37" s="36"/>
      <c r="HVF37" s="36"/>
      <c r="HVG37" s="36"/>
      <c r="HVH37" s="36"/>
      <c r="HVI37" s="36"/>
      <c r="HVJ37" s="36"/>
      <c r="HVK37" s="36"/>
      <c r="HVL37" s="36"/>
      <c r="HVM37" s="36"/>
      <c r="HVN37" s="36"/>
      <c r="HVO37" s="36"/>
      <c r="HVP37" s="36"/>
      <c r="HVQ37" s="36"/>
      <c r="HVR37" s="36"/>
      <c r="HVS37" s="36"/>
      <c r="HVT37" s="36"/>
      <c r="HVU37" s="36"/>
      <c r="HVV37" s="36"/>
      <c r="HVW37" s="36"/>
      <c r="HVX37" s="36"/>
      <c r="HVY37" s="36"/>
      <c r="HVZ37" s="36"/>
      <c r="HWA37" s="36"/>
      <c r="HWB37" s="36"/>
      <c r="HWC37" s="36"/>
      <c r="HWD37" s="36"/>
      <c r="HWE37" s="36"/>
      <c r="HWF37" s="36"/>
      <c r="HWG37" s="36"/>
      <c r="HWH37" s="36"/>
      <c r="HWI37" s="36"/>
      <c r="HWJ37" s="36"/>
      <c r="HWK37" s="36"/>
      <c r="HWL37" s="36"/>
      <c r="HWM37" s="36"/>
      <c r="HWN37" s="36"/>
      <c r="HWO37" s="36"/>
      <c r="HWP37" s="36"/>
      <c r="HWQ37" s="36"/>
      <c r="HWR37" s="36"/>
      <c r="HWS37" s="36"/>
      <c r="HWT37" s="36"/>
      <c r="HWU37" s="36"/>
      <c r="HWV37" s="36"/>
      <c r="HWW37" s="36"/>
      <c r="HWX37" s="36"/>
      <c r="HWY37" s="36"/>
      <c r="HWZ37" s="36"/>
      <c r="HXA37" s="36"/>
      <c r="HXB37" s="36"/>
      <c r="HXC37" s="36"/>
      <c r="HXD37" s="36"/>
      <c r="HXE37" s="36"/>
      <c r="HXF37" s="36"/>
      <c r="HXG37" s="36"/>
      <c r="HXH37" s="36"/>
      <c r="HXI37" s="36"/>
      <c r="HXJ37" s="36"/>
      <c r="HXK37" s="36"/>
      <c r="HXL37" s="36"/>
      <c r="HXM37" s="36"/>
      <c r="HXN37" s="36"/>
      <c r="HXO37" s="36"/>
      <c r="HXP37" s="36"/>
      <c r="HXQ37" s="36"/>
      <c r="HXR37" s="36"/>
      <c r="HXS37" s="36"/>
      <c r="HXT37" s="36"/>
      <c r="HXU37" s="36"/>
      <c r="HXV37" s="36"/>
      <c r="HXW37" s="36"/>
      <c r="HXX37" s="36"/>
      <c r="HXY37" s="36"/>
      <c r="HXZ37" s="36"/>
      <c r="HYA37" s="36"/>
      <c r="HYB37" s="36"/>
      <c r="HYC37" s="36"/>
      <c r="HYD37" s="36"/>
      <c r="HYE37" s="36"/>
      <c r="HYF37" s="36"/>
      <c r="HYG37" s="36"/>
      <c r="HYH37" s="36"/>
      <c r="HYI37" s="36"/>
      <c r="HYJ37" s="36"/>
      <c r="HYK37" s="36"/>
      <c r="HYL37" s="36"/>
      <c r="HYM37" s="36"/>
      <c r="HYN37" s="36"/>
      <c r="HYO37" s="36"/>
      <c r="HYP37" s="36"/>
      <c r="HYQ37" s="36"/>
      <c r="HYR37" s="36"/>
      <c r="HYS37" s="36"/>
      <c r="HYT37" s="36"/>
      <c r="HYU37" s="36"/>
      <c r="HYV37" s="36"/>
      <c r="HYW37" s="36"/>
      <c r="HYX37" s="36"/>
      <c r="HYY37" s="36"/>
      <c r="HYZ37" s="36"/>
      <c r="HZA37" s="36"/>
      <c r="HZB37" s="36"/>
      <c r="HZC37" s="36"/>
      <c r="HZD37" s="36"/>
      <c r="HZE37" s="36"/>
      <c r="HZF37" s="36"/>
      <c r="HZG37" s="36"/>
      <c r="HZH37" s="36"/>
      <c r="HZI37" s="36"/>
      <c r="HZJ37" s="36"/>
      <c r="HZK37" s="36"/>
      <c r="HZL37" s="36"/>
      <c r="HZM37" s="36"/>
      <c r="HZN37" s="36"/>
      <c r="HZO37" s="36"/>
      <c r="HZP37" s="36"/>
      <c r="HZQ37" s="36"/>
      <c r="HZR37" s="36"/>
      <c r="HZS37" s="36"/>
      <c r="HZT37" s="36"/>
      <c r="HZU37" s="36"/>
      <c r="HZV37" s="36"/>
      <c r="HZW37" s="36"/>
      <c r="HZX37" s="36"/>
      <c r="HZY37" s="36"/>
      <c r="HZZ37" s="36"/>
    </row>
    <row r="38" spans="1:6110" s="72" customFormat="1" x14ac:dyDescent="0.35">
      <c r="A38" s="39"/>
      <c r="B38" s="36"/>
      <c r="C38" s="37"/>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c r="FN38" s="36"/>
      <c r="FO38" s="36"/>
      <c r="FP38" s="36"/>
      <c r="FQ38" s="36"/>
      <c r="FR38" s="36"/>
      <c r="FS38" s="36"/>
      <c r="FT38" s="36"/>
      <c r="FU38" s="36"/>
      <c r="FV38" s="36"/>
      <c r="FW38" s="36"/>
      <c r="FX38" s="36"/>
      <c r="FY38" s="36"/>
      <c r="FZ38" s="36"/>
      <c r="GA38" s="36"/>
      <c r="GB38" s="36"/>
      <c r="GC38" s="36"/>
      <c r="GD38" s="36"/>
      <c r="GE38" s="36"/>
      <c r="GF38" s="36"/>
      <c r="GG38" s="36"/>
      <c r="GH38" s="36"/>
      <c r="GI38" s="36"/>
      <c r="GJ38" s="36"/>
      <c r="GK38" s="36"/>
      <c r="GL38" s="36"/>
      <c r="GM38" s="36"/>
      <c r="GN38" s="36"/>
      <c r="GO38" s="36"/>
      <c r="GP38" s="36"/>
      <c r="GQ38" s="36"/>
      <c r="GR38" s="36"/>
      <c r="GS38" s="36"/>
      <c r="GT38" s="36"/>
      <c r="GU38" s="36"/>
      <c r="GV38" s="36"/>
      <c r="GW38" s="36"/>
      <c r="GX38" s="36"/>
      <c r="GY38" s="36"/>
      <c r="GZ38" s="36"/>
      <c r="HA38" s="36"/>
      <c r="HB38" s="36"/>
      <c r="HC38" s="36"/>
      <c r="HD38" s="36"/>
      <c r="HE38" s="36"/>
      <c r="HF38" s="36"/>
      <c r="HG38" s="36"/>
      <c r="HH38" s="36"/>
      <c r="HI38" s="36"/>
      <c r="HJ38" s="36"/>
      <c r="HK38" s="36"/>
      <c r="HL38" s="36"/>
      <c r="HM38" s="36"/>
      <c r="HN38" s="36"/>
      <c r="HO38" s="36"/>
      <c r="HP38" s="36"/>
      <c r="HQ38" s="36"/>
      <c r="HR38" s="36"/>
      <c r="HS38" s="36"/>
      <c r="HT38" s="36"/>
      <c r="HU38" s="36"/>
      <c r="HV38" s="36"/>
      <c r="HW38" s="36"/>
      <c r="HX38" s="36"/>
      <c r="HY38" s="36"/>
      <c r="HZ38" s="36"/>
      <c r="IA38" s="36"/>
      <c r="IB38" s="36"/>
      <c r="IC38" s="36"/>
      <c r="ID38" s="36"/>
      <c r="IE38" s="36"/>
      <c r="IF38" s="36"/>
      <c r="IG38" s="36"/>
      <c r="IH38" s="36"/>
      <c r="II38" s="36"/>
      <c r="IJ38" s="36"/>
      <c r="IK38" s="36"/>
      <c r="IL38" s="36"/>
      <c r="IM38" s="36"/>
      <c r="IN38" s="36"/>
      <c r="IO38" s="36"/>
      <c r="IP38" s="36"/>
      <c r="IQ38" s="36"/>
      <c r="IR38" s="36"/>
      <c r="IS38" s="36"/>
      <c r="IT38" s="36"/>
      <c r="IU38" s="36"/>
      <c r="IV38" s="36"/>
      <c r="IW38" s="36"/>
      <c r="IX38" s="36"/>
      <c r="IY38" s="36"/>
      <c r="IZ38" s="36"/>
      <c r="JA38" s="36"/>
      <c r="JB38" s="36"/>
      <c r="JC38" s="36"/>
      <c r="JD38" s="36"/>
      <c r="JE38" s="36"/>
      <c r="JF38" s="36"/>
      <c r="JG38" s="36"/>
      <c r="JH38" s="36"/>
      <c r="JI38" s="36"/>
      <c r="JJ38" s="36"/>
      <c r="JK38" s="36"/>
      <c r="JL38" s="36"/>
      <c r="JM38" s="36"/>
      <c r="JN38" s="36"/>
      <c r="JO38" s="36"/>
      <c r="JP38" s="36"/>
      <c r="JQ38" s="36"/>
      <c r="JR38" s="36"/>
      <c r="JS38" s="36"/>
      <c r="JT38" s="36"/>
      <c r="JU38" s="36"/>
      <c r="JV38" s="36"/>
      <c r="JW38" s="36"/>
      <c r="JX38" s="36"/>
      <c r="JY38" s="36"/>
      <c r="JZ38" s="36"/>
      <c r="KA38" s="36"/>
      <c r="KB38" s="36"/>
      <c r="KC38" s="36"/>
      <c r="KD38" s="36"/>
      <c r="KE38" s="36"/>
      <c r="KF38" s="36"/>
      <c r="KG38" s="36"/>
      <c r="KH38" s="36"/>
      <c r="KI38" s="36"/>
      <c r="KJ38" s="36"/>
      <c r="KK38" s="36"/>
      <c r="KL38" s="36"/>
      <c r="KM38" s="36"/>
      <c r="KN38" s="36"/>
      <c r="KO38" s="36"/>
      <c r="KP38" s="36"/>
      <c r="KQ38" s="36"/>
      <c r="KR38" s="36"/>
      <c r="KS38" s="36"/>
      <c r="KT38" s="36"/>
      <c r="KU38" s="36"/>
      <c r="KV38" s="36"/>
      <c r="KW38" s="36"/>
      <c r="KX38" s="36"/>
      <c r="KY38" s="36"/>
      <c r="KZ38" s="36"/>
      <c r="LA38" s="36"/>
      <c r="LB38" s="36"/>
      <c r="LC38" s="36"/>
      <c r="LD38" s="36"/>
      <c r="LE38" s="36"/>
      <c r="LF38" s="36"/>
      <c r="LG38" s="36"/>
      <c r="LH38" s="36"/>
      <c r="LI38" s="36"/>
      <c r="LJ38" s="36"/>
      <c r="LK38" s="36"/>
      <c r="LL38" s="36"/>
      <c r="LM38" s="36"/>
      <c r="LN38" s="36"/>
      <c r="LO38" s="36"/>
      <c r="LP38" s="36"/>
      <c r="LQ38" s="36"/>
      <c r="LR38" s="36"/>
      <c r="LS38" s="36"/>
      <c r="LT38" s="36"/>
      <c r="LU38" s="36"/>
      <c r="LV38" s="36"/>
      <c r="LW38" s="36"/>
      <c r="LX38" s="36"/>
      <c r="LY38" s="36"/>
      <c r="LZ38" s="36"/>
      <c r="MA38" s="36"/>
      <c r="MB38" s="36"/>
      <c r="MC38" s="36"/>
      <c r="MD38" s="36"/>
      <c r="ME38" s="36"/>
      <c r="MF38" s="36"/>
      <c r="MG38" s="36"/>
      <c r="MH38" s="36"/>
      <c r="MI38" s="36"/>
      <c r="MJ38" s="36"/>
      <c r="MK38" s="36"/>
      <c r="ML38" s="36"/>
      <c r="MM38" s="36"/>
      <c r="MN38" s="36"/>
      <c r="MO38" s="36"/>
      <c r="MP38" s="36"/>
      <c r="MQ38" s="36"/>
      <c r="MR38" s="36"/>
      <c r="MS38" s="36"/>
      <c r="MT38" s="36"/>
      <c r="MU38" s="36"/>
      <c r="MV38" s="36"/>
      <c r="MW38" s="36"/>
      <c r="MX38" s="36"/>
      <c r="MY38" s="36"/>
      <c r="MZ38" s="36"/>
      <c r="NA38" s="36"/>
      <c r="NB38" s="36"/>
      <c r="NC38" s="36"/>
      <c r="ND38" s="36"/>
      <c r="NE38" s="36"/>
      <c r="NF38" s="36"/>
      <c r="NG38" s="36"/>
      <c r="NH38" s="36"/>
      <c r="NI38" s="36"/>
      <c r="NJ38" s="36"/>
      <c r="NK38" s="36"/>
      <c r="NL38" s="36"/>
      <c r="NM38" s="36"/>
      <c r="NN38" s="36"/>
      <c r="NO38" s="36"/>
      <c r="NP38" s="36"/>
      <c r="NQ38" s="36"/>
      <c r="NR38" s="36"/>
      <c r="NS38" s="36"/>
      <c r="NT38" s="36"/>
      <c r="NU38" s="36"/>
      <c r="NV38" s="36"/>
      <c r="NW38" s="36"/>
      <c r="NX38" s="36"/>
      <c r="NY38" s="36"/>
      <c r="NZ38" s="36"/>
      <c r="OA38" s="36"/>
      <c r="OB38" s="36"/>
      <c r="OC38" s="36"/>
      <c r="OD38" s="36"/>
      <c r="OE38" s="36"/>
      <c r="OF38" s="36"/>
      <c r="OG38" s="36"/>
      <c r="OH38" s="36"/>
      <c r="OI38" s="36"/>
      <c r="OJ38" s="36"/>
      <c r="OK38" s="36"/>
      <c r="OL38" s="36"/>
      <c r="OM38" s="36"/>
      <c r="ON38" s="36"/>
      <c r="OO38" s="36"/>
      <c r="OP38" s="36"/>
      <c r="OQ38" s="36"/>
      <c r="OR38" s="36"/>
      <c r="OS38" s="36"/>
      <c r="OT38" s="36"/>
      <c r="OU38" s="36"/>
      <c r="OV38" s="36"/>
      <c r="OW38" s="36"/>
      <c r="OX38" s="36"/>
      <c r="OY38" s="36"/>
      <c r="OZ38" s="36"/>
      <c r="PA38" s="36"/>
      <c r="PB38" s="36"/>
      <c r="PC38" s="36"/>
      <c r="PD38" s="36"/>
      <c r="PE38" s="36"/>
      <c r="PF38" s="36"/>
      <c r="PG38" s="36"/>
      <c r="PH38" s="36"/>
      <c r="PI38" s="36"/>
      <c r="PJ38" s="36"/>
      <c r="PK38" s="36"/>
      <c r="PL38" s="36"/>
      <c r="PM38" s="36"/>
      <c r="PN38" s="36"/>
      <c r="PO38" s="36"/>
      <c r="PP38" s="36"/>
      <c r="PQ38" s="36"/>
      <c r="PR38" s="36"/>
      <c r="PS38" s="36"/>
      <c r="PT38" s="36"/>
      <c r="PU38" s="36"/>
      <c r="PV38" s="36"/>
      <c r="PW38" s="36"/>
      <c r="PX38" s="36"/>
      <c r="PY38" s="36"/>
      <c r="PZ38" s="36"/>
      <c r="QA38" s="36"/>
      <c r="QB38" s="36"/>
      <c r="QC38" s="36"/>
      <c r="QD38" s="36"/>
      <c r="QE38" s="36"/>
      <c r="QF38" s="36"/>
      <c r="QG38" s="36"/>
      <c r="QH38" s="36"/>
      <c r="QI38" s="36"/>
      <c r="QJ38" s="36"/>
      <c r="QK38" s="36"/>
      <c r="QL38" s="36"/>
      <c r="QM38" s="36"/>
      <c r="QN38" s="36"/>
      <c r="QO38" s="36"/>
      <c r="QP38" s="36"/>
      <c r="QQ38" s="36"/>
      <c r="QR38" s="36"/>
      <c r="QS38" s="36"/>
      <c r="QT38" s="36"/>
      <c r="QU38" s="36"/>
      <c r="QV38" s="36"/>
      <c r="QW38" s="36"/>
      <c r="QX38" s="36"/>
      <c r="QY38" s="36"/>
      <c r="QZ38" s="36"/>
      <c r="RA38" s="36"/>
      <c r="RB38" s="36"/>
      <c r="RC38" s="36"/>
      <c r="RD38" s="36"/>
      <c r="RE38" s="36"/>
      <c r="RF38" s="36"/>
      <c r="RG38" s="36"/>
      <c r="RH38" s="36"/>
      <c r="RI38" s="36"/>
      <c r="RJ38" s="36"/>
      <c r="RK38" s="36"/>
      <c r="RL38" s="36"/>
      <c r="RM38" s="36"/>
      <c r="RN38" s="36"/>
      <c r="RO38" s="36"/>
      <c r="RP38" s="36"/>
      <c r="RQ38" s="36"/>
      <c r="RR38" s="36"/>
      <c r="RS38" s="36"/>
      <c r="RT38" s="36"/>
      <c r="RU38" s="36"/>
      <c r="RV38" s="36"/>
      <c r="RW38" s="36"/>
      <c r="RX38" s="36"/>
      <c r="RY38" s="36"/>
      <c r="RZ38" s="36"/>
      <c r="SA38" s="36"/>
      <c r="SB38" s="36"/>
      <c r="SC38" s="36"/>
      <c r="SD38" s="36"/>
      <c r="SE38" s="36"/>
      <c r="SF38" s="36"/>
      <c r="SG38" s="36"/>
      <c r="SH38" s="36"/>
      <c r="SI38" s="36"/>
      <c r="SJ38" s="36"/>
      <c r="SK38" s="36"/>
      <c r="SL38" s="36"/>
      <c r="SM38" s="36"/>
      <c r="SN38" s="36"/>
      <c r="SO38" s="36"/>
      <c r="SP38" s="36"/>
      <c r="SQ38" s="36"/>
      <c r="SR38" s="36"/>
      <c r="SS38" s="36"/>
      <c r="ST38" s="36"/>
      <c r="SU38" s="36"/>
      <c r="SV38" s="36"/>
      <c r="SW38" s="36"/>
      <c r="SX38" s="36"/>
      <c r="SY38" s="36"/>
      <c r="SZ38" s="36"/>
      <c r="TA38" s="36"/>
      <c r="TB38" s="36"/>
      <c r="TC38" s="36"/>
      <c r="TD38" s="36"/>
      <c r="TE38" s="36"/>
      <c r="TF38" s="36"/>
      <c r="TG38" s="36"/>
      <c r="TH38" s="36"/>
      <c r="TI38" s="36"/>
      <c r="TJ38" s="36"/>
      <c r="TK38" s="36"/>
      <c r="TL38" s="36"/>
      <c r="TM38" s="36"/>
      <c r="TN38" s="36"/>
      <c r="TO38" s="36"/>
      <c r="TP38" s="36"/>
      <c r="TQ38" s="36"/>
      <c r="TR38" s="36"/>
      <c r="TS38" s="36"/>
      <c r="TT38" s="36"/>
      <c r="TU38" s="36"/>
      <c r="TV38" s="36"/>
      <c r="TW38" s="36"/>
      <c r="TX38" s="36"/>
      <c r="TY38" s="36"/>
      <c r="TZ38" s="36"/>
      <c r="UA38" s="36"/>
      <c r="UB38" s="36"/>
      <c r="UC38" s="36"/>
      <c r="UD38" s="36"/>
      <c r="UE38" s="36"/>
      <c r="UF38" s="36"/>
      <c r="UG38" s="36"/>
      <c r="UH38" s="36"/>
      <c r="UI38" s="36"/>
      <c r="UJ38" s="36"/>
      <c r="UK38" s="36"/>
      <c r="UL38" s="36"/>
      <c r="UM38" s="36"/>
      <c r="UN38" s="36"/>
      <c r="UO38" s="36"/>
      <c r="UP38" s="36"/>
      <c r="UQ38" s="36"/>
      <c r="UR38" s="36"/>
      <c r="US38" s="36"/>
      <c r="UT38" s="36"/>
      <c r="UU38" s="36"/>
      <c r="UV38" s="36"/>
      <c r="UW38" s="36"/>
      <c r="UX38" s="36"/>
      <c r="UY38" s="36"/>
      <c r="UZ38" s="36"/>
      <c r="VA38" s="36"/>
      <c r="VB38" s="36"/>
      <c r="VC38" s="36"/>
      <c r="VD38" s="36"/>
      <c r="VE38" s="36"/>
      <c r="VF38" s="36"/>
      <c r="VG38" s="36"/>
      <c r="VH38" s="36"/>
      <c r="VI38" s="36"/>
      <c r="VJ38" s="36"/>
      <c r="VK38" s="36"/>
      <c r="VL38" s="36"/>
      <c r="VM38" s="36"/>
      <c r="VN38" s="36"/>
      <c r="VO38" s="36"/>
      <c r="VP38" s="36"/>
      <c r="VQ38" s="36"/>
      <c r="VR38" s="36"/>
      <c r="VS38" s="36"/>
      <c r="VT38" s="36"/>
      <c r="VU38" s="36"/>
      <c r="VV38" s="36"/>
      <c r="VW38" s="36"/>
      <c r="VX38" s="36"/>
      <c r="VY38" s="36"/>
      <c r="VZ38" s="36"/>
      <c r="WA38" s="36"/>
      <c r="WB38" s="36"/>
      <c r="WC38" s="36"/>
      <c r="WD38" s="36"/>
      <c r="WE38" s="36"/>
      <c r="WF38" s="36"/>
      <c r="WG38" s="36"/>
      <c r="WH38" s="36"/>
      <c r="WI38" s="36"/>
      <c r="WJ38" s="36"/>
      <c r="WK38" s="36"/>
      <c r="WL38" s="36"/>
      <c r="WM38" s="36"/>
      <c r="WN38" s="36"/>
      <c r="WO38" s="36"/>
      <c r="WP38" s="36"/>
      <c r="WQ38" s="36"/>
      <c r="WR38" s="36"/>
      <c r="WS38" s="36"/>
      <c r="WT38" s="36"/>
      <c r="WU38" s="36"/>
      <c r="WV38" s="36"/>
      <c r="WW38" s="36"/>
      <c r="WX38" s="36"/>
      <c r="WY38" s="36"/>
      <c r="WZ38" s="36"/>
      <c r="XA38" s="36"/>
      <c r="XB38" s="36"/>
      <c r="XC38" s="36"/>
      <c r="XD38" s="36"/>
      <c r="XE38" s="36"/>
      <c r="XF38" s="36"/>
      <c r="XG38" s="36"/>
      <c r="XH38" s="36"/>
      <c r="XI38" s="36"/>
      <c r="XJ38" s="36"/>
      <c r="XK38" s="36"/>
      <c r="XL38" s="36"/>
      <c r="XM38" s="36"/>
      <c r="XN38" s="36"/>
      <c r="XO38" s="36"/>
      <c r="XP38" s="36"/>
      <c r="XQ38" s="36"/>
      <c r="XR38" s="36"/>
      <c r="XS38" s="36"/>
      <c r="XT38" s="36"/>
      <c r="XU38" s="36"/>
      <c r="XV38" s="36"/>
      <c r="XW38" s="36"/>
      <c r="XX38" s="36"/>
      <c r="XY38" s="36"/>
      <c r="XZ38" s="36"/>
      <c r="YA38" s="36"/>
      <c r="YB38" s="36"/>
      <c r="YC38" s="36"/>
      <c r="YD38" s="36"/>
      <c r="YE38" s="36"/>
      <c r="YF38" s="36"/>
      <c r="YG38" s="36"/>
      <c r="YH38" s="36"/>
      <c r="YI38" s="36"/>
      <c r="YJ38" s="36"/>
      <c r="YK38" s="36"/>
      <c r="YL38" s="36"/>
      <c r="YM38" s="36"/>
      <c r="YN38" s="36"/>
      <c r="YO38" s="36"/>
      <c r="YP38" s="36"/>
      <c r="YQ38" s="36"/>
      <c r="YR38" s="36"/>
      <c r="YS38" s="36"/>
      <c r="YT38" s="36"/>
      <c r="YU38" s="36"/>
      <c r="YV38" s="36"/>
      <c r="YW38" s="36"/>
      <c r="YX38" s="36"/>
      <c r="YY38" s="36"/>
      <c r="YZ38" s="36"/>
      <c r="ZA38" s="36"/>
      <c r="ZB38" s="36"/>
      <c r="ZC38" s="36"/>
      <c r="ZD38" s="36"/>
      <c r="ZE38" s="36"/>
      <c r="ZF38" s="36"/>
      <c r="ZG38" s="36"/>
      <c r="ZH38" s="36"/>
      <c r="ZI38" s="36"/>
      <c r="ZJ38" s="36"/>
      <c r="ZK38" s="36"/>
      <c r="ZL38" s="36"/>
      <c r="ZM38" s="36"/>
      <c r="ZN38" s="36"/>
      <c r="ZO38" s="36"/>
      <c r="ZP38" s="36"/>
      <c r="ZQ38" s="36"/>
      <c r="ZR38" s="36"/>
      <c r="ZS38" s="36"/>
      <c r="ZT38" s="36"/>
      <c r="ZU38" s="36"/>
      <c r="ZV38" s="36"/>
      <c r="ZW38" s="36"/>
      <c r="ZX38" s="36"/>
      <c r="ZY38" s="36"/>
      <c r="ZZ38" s="36"/>
      <c r="AAA38" s="36"/>
      <c r="AAB38" s="36"/>
      <c r="AAC38" s="36"/>
      <c r="AAD38" s="36"/>
      <c r="AAE38" s="36"/>
      <c r="AAF38" s="36"/>
      <c r="AAG38" s="36"/>
      <c r="AAH38" s="36"/>
      <c r="AAI38" s="36"/>
      <c r="AAJ38" s="36"/>
      <c r="AAK38" s="36"/>
      <c r="AAL38" s="36"/>
      <c r="AAM38" s="36"/>
      <c r="AAN38" s="36"/>
      <c r="AAO38" s="36"/>
      <c r="AAP38" s="36"/>
      <c r="AAQ38" s="36"/>
      <c r="AAR38" s="36"/>
      <c r="AAS38" s="36"/>
      <c r="AAT38" s="36"/>
      <c r="AAU38" s="36"/>
      <c r="AAV38" s="36"/>
      <c r="AAW38" s="36"/>
      <c r="AAX38" s="36"/>
      <c r="AAY38" s="36"/>
      <c r="AAZ38" s="36"/>
      <c r="ABA38" s="36"/>
      <c r="ABB38" s="36"/>
      <c r="ABC38" s="36"/>
      <c r="ABD38" s="36"/>
      <c r="ABE38" s="36"/>
      <c r="ABF38" s="36"/>
      <c r="ABG38" s="36"/>
      <c r="ABH38" s="36"/>
      <c r="ABI38" s="36"/>
      <c r="ABJ38" s="36"/>
      <c r="ABK38" s="36"/>
      <c r="ABL38" s="36"/>
      <c r="ABM38" s="36"/>
      <c r="ABN38" s="36"/>
      <c r="ABO38" s="36"/>
      <c r="ABP38" s="36"/>
      <c r="ABQ38" s="36"/>
      <c r="ABR38" s="36"/>
      <c r="ABS38" s="36"/>
      <c r="ABT38" s="36"/>
      <c r="ABU38" s="36"/>
      <c r="ABV38" s="36"/>
      <c r="ABW38" s="36"/>
      <c r="ABX38" s="36"/>
      <c r="ABY38" s="36"/>
      <c r="ABZ38" s="36"/>
      <c r="ACA38" s="36"/>
      <c r="ACB38" s="36"/>
      <c r="ACC38" s="36"/>
      <c r="ACD38" s="36"/>
      <c r="ACE38" s="36"/>
      <c r="ACF38" s="36"/>
      <c r="ACG38" s="36"/>
      <c r="ACH38" s="36"/>
      <c r="ACI38" s="36"/>
      <c r="ACJ38" s="36"/>
      <c r="ACK38" s="36"/>
      <c r="ACL38" s="36"/>
      <c r="ACM38" s="36"/>
      <c r="ACN38" s="36"/>
      <c r="ACO38" s="36"/>
      <c r="ACP38" s="36"/>
      <c r="ACQ38" s="36"/>
      <c r="ACR38" s="36"/>
      <c r="ACS38" s="36"/>
      <c r="ACT38" s="36"/>
      <c r="ACU38" s="36"/>
      <c r="ACV38" s="36"/>
      <c r="ACW38" s="36"/>
      <c r="ACX38" s="36"/>
      <c r="ACY38" s="36"/>
      <c r="ACZ38" s="36"/>
      <c r="ADA38" s="36"/>
      <c r="ADB38" s="36"/>
      <c r="ADC38" s="36"/>
      <c r="ADD38" s="36"/>
      <c r="ADE38" s="36"/>
      <c r="ADF38" s="36"/>
      <c r="ADG38" s="36"/>
      <c r="ADH38" s="36"/>
      <c r="ADI38" s="36"/>
      <c r="ADJ38" s="36"/>
      <c r="ADK38" s="36"/>
      <c r="ADL38" s="36"/>
      <c r="ADM38" s="36"/>
      <c r="ADN38" s="36"/>
      <c r="ADO38" s="36"/>
      <c r="ADP38" s="36"/>
      <c r="ADQ38" s="36"/>
      <c r="ADR38" s="36"/>
      <c r="ADS38" s="36"/>
      <c r="ADT38" s="36"/>
      <c r="ADU38" s="36"/>
      <c r="ADV38" s="36"/>
      <c r="ADW38" s="36"/>
      <c r="ADX38" s="36"/>
      <c r="ADY38" s="36"/>
      <c r="ADZ38" s="36"/>
      <c r="AEA38" s="36"/>
      <c r="AEB38" s="36"/>
      <c r="AEC38" s="36"/>
      <c r="AED38" s="36"/>
      <c r="AEE38" s="36"/>
      <c r="AEF38" s="36"/>
      <c r="AEG38" s="36"/>
      <c r="AEH38" s="36"/>
      <c r="AEI38" s="36"/>
      <c r="AEJ38" s="36"/>
      <c r="AEK38" s="36"/>
      <c r="AEL38" s="36"/>
      <c r="AEM38" s="36"/>
      <c r="AEN38" s="36"/>
      <c r="AEO38" s="36"/>
      <c r="AEP38" s="36"/>
      <c r="AEQ38" s="36"/>
      <c r="AER38" s="36"/>
      <c r="AES38" s="36"/>
      <c r="AET38" s="36"/>
      <c r="AEU38" s="36"/>
      <c r="AEV38" s="36"/>
      <c r="AEW38" s="36"/>
      <c r="AEX38" s="36"/>
      <c r="AEY38" s="36"/>
      <c r="AEZ38" s="36"/>
      <c r="AFA38" s="36"/>
      <c r="AFB38" s="36"/>
      <c r="AFC38" s="36"/>
      <c r="AFD38" s="36"/>
      <c r="AFE38" s="36"/>
      <c r="AFF38" s="36"/>
      <c r="AFG38" s="36"/>
      <c r="AFH38" s="36"/>
      <c r="AFI38" s="36"/>
      <c r="AFJ38" s="36"/>
      <c r="AFK38" s="36"/>
      <c r="AFL38" s="36"/>
      <c r="AFM38" s="36"/>
      <c r="AFN38" s="36"/>
      <c r="AFO38" s="36"/>
      <c r="AFP38" s="36"/>
      <c r="AFQ38" s="36"/>
      <c r="AFR38" s="36"/>
      <c r="AFS38" s="36"/>
      <c r="AFT38" s="36"/>
      <c r="AFU38" s="36"/>
      <c r="AFV38" s="36"/>
      <c r="AFW38" s="36"/>
      <c r="AFX38" s="36"/>
      <c r="AFY38" s="36"/>
      <c r="AFZ38" s="36"/>
      <c r="AGA38" s="36"/>
      <c r="AGB38" s="36"/>
      <c r="AGC38" s="36"/>
      <c r="AGD38" s="36"/>
      <c r="AGE38" s="36"/>
      <c r="AGF38" s="36"/>
      <c r="AGG38" s="36"/>
      <c r="AGH38" s="36"/>
      <c r="AGI38" s="36"/>
      <c r="AGJ38" s="36"/>
      <c r="AGK38" s="36"/>
      <c r="AGL38" s="36"/>
      <c r="AGM38" s="36"/>
      <c r="AGN38" s="36"/>
      <c r="AGO38" s="36"/>
      <c r="AGP38" s="36"/>
      <c r="AGQ38" s="36"/>
      <c r="AGR38" s="36"/>
      <c r="AGS38" s="36"/>
      <c r="AGT38" s="36"/>
      <c r="AGU38" s="36"/>
      <c r="AGV38" s="36"/>
      <c r="AGW38" s="36"/>
      <c r="AGX38" s="36"/>
      <c r="AGY38" s="36"/>
      <c r="AGZ38" s="36"/>
      <c r="AHA38" s="36"/>
      <c r="AHB38" s="36"/>
      <c r="AHC38" s="36"/>
      <c r="AHD38" s="36"/>
      <c r="AHE38" s="36"/>
      <c r="AHF38" s="36"/>
      <c r="AHG38" s="36"/>
      <c r="AHH38" s="36"/>
      <c r="AHI38" s="36"/>
      <c r="AHJ38" s="36"/>
      <c r="AHK38" s="36"/>
      <c r="AHL38" s="36"/>
      <c r="AHM38" s="36"/>
      <c r="AHN38" s="36"/>
      <c r="AHO38" s="36"/>
      <c r="AHP38" s="36"/>
      <c r="AHQ38" s="36"/>
      <c r="AHR38" s="36"/>
      <c r="AHS38" s="36"/>
      <c r="AHT38" s="36"/>
      <c r="AHU38" s="36"/>
      <c r="AHV38" s="36"/>
      <c r="AHW38" s="36"/>
      <c r="AHX38" s="36"/>
      <c r="AHY38" s="36"/>
      <c r="AHZ38" s="36"/>
      <c r="AIA38" s="36"/>
      <c r="AIB38" s="36"/>
      <c r="AIC38" s="36"/>
      <c r="AID38" s="36"/>
      <c r="AIE38" s="36"/>
      <c r="AIF38" s="36"/>
      <c r="AIG38" s="36"/>
      <c r="AIH38" s="36"/>
      <c r="AII38" s="36"/>
      <c r="AIJ38" s="36"/>
      <c r="AIK38" s="36"/>
      <c r="AIL38" s="36"/>
      <c r="AIM38" s="36"/>
      <c r="AIN38" s="36"/>
      <c r="AIO38" s="36"/>
      <c r="AIP38" s="36"/>
      <c r="AIQ38" s="36"/>
      <c r="AIR38" s="36"/>
      <c r="AIS38" s="36"/>
      <c r="AIT38" s="36"/>
      <c r="AIU38" s="36"/>
      <c r="AIV38" s="36"/>
      <c r="AIW38" s="36"/>
      <c r="AIX38" s="36"/>
      <c r="AIY38" s="36"/>
      <c r="AIZ38" s="36"/>
      <c r="AJA38" s="36"/>
      <c r="AJB38" s="36"/>
      <c r="AJC38" s="36"/>
      <c r="AJD38" s="36"/>
      <c r="AJE38" s="36"/>
      <c r="AJF38" s="36"/>
      <c r="AJG38" s="36"/>
      <c r="AJH38" s="36"/>
      <c r="AJI38" s="36"/>
      <c r="AJJ38" s="36"/>
      <c r="AJK38" s="36"/>
      <c r="AJL38" s="36"/>
      <c r="AJM38" s="36"/>
      <c r="AJN38" s="36"/>
      <c r="AJO38" s="36"/>
      <c r="AJP38" s="36"/>
      <c r="AJQ38" s="36"/>
      <c r="AJR38" s="36"/>
      <c r="AJS38" s="36"/>
      <c r="AJT38" s="36"/>
      <c r="AJU38" s="36"/>
      <c r="AJV38" s="36"/>
      <c r="AJW38" s="36"/>
      <c r="AJX38" s="36"/>
      <c r="AJY38" s="36"/>
      <c r="AJZ38" s="36"/>
      <c r="AKA38" s="36"/>
      <c r="AKB38" s="36"/>
      <c r="AKC38" s="36"/>
      <c r="AKD38" s="36"/>
      <c r="AKE38" s="36"/>
      <c r="AKF38" s="36"/>
      <c r="AKG38" s="36"/>
      <c r="AKH38" s="36"/>
      <c r="AKI38" s="36"/>
      <c r="AKJ38" s="36"/>
      <c r="AKK38" s="36"/>
      <c r="AKL38" s="36"/>
      <c r="AKM38" s="36"/>
      <c r="AKN38" s="36"/>
      <c r="AKO38" s="36"/>
      <c r="AKP38" s="36"/>
      <c r="AKQ38" s="36"/>
      <c r="AKR38" s="36"/>
      <c r="AKS38" s="36"/>
      <c r="AKT38" s="36"/>
      <c r="AKU38" s="36"/>
      <c r="AKV38" s="36"/>
      <c r="AKW38" s="36"/>
      <c r="AKX38" s="36"/>
      <c r="AKY38" s="36"/>
      <c r="AKZ38" s="36"/>
      <c r="ALA38" s="36"/>
      <c r="ALB38" s="36"/>
      <c r="ALC38" s="36"/>
      <c r="ALD38" s="36"/>
      <c r="ALE38" s="36"/>
      <c r="ALF38" s="36"/>
      <c r="ALG38" s="36"/>
      <c r="ALH38" s="36"/>
      <c r="ALI38" s="36"/>
      <c r="ALJ38" s="36"/>
      <c r="ALK38" s="36"/>
      <c r="ALL38" s="36"/>
      <c r="ALM38" s="36"/>
      <c r="ALN38" s="36"/>
      <c r="ALO38" s="36"/>
      <c r="ALP38" s="36"/>
      <c r="ALQ38" s="36"/>
      <c r="ALR38" s="36"/>
      <c r="ALS38" s="36"/>
      <c r="ALT38" s="36"/>
      <c r="ALU38" s="36"/>
      <c r="ALV38" s="36"/>
      <c r="ALW38" s="36"/>
      <c r="ALX38" s="36"/>
      <c r="ALY38" s="36"/>
      <c r="ALZ38" s="36"/>
      <c r="AMA38" s="36"/>
      <c r="AMB38" s="36"/>
      <c r="AMC38" s="36"/>
      <c r="AMD38" s="36"/>
      <c r="AME38" s="36"/>
      <c r="AMF38" s="36"/>
      <c r="AMG38" s="36"/>
      <c r="AMH38" s="36"/>
      <c r="AMI38" s="36"/>
      <c r="AMJ38" s="36"/>
      <c r="AMK38" s="36"/>
      <c r="AML38" s="36"/>
      <c r="AMM38" s="36"/>
      <c r="AMN38" s="36"/>
      <c r="AMO38" s="36"/>
      <c r="AMP38" s="36"/>
      <c r="AMQ38" s="36"/>
      <c r="AMR38" s="36"/>
      <c r="AMS38" s="36"/>
      <c r="AMT38" s="36"/>
      <c r="AMU38" s="36"/>
      <c r="AMV38" s="36"/>
      <c r="AMW38" s="36"/>
      <c r="AMX38" s="36"/>
      <c r="AMY38" s="36"/>
      <c r="AMZ38" s="36"/>
      <c r="ANA38" s="36"/>
      <c r="ANB38" s="36"/>
      <c r="ANC38" s="36"/>
      <c r="AND38" s="36"/>
      <c r="ANE38" s="36"/>
      <c r="ANF38" s="36"/>
      <c r="ANG38" s="36"/>
      <c r="ANH38" s="36"/>
      <c r="ANI38" s="36"/>
      <c r="ANJ38" s="36"/>
      <c r="ANK38" s="36"/>
      <c r="ANL38" s="36"/>
      <c r="ANM38" s="36"/>
      <c r="ANN38" s="36"/>
      <c r="ANO38" s="36"/>
      <c r="ANP38" s="36"/>
      <c r="ANQ38" s="36"/>
      <c r="ANR38" s="36"/>
      <c r="ANS38" s="36"/>
      <c r="ANT38" s="36"/>
      <c r="ANU38" s="36"/>
      <c r="ANV38" s="36"/>
      <c r="ANW38" s="36"/>
      <c r="ANX38" s="36"/>
      <c r="ANY38" s="36"/>
      <c r="ANZ38" s="36"/>
      <c r="AOA38" s="36"/>
      <c r="AOB38" s="36"/>
      <c r="AOC38" s="36"/>
      <c r="AOD38" s="36"/>
      <c r="AOE38" s="36"/>
      <c r="AOF38" s="36"/>
      <c r="AOG38" s="36"/>
      <c r="AOH38" s="36"/>
      <c r="AOI38" s="36"/>
      <c r="AOJ38" s="36"/>
      <c r="AOK38" s="36"/>
      <c r="AOL38" s="36"/>
      <c r="AOM38" s="36"/>
      <c r="AON38" s="36"/>
      <c r="AOO38" s="36"/>
      <c r="AOP38" s="36"/>
      <c r="AOQ38" s="36"/>
      <c r="AOR38" s="36"/>
      <c r="AOS38" s="36"/>
      <c r="AOT38" s="36"/>
      <c r="AOU38" s="36"/>
      <c r="AOV38" s="36"/>
      <c r="AOW38" s="36"/>
      <c r="AOX38" s="36"/>
      <c r="AOY38" s="36"/>
      <c r="AOZ38" s="36"/>
      <c r="APA38" s="36"/>
      <c r="APB38" s="36"/>
      <c r="APC38" s="36"/>
      <c r="APD38" s="36"/>
      <c r="APE38" s="36"/>
      <c r="APF38" s="36"/>
      <c r="APG38" s="36"/>
      <c r="APH38" s="36"/>
      <c r="API38" s="36"/>
      <c r="APJ38" s="36"/>
      <c r="APK38" s="36"/>
      <c r="APL38" s="36"/>
      <c r="APM38" s="36"/>
      <c r="APN38" s="36"/>
      <c r="APO38" s="36"/>
      <c r="APP38" s="36"/>
      <c r="APQ38" s="36"/>
      <c r="APR38" s="36"/>
      <c r="APS38" s="36"/>
      <c r="APT38" s="36"/>
      <c r="APU38" s="36"/>
      <c r="APV38" s="36"/>
      <c r="APW38" s="36"/>
      <c r="APX38" s="36"/>
      <c r="APY38" s="36"/>
      <c r="APZ38" s="36"/>
      <c r="AQA38" s="36"/>
      <c r="AQB38" s="36"/>
      <c r="AQC38" s="36"/>
      <c r="AQD38" s="36"/>
      <c r="AQE38" s="36"/>
      <c r="AQF38" s="36"/>
      <c r="AQG38" s="36"/>
      <c r="AQH38" s="36"/>
      <c r="AQI38" s="36"/>
      <c r="AQJ38" s="36"/>
      <c r="AQK38" s="36"/>
      <c r="AQL38" s="36"/>
      <c r="AQM38" s="36"/>
      <c r="AQN38" s="36"/>
      <c r="AQO38" s="36"/>
      <c r="AQP38" s="36"/>
      <c r="AQQ38" s="36"/>
      <c r="AQR38" s="36"/>
      <c r="AQS38" s="36"/>
      <c r="AQT38" s="36"/>
      <c r="AQU38" s="36"/>
      <c r="AQV38" s="36"/>
      <c r="AQW38" s="36"/>
      <c r="AQX38" s="36"/>
      <c r="AQY38" s="36"/>
      <c r="AQZ38" s="36"/>
      <c r="ARA38" s="36"/>
      <c r="ARB38" s="36"/>
      <c r="ARC38" s="36"/>
      <c r="ARD38" s="36"/>
      <c r="ARE38" s="36"/>
      <c r="ARF38" s="36"/>
      <c r="ARG38" s="36"/>
      <c r="ARH38" s="36"/>
      <c r="ARI38" s="36"/>
      <c r="ARJ38" s="36"/>
      <c r="ARK38" s="36"/>
      <c r="ARL38" s="36"/>
      <c r="ARM38" s="36"/>
      <c r="ARN38" s="36"/>
      <c r="ARO38" s="36"/>
      <c r="ARP38" s="36"/>
      <c r="ARQ38" s="36"/>
      <c r="ARR38" s="36"/>
      <c r="ARS38" s="36"/>
      <c r="ART38" s="36"/>
      <c r="ARU38" s="36"/>
      <c r="ARV38" s="36"/>
      <c r="ARW38" s="36"/>
      <c r="ARX38" s="36"/>
      <c r="ARY38" s="36"/>
      <c r="ARZ38" s="36"/>
      <c r="ASA38" s="36"/>
      <c r="ASB38" s="36"/>
      <c r="ASC38" s="36"/>
      <c r="ASD38" s="36"/>
      <c r="ASE38" s="36"/>
      <c r="ASF38" s="36"/>
      <c r="ASG38" s="36"/>
      <c r="ASH38" s="36"/>
      <c r="ASI38" s="36"/>
      <c r="ASJ38" s="36"/>
      <c r="ASK38" s="36"/>
      <c r="ASL38" s="36"/>
      <c r="ASM38" s="36"/>
      <c r="ASN38" s="36"/>
      <c r="ASO38" s="36"/>
      <c r="ASP38" s="36"/>
      <c r="ASQ38" s="36"/>
      <c r="ASR38" s="36"/>
      <c r="ASS38" s="36"/>
      <c r="AST38" s="36"/>
      <c r="ASU38" s="36"/>
      <c r="ASV38" s="36"/>
      <c r="ASW38" s="36"/>
      <c r="ASX38" s="36"/>
      <c r="ASY38" s="36"/>
      <c r="ASZ38" s="36"/>
      <c r="ATA38" s="36"/>
      <c r="ATB38" s="36"/>
      <c r="ATC38" s="36"/>
      <c r="ATD38" s="36"/>
      <c r="ATE38" s="36"/>
      <c r="ATF38" s="36"/>
      <c r="ATG38" s="36"/>
      <c r="ATH38" s="36"/>
      <c r="ATI38" s="36"/>
      <c r="ATJ38" s="36"/>
      <c r="ATK38" s="36"/>
      <c r="ATL38" s="36"/>
      <c r="ATM38" s="36"/>
      <c r="ATN38" s="36"/>
      <c r="ATO38" s="36"/>
      <c r="ATP38" s="36"/>
      <c r="ATQ38" s="36"/>
      <c r="ATR38" s="36"/>
      <c r="ATS38" s="36"/>
      <c r="ATT38" s="36"/>
      <c r="ATU38" s="36"/>
      <c r="ATV38" s="36"/>
      <c r="ATW38" s="36"/>
      <c r="ATX38" s="36"/>
      <c r="ATY38" s="36"/>
      <c r="ATZ38" s="36"/>
      <c r="AUA38" s="36"/>
      <c r="AUB38" s="36"/>
      <c r="AUC38" s="36"/>
      <c r="AUD38" s="36"/>
      <c r="AUE38" s="36"/>
      <c r="AUF38" s="36"/>
      <c r="AUG38" s="36"/>
      <c r="AUH38" s="36"/>
      <c r="AUI38" s="36"/>
      <c r="AUJ38" s="36"/>
      <c r="AUK38" s="36"/>
      <c r="AUL38" s="36"/>
      <c r="AUM38" s="36"/>
      <c r="AUN38" s="36"/>
      <c r="AUO38" s="36"/>
      <c r="AUP38" s="36"/>
      <c r="AUQ38" s="36"/>
      <c r="AUR38" s="36"/>
      <c r="AUS38" s="36"/>
      <c r="AUT38" s="36"/>
      <c r="AUU38" s="36"/>
      <c r="AUV38" s="36"/>
      <c r="AUW38" s="36"/>
      <c r="AUX38" s="36"/>
      <c r="AUY38" s="36"/>
      <c r="AUZ38" s="36"/>
      <c r="AVA38" s="36"/>
      <c r="AVB38" s="36"/>
      <c r="AVC38" s="36"/>
      <c r="AVD38" s="36"/>
      <c r="AVE38" s="36"/>
      <c r="AVF38" s="36"/>
      <c r="AVG38" s="36"/>
      <c r="AVH38" s="36"/>
      <c r="AVI38" s="36"/>
      <c r="AVJ38" s="36"/>
      <c r="AVK38" s="36"/>
      <c r="AVL38" s="36"/>
      <c r="AVM38" s="36"/>
      <c r="AVN38" s="36"/>
      <c r="AVO38" s="36"/>
      <c r="AVP38" s="36"/>
      <c r="AVQ38" s="36"/>
      <c r="AVR38" s="36"/>
      <c r="AVS38" s="36"/>
      <c r="AVT38" s="36"/>
      <c r="AVU38" s="36"/>
      <c r="AVV38" s="36"/>
      <c r="AVW38" s="36"/>
      <c r="AVX38" s="36"/>
      <c r="AVY38" s="36"/>
      <c r="AVZ38" s="36"/>
      <c r="AWA38" s="36"/>
      <c r="AWB38" s="36"/>
      <c r="AWC38" s="36"/>
      <c r="AWD38" s="36"/>
      <c r="AWE38" s="36"/>
      <c r="AWF38" s="36"/>
      <c r="AWG38" s="36"/>
      <c r="AWH38" s="36"/>
      <c r="AWI38" s="36"/>
      <c r="AWJ38" s="36"/>
      <c r="AWK38" s="36"/>
      <c r="AWL38" s="36"/>
      <c r="AWM38" s="36"/>
      <c r="AWN38" s="36"/>
      <c r="AWO38" s="36"/>
      <c r="AWP38" s="36"/>
      <c r="AWQ38" s="36"/>
      <c r="AWR38" s="36"/>
      <c r="AWS38" s="36"/>
      <c r="AWT38" s="36"/>
      <c r="AWU38" s="36"/>
      <c r="AWV38" s="36"/>
      <c r="AWW38" s="36"/>
      <c r="AWX38" s="36"/>
      <c r="AWY38" s="36"/>
      <c r="AWZ38" s="36"/>
      <c r="AXA38" s="36"/>
      <c r="AXB38" s="36"/>
      <c r="AXC38" s="36"/>
      <c r="AXD38" s="36"/>
      <c r="AXE38" s="36"/>
      <c r="AXF38" s="36"/>
      <c r="AXG38" s="36"/>
      <c r="AXH38" s="36"/>
      <c r="AXI38" s="36"/>
      <c r="AXJ38" s="36"/>
      <c r="AXK38" s="36"/>
      <c r="AXL38" s="36"/>
      <c r="AXM38" s="36"/>
      <c r="AXN38" s="36"/>
      <c r="AXO38" s="36"/>
      <c r="AXP38" s="36"/>
      <c r="AXQ38" s="36"/>
      <c r="AXR38" s="36"/>
      <c r="AXS38" s="36"/>
      <c r="AXT38" s="36"/>
      <c r="AXU38" s="36"/>
      <c r="AXV38" s="36"/>
      <c r="AXW38" s="36"/>
      <c r="AXX38" s="36"/>
      <c r="AXY38" s="36"/>
      <c r="AXZ38" s="36"/>
      <c r="AYA38" s="36"/>
      <c r="AYB38" s="36"/>
      <c r="AYC38" s="36"/>
      <c r="AYD38" s="36"/>
      <c r="AYE38" s="36"/>
      <c r="AYF38" s="36"/>
      <c r="AYG38" s="36"/>
      <c r="AYH38" s="36"/>
      <c r="AYI38" s="36"/>
      <c r="AYJ38" s="36"/>
      <c r="AYK38" s="36"/>
      <c r="AYL38" s="36"/>
      <c r="AYM38" s="36"/>
      <c r="AYN38" s="36"/>
      <c r="AYO38" s="36"/>
      <c r="AYP38" s="36"/>
      <c r="AYQ38" s="36"/>
      <c r="AYR38" s="36"/>
      <c r="AYS38" s="36"/>
      <c r="AYT38" s="36"/>
      <c r="AYU38" s="36"/>
      <c r="AYV38" s="36"/>
      <c r="AYW38" s="36"/>
      <c r="AYX38" s="36"/>
      <c r="AYY38" s="36"/>
      <c r="AYZ38" s="36"/>
      <c r="AZA38" s="36"/>
      <c r="AZB38" s="36"/>
      <c r="AZC38" s="36"/>
      <c r="AZD38" s="36"/>
      <c r="AZE38" s="36"/>
      <c r="AZF38" s="36"/>
      <c r="AZG38" s="36"/>
      <c r="AZH38" s="36"/>
      <c r="AZI38" s="36"/>
      <c r="AZJ38" s="36"/>
      <c r="AZK38" s="36"/>
      <c r="AZL38" s="36"/>
      <c r="AZM38" s="36"/>
      <c r="AZN38" s="36"/>
      <c r="AZO38" s="36"/>
      <c r="AZP38" s="36"/>
      <c r="AZQ38" s="36"/>
      <c r="AZR38" s="36"/>
      <c r="AZS38" s="36"/>
      <c r="AZT38" s="36"/>
      <c r="AZU38" s="36"/>
      <c r="AZV38" s="36"/>
      <c r="AZW38" s="36"/>
      <c r="AZX38" s="36"/>
      <c r="AZY38" s="36"/>
      <c r="AZZ38" s="36"/>
      <c r="BAA38" s="36"/>
      <c r="BAB38" s="36"/>
      <c r="BAC38" s="36"/>
      <c r="BAD38" s="36"/>
      <c r="BAE38" s="36"/>
      <c r="BAF38" s="36"/>
      <c r="BAG38" s="36"/>
      <c r="BAH38" s="36"/>
      <c r="BAI38" s="36"/>
      <c r="BAJ38" s="36"/>
      <c r="BAK38" s="36"/>
      <c r="BAL38" s="36"/>
      <c r="BAM38" s="36"/>
      <c r="BAN38" s="36"/>
      <c r="BAO38" s="36"/>
      <c r="BAP38" s="36"/>
      <c r="BAQ38" s="36"/>
      <c r="BAR38" s="36"/>
      <c r="BAS38" s="36"/>
      <c r="BAT38" s="36"/>
      <c r="BAU38" s="36"/>
      <c r="BAV38" s="36"/>
      <c r="BAW38" s="36"/>
      <c r="BAX38" s="36"/>
      <c r="BAY38" s="36"/>
      <c r="BAZ38" s="36"/>
      <c r="BBA38" s="36"/>
      <c r="BBB38" s="36"/>
      <c r="BBC38" s="36"/>
      <c r="BBD38" s="36"/>
      <c r="BBE38" s="36"/>
      <c r="BBF38" s="36"/>
      <c r="BBG38" s="36"/>
      <c r="BBH38" s="36"/>
      <c r="BBI38" s="36"/>
      <c r="BBJ38" s="36"/>
      <c r="BBK38" s="36"/>
      <c r="BBL38" s="36"/>
      <c r="BBM38" s="36"/>
      <c r="BBN38" s="36"/>
      <c r="BBO38" s="36"/>
      <c r="BBP38" s="36"/>
      <c r="BBQ38" s="36"/>
      <c r="BBR38" s="36"/>
      <c r="BBS38" s="36"/>
      <c r="BBT38" s="36"/>
      <c r="BBU38" s="36"/>
      <c r="BBV38" s="36"/>
      <c r="BBW38" s="36"/>
      <c r="BBX38" s="36"/>
      <c r="BBY38" s="36"/>
      <c r="BBZ38" s="36"/>
      <c r="BCA38" s="36"/>
      <c r="BCB38" s="36"/>
      <c r="BCC38" s="36"/>
      <c r="BCD38" s="36"/>
      <c r="BCE38" s="36"/>
      <c r="BCF38" s="36"/>
      <c r="BCG38" s="36"/>
      <c r="BCH38" s="36"/>
      <c r="BCI38" s="36"/>
      <c r="BCJ38" s="36"/>
      <c r="BCK38" s="36"/>
      <c r="BCL38" s="36"/>
      <c r="BCM38" s="36"/>
      <c r="BCN38" s="36"/>
      <c r="BCO38" s="36"/>
      <c r="BCP38" s="36"/>
      <c r="BCQ38" s="36"/>
      <c r="BCR38" s="36"/>
      <c r="BCS38" s="36"/>
      <c r="BCT38" s="36"/>
      <c r="BCU38" s="36"/>
      <c r="BCV38" s="36"/>
      <c r="BCW38" s="36"/>
      <c r="BCX38" s="36"/>
      <c r="BCY38" s="36"/>
      <c r="BCZ38" s="36"/>
      <c r="BDA38" s="36"/>
      <c r="BDB38" s="36"/>
      <c r="BDC38" s="36"/>
      <c r="BDD38" s="36"/>
      <c r="BDE38" s="36"/>
      <c r="BDF38" s="36"/>
      <c r="BDG38" s="36"/>
      <c r="BDH38" s="36"/>
      <c r="BDI38" s="36"/>
      <c r="BDJ38" s="36"/>
      <c r="BDK38" s="36"/>
      <c r="BDL38" s="36"/>
      <c r="BDM38" s="36"/>
      <c r="BDN38" s="36"/>
      <c r="BDO38" s="36"/>
      <c r="BDP38" s="36"/>
      <c r="BDQ38" s="36"/>
      <c r="BDR38" s="36"/>
      <c r="BDS38" s="36"/>
      <c r="BDT38" s="36"/>
      <c r="BDU38" s="36"/>
      <c r="BDV38" s="36"/>
      <c r="BDW38" s="36"/>
      <c r="BDX38" s="36"/>
      <c r="BDY38" s="36"/>
      <c r="BDZ38" s="36"/>
      <c r="BEA38" s="36"/>
      <c r="BEB38" s="36"/>
      <c r="BEC38" s="36"/>
      <c r="BED38" s="36"/>
      <c r="BEE38" s="36"/>
      <c r="BEF38" s="36"/>
      <c r="BEG38" s="36"/>
      <c r="BEH38" s="36"/>
      <c r="BEI38" s="36"/>
      <c r="BEJ38" s="36"/>
      <c r="BEK38" s="36"/>
      <c r="BEL38" s="36"/>
      <c r="BEM38" s="36"/>
      <c r="BEN38" s="36"/>
      <c r="BEO38" s="36"/>
      <c r="BEP38" s="36"/>
      <c r="BEQ38" s="36"/>
      <c r="BER38" s="36"/>
      <c r="BES38" s="36"/>
      <c r="BET38" s="36"/>
      <c r="BEU38" s="36"/>
      <c r="BEV38" s="36"/>
      <c r="BEW38" s="36"/>
      <c r="BEX38" s="36"/>
      <c r="BEY38" s="36"/>
      <c r="BEZ38" s="36"/>
      <c r="BFA38" s="36"/>
      <c r="BFB38" s="36"/>
      <c r="BFC38" s="36"/>
      <c r="BFD38" s="36"/>
      <c r="BFE38" s="36"/>
      <c r="BFF38" s="36"/>
      <c r="BFG38" s="36"/>
      <c r="BFH38" s="36"/>
      <c r="BFI38" s="36"/>
      <c r="BFJ38" s="36"/>
      <c r="BFK38" s="36"/>
      <c r="BFL38" s="36"/>
      <c r="BFM38" s="36"/>
      <c r="BFN38" s="36"/>
      <c r="BFO38" s="36"/>
      <c r="BFP38" s="36"/>
      <c r="BFQ38" s="36"/>
      <c r="BFR38" s="36"/>
      <c r="BFS38" s="36"/>
      <c r="BFT38" s="36"/>
      <c r="BFU38" s="36"/>
      <c r="BFV38" s="36"/>
      <c r="BFW38" s="36"/>
      <c r="BFX38" s="36"/>
      <c r="BFY38" s="36"/>
      <c r="BFZ38" s="36"/>
      <c r="BGA38" s="36"/>
      <c r="BGB38" s="36"/>
      <c r="BGC38" s="36"/>
      <c r="BGD38" s="36"/>
      <c r="BGE38" s="36"/>
      <c r="BGF38" s="36"/>
      <c r="BGG38" s="36"/>
      <c r="BGH38" s="36"/>
      <c r="BGI38" s="36"/>
      <c r="BGJ38" s="36"/>
      <c r="BGK38" s="36"/>
      <c r="BGL38" s="36"/>
      <c r="BGM38" s="36"/>
      <c r="BGN38" s="36"/>
      <c r="BGO38" s="36"/>
      <c r="BGP38" s="36"/>
      <c r="BGQ38" s="36"/>
      <c r="BGR38" s="36"/>
      <c r="BGS38" s="36"/>
      <c r="BGT38" s="36"/>
      <c r="BGU38" s="36"/>
      <c r="BGV38" s="36"/>
      <c r="BGW38" s="36"/>
      <c r="BGX38" s="36"/>
      <c r="BGY38" s="36"/>
      <c r="BGZ38" s="36"/>
      <c r="BHA38" s="36"/>
      <c r="BHB38" s="36"/>
      <c r="BHC38" s="36"/>
      <c r="BHD38" s="36"/>
      <c r="BHE38" s="36"/>
      <c r="BHF38" s="36"/>
      <c r="BHG38" s="36"/>
      <c r="BHH38" s="36"/>
      <c r="BHI38" s="36"/>
      <c r="BHJ38" s="36"/>
      <c r="BHK38" s="36"/>
      <c r="BHL38" s="36"/>
      <c r="BHM38" s="36"/>
      <c r="BHN38" s="36"/>
      <c r="BHO38" s="36"/>
      <c r="BHP38" s="36"/>
      <c r="BHQ38" s="36"/>
      <c r="BHR38" s="36"/>
      <c r="BHS38" s="36"/>
      <c r="BHT38" s="36"/>
      <c r="BHU38" s="36"/>
      <c r="BHV38" s="36"/>
      <c r="BHW38" s="36"/>
      <c r="BHX38" s="36"/>
      <c r="BHY38" s="36"/>
      <c r="BHZ38" s="36"/>
      <c r="BIA38" s="36"/>
      <c r="BIB38" s="36"/>
      <c r="BIC38" s="36"/>
      <c r="BID38" s="36"/>
      <c r="BIE38" s="36"/>
      <c r="BIF38" s="36"/>
      <c r="BIG38" s="36"/>
      <c r="BIH38" s="36"/>
      <c r="BII38" s="36"/>
      <c r="BIJ38" s="36"/>
      <c r="BIK38" s="36"/>
      <c r="BIL38" s="36"/>
      <c r="BIM38" s="36"/>
      <c r="BIN38" s="36"/>
      <c r="BIO38" s="36"/>
      <c r="BIP38" s="36"/>
      <c r="BIQ38" s="36"/>
      <c r="BIR38" s="36"/>
      <c r="BIS38" s="36"/>
      <c r="BIT38" s="36"/>
      <c r="BIU38" s="36"/>
      <c r="BIV38" s="36"/>
      <c r="BIW38" s="36"/>
      <c r="BIX38" s="36"/>
      <c r="BIY38" s="36"/>
      <c r="BIZ38" s="36"/>
      <c r="BJA38" s="36"/>
      <c r="BJB38" s="36"/>
      <c r="BJC38" s="36"/>
      <c r="BJD38" s="36"/>
      <c r="BJE38" s="36"/>
      <c r="BJF38" s="36"/>
      <c r="BJG38" s="36"/>
      <c r="BJH38" s="36"/>
      <c r="BJI38" s="36"/>
      <c r="BJJ38" s="36"/>
      <c r="BJK38" s="36"/>
      <c r="BJL38" s="36"/>
      <c r="BJM38" s="36"/>
      <c r="BJN38" s="36"/>
      <c r="BJO38" s="36"/>
      <c r="BJP38" s="36"/>
      <c r="BJQ38" s="36"/>
      <c r="BJR38" s="36"/>
      <c r="BJS38" s="36"/>
      <c r="BJT38" s="36"/>
      <c r="BJU38" s="36"/>
      <c r="BJV38" s="36"/>
      <c r="BJW38" s="36"/>
      <c r="BJX38" s="36"/>
      <c r="BJY38" s="36"/>
      <c r="BJZ38" s="36"/>
      <c r="BKA38" s="36"/>
      <c r="BKB38" s="36"/>
      <c r="BKC38" s="36"/>
      <c r="BKD38" s="36"/>
      <c r="BKE38" s="36"/>
      <c r="BKF38" s="36"/>
      <c r="BKG38" s="36"/>
      <c r="BKH38" s="36"/>
      <c r="BKI38" s="36"/>
      <c r="BKJ38" s="36"/>
      <c r="BKK38" s="36"/>
      <c r="BKL38" s="36"/>
      <c r="BKM38" s="36"/>
      <c r="BKN38" s="36"/>
      <c r="BKO38" s="36"/>
      <c r="BKP38" s="36"/>
      <c r="BKQ38" s="36"/>
      <c r="BKR38" s="36"/>
      <c r="BKS38" s="36"/>
      <c r="BKT38" s="36"/>
      <c r="BKU38" s="36"/>
      <c r="BKV38" s="36"/>
      <c r="BKW38" s="36"/>
      <c r="BKX38" s="36"/>
      <c r="BKY38" s="36"/>
      <c r="BKZ38" s="36"/>
      <c r="BLA38" s="36"/>
      <c r="BLB38" s="36"/>
      <c r="BLC38" s="36"/>
      <c r="BLD38" s="36"/>
      <c r="BLE38" s="36"/>
      <c r="BLF38" s="36"/>
      <c r="BLG38" s="36"/>
      <c r="BLH38" s="36"/>
      <c r="BLI38" s="36"/>
      <c r="BLJ38" s="36"/>
      <c r="BLK38" s="36"/>
      <c r="BLL38" s="36"/>
      <c r="BLM38" s="36"/>
      <c r="BLN38" s="36"/>
      <c r="BLO38" s="36"/>
      <c r="BLP38" s="36"/>
      <c r="BLQ38" s="36"/>
      <c r="BLR38" s="36"/>
      <c r="BLS38" s="36"/>
      <c r="BLT38" s="36"/>
      <c r="BLU38" s="36"/>
      <c r="BLV38" s="36"/>
      <c r="BLW38" s="36"/>
      <c r="BLX38" s="36"/>
      <c r="BLY38" s="36"/>
      <c r="BLZ38" s="36"/>
      <c r="BMA38" s="36"/>
      <c r="BMB38" s="36"/>
      <c r="BMC38" s="36"/>
      <c r="BMD38" s="36"/>
      <c r="BME38" s="36"/>
      <c r="BMF38" s="36"/>
      <c r="BMG38" s="36"/>
      <c r="BMH38" s="36"/>
      <c r="BMI38" s="36"/>
      <c r="BMJ38" s="36"/>
      <c r="BMK38" s="36"/>
      <c r="BML38" s="36"/>
      <c r="BMM38" s="36"/>
      <c r="BMN38" s="36"/>
      <c r="BMO38" s="36"/>
      <c r="BMP38" s="36"/>
      <c r="BMQ38" s="36"/>
      <c r="BMR38" s="36"/>
      <c r="BMS38" s="36"/>
      <c r="BMT38" s="36"/>
      <c r="BMU38" s="36"/>
      <c r="BMV38" s="36"/>
      <c r="BMW38" s="36"/>
      <c r="BMX38" s="36"/>
      <c r="BMY38" s="36"/>
      <c r="BMZ38" s="36"/>
      <c r="BNA38" s="36"/>
      <c r="BNB38" s="36"/>
      <c r="BNC38" s="36"/>
      <c r="BND38" s="36"/>
      <c r="BNE38" s="36"/>
      <c r="BNF38" s="36"/>
      <c r="BNG38" s="36"/>
      <c r="BNH38" s="36"/>
      <c r="BNI38" s="36"/>
      <c r="BNJ38" s="36"/>
      <c r="BNK38" s="36"/>
      <c r="BNL38" s="36"/>
      <c r="BNM38" s="36"/>
      <c r="BNN38" s="36"/>
      <c r="BNO38" s="36"/>
      <c r="BNP38" s="36"/>
      <c r="BNQ38" s="36"/>
      <c r="BNR38" s="36"/>
      <c r="BNS38" s="36"/>
      <c r="BNT38" s="36"/>
      <c r="BNU38" s="36"/>
      <c r="BNV38" s="36"/>
      <c r="BNW38" s="36"/>
      <c r="BNX38" s="36"/>
      <c r="BNY38" s="36"/>
      <c r="BNZ38" s="36"/>
      <c r="BOA38" s="36"/>
      <c r="BOB38" s="36"/>
      <c r="BOC38" s="36"/>
      <c r="BOD38" s="36"/>
      <c r="BOE38" s="36"/>
      <c r="BOF38" s="36"/>
      <c r="BOG38" s="36"/>
      <c r="BOH38" s="36"/>
      <c r="BOI38" s="36"/>
      <c r="BOJ38" s="36"/>
      <c r="BOK38" s="36"/>
      <c r="BOL38" s="36"/>
      <c r="BOM38" s="36"/>
      <c r="BON38" s="36"/>
      <c r="BOO38" s="36"/>
      <c r="BOP38" s="36"/>
      <c r="BOQ38" s="36"/>
      <c r="BOR38" s="36"/>
      <c r="BOS38" s="36"/>
      <c r="BOT38" s="36"/>
      <c r="BOU38" s="36"/>
      <c r="BOV38" s="36"/>
      <c r="BOW38" s="36"/>
      <c r="BOX38" s="36"/>
      <c r="BOY38" s="36"/>
      <c r="BOZ38" s="36"/>
      <c r="BPA38" s="36"/>
      <c r="BPB38" s="36"/>
      <c r="BPC38" s="36"/>
      <c r="BPD38" s="36"/>
      <c r="BPE38" s="36"/>
      <c r="BPF38" s="36"/>
      <c r="BPG38" s="36"/>
      <c r="BPH38" s="36"/>
      <c r="BPI38" s="36"/>
      <c r="BPJ38" s="36"/>
      <c r="BPK38" s="36"/>
      <c r="BPL38" s="36"/>
      <c r="BPM38" s="36"/>
      <c r="BPN38" s="36"/>
      <c r="BPO38" s="36"/>
      <c r="BPP38" s="36"/>
      <c r="BPQ38" s="36"/>
      <c r="BPR38" s="36"/>
      <c r="BPS38" s="36"/>
      <c r="BPT38" s="36"/>
      <c r="BPU38" s="36"/>
      <c r="BPV38" s="36"/>
      <c r="BPW38" s="36"/>
      <c r="BPX38" s="36"/>
      <c r="BPY38" s="36"/>
      <c r="BPZ38" s="36"/>
      <c r="BQA38" s="36"/>
      <c r="BQB38" s="36"/>
      <c r="BQC38" s="36"/>
      <c r="BQD38" s="36"/>
      <c r="BQE38" s="36"/>
      <c r="BQF38" s="36"/>
      <c r="BQG38" s="36"/>
      <c r="BQH38" s="36"/>
      <c r="BQI38" s="36"/>
      <c r="BQJ38" s="36"/>
      <c r="BQK38" s="36"/>
      <c r="BQL38" s="36"/>
      <c r="BQM38" s="36"/>
      <c r="BQN38" s="36"/>
      <c r="BQO38" s="36"/>
      <c r="BQP38" s="36"/>
      <c r="BQQ38" s="36"/>
      <c r="BQR38" s="36"/>
      <c r="BQS38" s="36"/>
      <c r="BQT38" s="36"/>
      <c r="BQU38" s="36"/>
      <c r="BQV38" s="36"/>
      <c r="BQW38" s="36"/>
      <c r="BQX38" s="36"/>
      <c r="BQY38" s="36"/>
      <c r="BQZ38" s="36"/>
      <c r="BRA38" s="36"/>
      <c r="BRB38" s="36"/>
      <c r="BRC38" s="36"/>
      <c r="BRD38" s="36"/>
      <c r="BRE38" s="36"/>
      <c r="BRF38" s="36"/>
      <c r="BRG38" s="36"/>
      <c r="BRH38" s="36"/>
      <c r="BRI38" s="36"/>
      <c r="BRJ38" s="36"/>
      <c r="BRK38" s="36"/>
      <c r="BRL38" s="36"/>
      <c r="BRM38" s="36"/>
      <c r="BRN38" s="36"/>
      <c r="BRO38" s="36"/>
      <c r="BRP38" s="36"/>
      <c r="BRQ38" s="36"/>
      <c r="BRR38" s="36"/>
      <c r="BRS38" s="36"/>
      <c r="BRT38" s="36"/>
      <c r="BRU38" s="36"/>
      <c r="BRV38" s="36"/>
      <c r="BRW38" s="36"/>
      <c r="BRX38" s="36"/>
      <c r="BRY38" s="36"/>
      <c r="BRZ38" s="36"/>
      <c r="BSA38" s="36"/>
      <c r="BSB38" s="36"/>
      <c r="BSC38" s="36"/>
      <c r="BSD38" s="36"/>
      <c r="BSE38" s="36"/>
      <c r="BSF38" s="36"/>
      <c r="BSG38" s="36"/>
      <c r="BSH38" s="36"/>
      <c r="BSI38" s="36"/>
      <c r="BSJ38" s="36"/>
      <c r="BSK38" s="36"/>
      <c r="BSL38" s="36"/>
      <c r="BSM38" s="36"/>
      <c r="BSN38" s="36"/>
      <c r="BSO38" s="36"/>
      <c r="BSP38" s="36"/>
      <c r="BSQ38" s="36"/>
      <c r="BSR38" s="36"/>
      <c r="BSS38" s="36"/>
      <c r="BST38" s="36"/>
      <c r="BSU38" s="36"/>
      <c r="BSV38" s="36"/>
      <c r="BSW38" s="36"/>
      <c r="BSX38" s="36"/>
      <c r="BSY38" s="36"/>
      <c r="BSZ38" s="36"/>
      <c r="BTA38" s="36"/>
      <c r="BTB38" s="36"/>
      <c r="BTC38" s="36"/>
      <c r="BTD38" s="36"/>
      <c r="BTE38" s="36"/>
      <c r="BTF38" s="36"/>
      <c r="BTG38" s="36"/>
      <c r="BTH38" s="36"/>
      <c r="BTI38" s="36"/>
      <c r="BTJ38" s="36"/>
      <c r="BTK38" s="36"/>
      <c r="BTL38" s="36"/>
      <c r="BTM38" s="36"/>
      <c r="BTN38" s="36"/>
      <c r="BTO38" s="36"/>
      <c r="BTP38" s="36"/>
      <c r="BTQ38" s="36"/>
      <c r="BTR38" s="36"/>
      <c r="BTS38" s="36"/>
      <c r="BTT38" s="36"/>
      <c r="BTU38" s="36"/>
      <c r="BTV38" s="36"/>
      <c r="BTW38" s="36"/>
      <c r="BTX38" s="36"/>
      <c r="BTY38" s="36"/>
      <c r="BTZ38" s="36"/>
      <c r="BUA38" s="36"/>
      <c r="BUB38" s="36"/>
      <c r="BUC38" s="36"/>
      <c r="BUD38" s="36"/>
      <c r="BUE38" s="36"/>
      <c r="BUF38" s="36"/>
      <c r="BUG38" s="36"/>
      <c r="BUH38" s="36"/>
      <c r="BUI38" s="36"/>
      <c r="BUJ38" s="36"/>
      <c r="BUK38" s="36"/>
      <c r="BUL38" s="36"/>
      <c r="BUM38" s="36"/>
      <c r="BUN38" s="36"/>
      <c r="BUO38" s="36"/>
      <c r="BUP38" s="36"/>
      <c r="BUQ38" s="36"/>
      <c r="BUR38" s="36"/>
      <c r="BUS38" s="36"/>
      <c r="BUT38" s="36"/>
      <c r="BUU38" s="36"/>
      <c r="BUV38" s="36"/>
      <c r="BUW38" s="36"/>
      <c r="BUX38" s="36"/>
      <c r="BUY38" s="36"/>
      <c r="BUZ38" s="36"/>
      <c r="BVA38" s="36"/>
      <c r="BVB38" s="36"/>
      <c r="BVC38" s="36"/>
      <c r="BVD38" s="36"/>
      <c r="BVE38" s="36"/>
      <c r="BVF38" s="36"/>
      <c r="BVG38" s="36"/>
      <c r="BVH38" s="36"/>
      <c r="BVI38" s="36"/>
      <c r="BVJ38" s="36"/>
      <c r="BVK38" s="36"/>
      <c r="BVL38" s="36"/>
      <c r="BVM38" s="36"/>
      <c r="BVN38" s="36"/>
      <c r="BVO38" s="36"/>
      <c r="BVP38" s="36"/>
      <c r="BVQ38" s="36"/>
      <c r="BVR38" s="36"/>
      <c r="BVS38" s="36"/>
      <c r="BVT38" s="36"/>
      <c r="BVU38" s="36"/>
      <c r="BVV38" s="36"/>
      <c r="BVW38" s="36"/>
      <c r="BVX38" s="36"/>
      <c r="BVY38" s="36"/>
      <c r="BVZ38" s="36"/>
      <c r="BWA38" s="36"/>
      <c r="BWB38" s="36"/>
      <c r="BWC38" s="36"/>
      <c r="BWD38" s="36"/>
      <c r="BWE38" s="36"/>
      <c r="BWF38" s="36"/>
      <c r="BWG38" s="36"/>
      <c r="BWH38" s="36"/>
      <c r="BWI38" s="36"/>
      <c r="BWJ38" s="36"/>
      <c r="BWK38" s="36"/>
      <c r="BWL38" s="36"/>
      <c r="BWM38" s="36"/>
      <c r="BWN38" s="36"/>
      <c r="BWO38" s="36"/>
      <c r="BWP38" s="36"/>
      <c r="BWQ38" s="36"/>
      <c r="BWR38" s="36"/>
      <c r="BWS38" s="36"/>
      <c r="BWT38" s="36"/>
      <c r="BWU38" s="36"/>
      <c r="BWV38" s="36"/>
      <c r="BWW38" s="36"/>
      <c r="BWX38" s="36"/>
      <c r="BWY38" s="36"/>
      <c r="BWZ38" s="36"/>
      <c r="BXA38" s="36"/>
      <c r="BXB38" s="36"/>
      <c r="BXC38" s="36"/>
      <c r="BXD38" s="36"/>
      <c r="BXE38" s="36"/>
      <c r="BXF38" s="36"/>
      <c r="BXG38" s="36"/>
      <c r="BXH38" s="36"/>
      <c r="BXI38" s="36"/>
      <c r="BXJ38" s="36"/>
      <c r="BXK38" s="36"/>
      <c r="BXL38" s="36"/>
      <c r="BXM38" s="36"/>
      <c r="BXN38" s="36"/>
      <c r="BXO38" s="36"/>
      <c r="BXP38" s="36"/>
      <c r="BXQ38" s="36"/>
      <c r="BXR38" s="36"/>
      <c r="BXS38" s="36"/>
      <c r="BXT38" s="36"/>
      <c r="BXU38" s="36"/>
      <c r="BXV38" s="36"/>
      <c r="BXW38" s="36"/>
      <c r="BXX38" s="36"/>
      <c r="BXY38" s="36"/>
      <c r="BXZ38" s="36"/>
      <c r="BYA38" s="36"/>
      <c r="BYB38" s="36"/>
      <c r="BYC38" s="36"/>
      <c r="BYD38" s="36"/>
      <c r="BYE38" s="36"/>
      <c r="BYF38" s="36"/>
      <c r="BYG38" s="36"/>
      <c r="BYH38" s="36"/>
      <c r="BYI38" s="36"/>
      <c r="BYJ38" s="36"/>
      <c r="BYK38" s="36"/>
      <c r="BYL38" s="36"/>
      <c r="BYM38" s="36"/>
      <c r="BYN38" s="36"/>
      <c r="BYO38" s="36"/>
      <c r="BYP38" s="36"/>
      <c r="BYQ38" s="36"/>
      <c r="BYR38" s="36"/>
      <c r="BYS38" s="36"/>
      <c r="BYT38" s="36"/>
      <c r="BYU38" s="36"/>
      <c r="BYV38" s="36"/>
      <c r="BYW38" s="36"/>
      <c r="BYX38" s="36"/>
      <c r="BYY38" s="36"/>
      <c r="BYZ38" s="36"/>
      <c r="BZA38" s="36"/>
      <c r="BZB38" s="36"/>
      <c r="BZC38" s="36"/>
      <c r="BZD38" s="36"/>
      <c r="BZE38" s="36"/>
      <c r="BZF38" s="36"/>
      <c r="BZG38" s="36"/>
      <c r="BZH38" s="36"/>
      <c r="BZI38" s="36"/>
      <c r="BZJ38" s="36"/>
      <c r="BZK38" s="36"/>
      <c r="BZL38" s="36"/>
      <c r="BZM38" s="36"/>
      <c r="BZN38" s="36"/>
      <c r="BZO38" s="36"/>
      <c r="BZP38" s="36"/>
      <c r="BZQ38" s="36"/>
      <c r="BZR38" s="36"/>
      <c r="BZS38" s="36"/>
      <c r="BZT38" s="36"/>
      <c r="BZU38" s="36"/>
      <c r="BZV38" s="36"/>
      <c r="BZW38" s="36"/>
      <c r="BZX38" s="36"/>
      <c r="BZY38" s="36"/>
      <c r="BZZ38" s="36"/>
      <c r="CAA38" s="36"/>
      <c r="CAB38" s="36"/>
      <c r="CAC38" s="36"/>
      <c r="CAD38" s="36"/>
      <c r="CAE38" s="36"/>
      <c r="CAF38" s="36"/>
      <c r="CAG38" s="36"/>
      <c r="CAH38" s="36"/>
      <c r="CAI38" s="36"/>
      <c r="CAJ38" s="36"/>
      <c r="CAK38" s="36"/>
      <c r="CAL38" s="36"/>
      <c r="CAM38" s="36"/>
      <c r="CAN38" s="36"/>
      <c r="CAO38" s="36"/>
      <c r="CAP38" s="36"/>
      <c r="CAQ38" s="36"/>
      <c r="CAR38" s="36"/>
      <c r="CAS38" s="36"/>
      <c r="CAT38" s="36"/>
      <c r="CAU38" s="36"/>
      <c r="CAV38" s="36"/>
      <c r="CAW38" s="36"/>
      <c r="CAX38" s="36"/>
      <c r="CAY38" s="36"/>
      <c r="CAZ38" s="36"/>
      <c r="CBA38" s="36"/>
      <c r="CBB38" s="36"/>
      <c r="CBC38" s="36"/>
      <c r="CBD38" s="36"/>
      <c r="CBE38" s="36"/>
      <c r="CBF38" s="36"/>
      <c r="CBG38" s="36"/>
      <c r="CBH38" s="36"/>
      <c r="CBI38" s="36"/>
      <c r="CBJ38" s="36"/>
      <c r="CBK38" s="36"/>
      <c r="CBL38" s="36"/>
      <c r="CBM38" s="36"/>
      <c r="CBN38" s="36"/>
      <c r="CBO38" s="36"/>
      <c r="CBP38" s="36"/>
      <c r="CBQ38" s="36"/>
      <c r="CBR38" s="36"/>
      <c r="CBS38" s="36"/>
      <c r="CBT38" s="36"/>
      <c r="CBU38" s="36"/>
      <c r="CBV38" s="36"/>
      <c r="CBW38" s="36"/>
      <c r="CBX38" s="36"/>
      <c r="CBY38" s="36"/>
      <c r="CBZ38" s="36"/>
      <c r="CCA38" s="36"/>
      <c r="CCB38" s="36"/>
      <c r="CCC38" s="36"/>
      <c r="CCD38" s="36"/>
      <c r="CCE38" s="36"/>
      <c r="CCF38" s="36"/>
      <c r="CCG38" s="36"/>
      <c r="CCH38" s="36"/>
      <c r="CCI38" s="36"/>
      <c r="CCJ38" s="36"/>
      <c r="CCK38" s="36"/>
      <c r="CCL38" s="36"/>
      <c r="CCM38" s="36"/>
      <c r="CCN38" s="36"/>
      <c r="CCO38" s="36"/>
      <c r="CCP38" s="36"/>
      <c r="CCQ38" s="36"/>
      <c r="CCR38" s="36"/>
      <c r="CCS38" s="36"/>
      <c r="CCT38" s="36"/>
      <c r="CCU38" s="36"/>
      <c r="CCV38" s="36"/>
      <c r="CCW38" s="36"/>
      <c r="CCX38" s="36"/>
      <c r="CCY38" s="36"/>
      <c r="CCZ38" s="36"/>
      <c r="CDA38" s="36"/>
      <c r="CDB38" s="36"/>
      <c r="CDC38" s="36"/>
      <c r="CDD38" s="36"/>
      <c r="CDE38" s="36"/>
      <c r="CDF38" s="36"/>
      <c r="CDG38" s="36"/>
      <c r="CDH38" s="36"/>
      <c r="CDI38" s="36"/>
      <c r="CDJ38" s="36"/>
      <c r="CDK38" s="36"/>
      <c r="CDL38" s="36"/>
      <c r="CDM38" s="36"/>
      <c r="CDN38" s="36"/>
      <c r="CDO38" s="36"/>
      <c r="CDP38" s="36"/>
      <c r="CDQ38" s="36"/>
      <c r="CDR38" s="36"/>
      <c r="CDS38" s="36"/>
      <c r="CDT38" s="36"/>
      <c r="CDU38" s="36"/>
      <c r="CDV38" s="36"/>
      <c r="CDW38" s="36"/>
      <c r="CDX38" s="36"/>
      <c r="CDY38" s="36"/>
      <c r="CDZ38" s="36"/>
      <c r="CEA38" s="36"/>
      <c r="CEB38" s="36"/>
      <c r="CEC38" s="36"/>
      <c r="CED38" s="36"/>
      <c r="CEE38" s="36"/>
      <c r="CEF38" s="36"/>
      <c r="CEG38" s="36"/>
      <c r="CEH38" s="36"/>
      <c r="CEI38" s="36"/>
      <c r="CEJ38" s="36"/>
      <c r="CEK38" s="36"/>
      <c r="CEL38" s="36"/>
      <c r="CEM38" s="36"/>
      <c r="CEN38" s="36"/>
      <c r="CEO38" s="36"/>
      <c r="CEP38" s="36"/>
      <c r="CEQ38" s="36"/>
      <c r="CER38" s="36"/>
      <c r="CES38" s="36"/>
      <c r="CET38" s="36"/>
      <c r="CEU38" s="36"/>
      <c r="CEV38" s="36"/>
      <c r="CEW38" s="36"/>
      <c r="CEX38" s="36"/>
      <c r="CEY38" s="36"/>
      <c r="CEZ38" s="36"/>
      <c r="CFA38" s="36"/>
      <c r="CFB38" s="36"/>
      <c r="CFC38" s="36"/>
      <c r="CFD38" s="36"/>
      <c r="CFE38" s="36"/>
      <c r="CFF38" s="36"/>
      <c r="CFG38" s="36"/>
      <c r="CFH38" s="36"/>
      <c r="CFI38" s="36"/>
      <c r="CFJ38" s="36"/>
      <c r="CFK38" s="36"/>
      <c r="CFL38" s="36"/>
      <c r="CFM38" s="36"/>
      <c r="CFN38" s="36"/>
      <c r="CFO38" s="36"/>
      <c r="CFP38" s="36"/>
      <c r="CFQ38" s="36"/>
      <c r="CFR38" s="36"/>
      <c r="CFS38" s="36"/>
      <c r="CFT38" s="36"/>
      <c r="CFU38" s="36"/>
      <c r="CFV38" s="36"/>
      <c r="CFW38" s="36"/>
      <c r="CFX38" s="36"/>
      <c r="CFY38" s="36"/>
      <c r="CFZ38" s="36"/>
      <c r="CGA38" s="36"/>
      <c r="CGB38" s="36"/>
      <c r="CGC38" s="36"/>
      <c r="CGD38" s="36"/>
      <c r="CGE38" s="36"/>
      <c r="CGF38" s="36"/>
      <c r="CGG38" s="36"/>
      <c r="CGH38" s="36"/>
      <c r="CGI38" s="36"/>
      <c r="CGJ38" s="36"/>
      <c r="CGK38" s="36"/>
      <c r="CGL38" s="36"/>
      <c r="CGM38" s="36"/>
      <c r="CGN38" s="36"/>
      <c r="CGO38" s="36"/>
      <c r="CGP38" s="36"/>
      <c r="CGQ38" s="36"/>
      <c r="CGR38" s="36"/>
      <c r="CGS38" s="36"/>
      <c r="CGT38" s="36"/>
      <c r="CGU38" s="36"/>
      <c r="CGV38" s="36"/>
      <c r="CGW38" s="36"/>
      <c r="CGX38" s="36"/>
      <c r="CGY38" s="36"/>
      <c r="CGZ38" s="36"/>
      <c r="CHA38" s="36"/>
      <c r="CHB38" s="36"/>
      <c r="CHC38" s="36"/>
      <c r="CHD38" s="36"/>
      <c r="CHE38" s="36"/>
      <c r="CHF38" s="36"/>
      <c r="CHG38" s="36"/>
      <c r="CHH38" s="36"/>
      <c r="CHI38" s="36"/>
      <c r="CHJ38" s="36"/>
      <c r="CHK38" s="36"/>
      <c r="CHL38" s="36"/>
      <c r="CHM38" s="36"/>
      <c r="CHN38" s="36"/>
      <c r="CHO38" s="36"/>
      <c r="CHP38" s="36"/>
      <c r="CHQ38" s="36"/>
      <c r="CHR38" s="36"/>
      <c r="CHS38" s="36"/>
      <c r="CHT38" s="36"/>
      <c r="CHU38" s="36"/>
      <c r="CHV38" s="36"/>
      <c r="CHW38" s="36"/>
      <c r="CHX38" s="36"/>
      <c r="CHY38" s="36"/>
      <c r="CHZ38" s="36"/>
      <c r="CIA38" s="36"/>
      <c r="CIB38" s="36"/>
      <c r="CIC38" s="36"/>
      <c r="CID38" s="36"/>
      <c r="CIE38" s="36"/>
      <c r="CIF38" s="36"/>
      <c r="CIG38" s="36"/>
      <c r="CIH38" s="36"/>
      <c r="CII38" s="36"/>
      <c r="CIJ38" s="36"/>
      <c r="CIK38" s="36"/>
      <c r="CIL38" s="36"/>
      <c r="CIM38" s="36"/>
      <c r="CIN38" s="36"/>
      <c r="CIO38" s="36"/>
      <c r="CIP38" s="36"/>
      <c r="CIQ38" s="36"/>
      <c r="CIR38" s="36"/>
      <c r="CIS38" s="36"/>
      <c r="CIT38" s="36"/>
      <c r="CIU38" s="36"/>
      <c r="CIV38" s="36"/>
      <c r="CIW38" s="36"/>
      <c r="CIX38" s="36"/>
      <c r="CIY38" s="36"/>
      <c r="CIZ38" s="36"/>
      <c r="CJA38" s="36"/>
      <c r="CJB38" s="36"/>
      <c r="CJC38" s="36"/>
      <c r="CJD38" s="36"/>
      <c r="CJE38" s="36"/>
      <c r="CJF38" s="36"/>
      <c r="CJG38" s="36"/>
      <c r="CJH38" s="36"/>
      <c r="CJI38" s="36"/>
      <c r="CJJ38" s="36"/>
      <c r="CJK38" s="36"/>
      <c r="CJL38" s="36"/>
      <c r="CJM38" s="36"/>
      <c r="CJN38" s="36"/>
      <c r="CJO38" s="36"/>
      <c r="CJP38" s="36"/>
      <c r="CJQ38" s="36"/>
      <c r="CJR38" s="36"/>
      <c r="CJS38" s="36"/>
      <c r="CJT38" s="36"/>
      <c r="CJU38" s="36"/>
      <c r="CJV38" s="36"/>
      <c r="CJW38" s="36"/>
      <c r="CJX38" s="36"/>
      <c r="CJY38" s="36"/>
      <c r="CJZ38" s="36"/>
      <c r="CKA38" s="36"/>
      <c r="CKB38" s="36"/>
      <c r="CKC38" s="36"/>
      <c r="CKD38" s="36"/>
      <c r="CKE38" s="36"/>
      <c r="CKF38" s="36"/>
      <c r="CKG38" s="36"/>
      <c r="CKH38" s="36"/>
      <c r="CKI38" s="36"/>
      <c r="CKJ38" s="36"/>
      <c r="CKK38" s="36"/>
      <c r="CKL38" s="36"/>
      <c r="CKM38" s="36"/>
      <c r="CKN38" s="36"/>
      <c r="CKO38" s="36"/>
      <c r="CKP38" s="36"/>
      <c r="CKQ38" s="36"/>
      <c r="CKR38" s="36"/>
      <c r="CKS38" s="36"/>
      <c r="CKT38" s="36"/>
      <c r="CKU38" s="36"/>
      <c r="CKV38" s="36"/>
      <c r="CKW38" s="36"/>
      <c r="CKX38" s="36"/>
      <c r="CKY38" s="36"/>
      <c r="CKZ38" s="36"/>
      <c r="CLA38" s="36"/>
      <c r="CLB38" s="36"/>
      <c r="CLC38" s="36"/>
      <c r="CLD38" s="36"/>
      <c r="CLE38" s="36"/>
      <c r="CLF38" s="36"/>
      <c r="CLG38" s="36"/>
      <c r="CLH38" s="36"/>
      <c r="CLI38" s="36"/>
      <c r="CLJ38" s="36"/>
      <c r="CLK38" s="36"/>
      <c r="CLL38" s="36"/>
      <c r="CLM38" s="36"/>
      <c r="CLN38" s="36"/>
      <c r="CLO38" s="36"/>
      <c r="CLP38" s="36"/>
      <c r="CLQ38" s="36"/>
      <c r="CLR38" s="36"/>
      <c r="CLS38" s="36"/>
      <c r="CLT38" s="36"/>
      <c r="CLU38" s="36"/>
      <c r="CLV38" s="36"/>
      <c r="CLW38" s="36"/>
      <c r="CLX38" s="36"/>
      <c r="CLY38" s="36"/>
      <c r="CLZ38" s="36"/>
      <c r="CMA38" s="36"/>
      <c r="CMB38" s="36"/>
      <c r="CMC38" s="36"/>
      <c r="CMD38" s="36"/>
      <c r="CME38" s="36"/>
      <c r="CMF38" s="36"/>
      <c r="CMG38" s="36"/>
      <c r="CMH38" s="36"/>
      <c r="CMI38" s="36"/>
      <c r="CMJ38" s="36"/>
      <c r="CMK38" s="36"/>
      <c r="CML38" s="36"/>
      <c r="CMM38" s="36"/>
      <c r="CMN38" s="36"/>
      <c r="CMO38" s="36"/>
      <c r="CMP38" s="36"/>
      <c r="CMQ38" s="36"/>
      <c r="CMR38" s="36"/>
      <c r="CMS38" s="36"/>
      <c r="CMT38" s="36"/>
      <c r="CMU38" s="36"/>
      <c r="CMV38" s="36"/>
      <c r="CMW38" s="36"/>
      <c r="CMX38" s="36"/>
      <c r="CMY38" s="36"/>
      <c r="CMZ38" s="36"/>
      <c r="CNA38" s="36"/>
      <c r="CNB38" s="36"/>
      <c r="CNC38" s="36"/>
      <c r="CND38" s="36"/>
      <c r="CNE38" s="36"/>
      <c r="CNF38" s="36"/>
      <c r="CNG38" s="36"/>
      <c r="CNH38" s="36"/>
      <c r="CNI38" s="36"/>
      <c r="CNJ38" s="36"/>
      <c r="CNK38" s="36"/>
      <c r="CNL38" s="36"/>
      <c r="CNM38" s="36"/>
      <c r="CNN38" s="36"/>
      <c r="CNO38" s="36"/>
      <c r="CNP38" s="36"/>
      <c r="CNQ38" s="36"/>
      <c r="CNR38" s="36"/>
      <c r="CNS38" s="36"/>
      <c r="CNT38" s="36"/>
      <c r="CNU38" s="36"/>
      <c r="CNV38" s="36"/>
      <c r="CNW38" s="36"/>
      <c r="CNX38" s="36"/>
      <c r="CNY38" s="36"/>
      <c r="CNZ38" s="36"/>
      <c r="COA38" s="36"/>
      <c r="COB38" s="36"/>
      <c r="COC38" s="36"/>
      <c r="COD38" s="36"/>
      <c r="COE38" s="36"/>
      <c r="COF38" s="36"/>
      <c r="COG38" s="36"/>
      <c r="COH38" s="36"/>
      <c r="COI38" s="36"/>
      <c r="COJ38" s="36"/>
      <c r="COK38" s="36"/>
      <c r="COL38" s="36"/>
      <c r="COM38" s="36"/>
      <c r="CON38" s="36"/>
      <c r="COO38" s="36"/>
      <c r="COP38" s="36"/>
      <c r="COQ38" s="36"/>
      <c r="COR38" s="36"/>
      <c r="COS38" s="36"/>
      <c r="COT38" s="36"/>
      <c r="COU38" s="36"/>
      <c r="COV38" s="36"/>
      <c r="COW38" s="36"/>
      <c r="COX38" s="36"/>
      <c r="COY38" s="36"/>
      <c r="COZ38" s="36"/>
      <c r="CPA38" s="36"/>
      <c r="CPB38" s="36"/>
      <c r="CPC38" s="36"/>
      <c r="CPD38" s="36"/>
      <c r="CPE38" s="36"/>
      <c r="CPF38" s="36"/>
      <c r="CPG38" s="36"/>
      <c r="CPH38" s="36"/>
      <c r="CPI38" s="36"/>
      <c r="CPJ38" s="36"/>
      <c r="CPK38" s="36"/>
      <c r="CPL38" s="36"/>
      <c r="CPM38" s="36"/>
      <c r="CPN38" s="36"/>
      <c r="CPO38" s="36"/>
      <c r="CPP38" s="36"/>
      <c r="CPQ38" s="36"/>
      <c r="CPR38" s="36"/>
      <c r="CPS38" s="36"/>
      <c r="CPT38" s="36"/>
      <c r="CPU38" s="36"/>
      <c r="CPV38" s="36"/>
      <c r="CPW38" s="36"/>
      <c r="CPX38" s="36"/>
      <c r="CPY38" s="36"/>
      <c r="CPZ38" s="36"/>
      <c r="CQA38" s="36"/>
      <c r="CQB38" s="36"/>
      <c r="CQC38" s="36"/>
      <c r="CQD38" s="36"/>
      <c r="CQE38" s="36"/>
      <c r="CQF38" s="36"/>
      <c r="CQG38" s="36"/>
      <c r="CQH38" s="36"/>
      <c r="CQI38" s="36"/>
      <c r="CQJ38" s="36"/>
      <c r="CQK38" s="36"/>
      <c r="CQL38" s="36"/>
      <c r="CQM38" s="36"/>
      <c r="CQN38" s="36"/>
      <c r="CQO38" s="36"/>
      <c r="CQP38" s="36"/>
      <c r="CQQ38" s="36"/>
      <c r="CQR38" s="36"/>
      <c r="CQS38" s="36"/>
      <c r="CQT38" s="36"/>
      <c r="CQU38" s="36"/>
      <c r="CQV38" s="36"/>
      <c r="CQW38" s="36"/>
      <c r="CQX38" s="36"/>
      <c r="CQY38" s="36"/>
      <c r="CQZ38" s="36"/>
      <c r="CRA38" s="36"/>
      <c r="CRB38" s="36"/>
      <c r="CRC38" s="36"/>
      <c r="CRD38" s="36"/>
      <c r="CRE38" s="36"/>
      <c r="CRF38" s="36"/>
      <c r="CRG38" s="36"/>
      <c r="CRH38" s="36"/>
      <c r="CRI38" s="36"/>
      <c r="CRJ38" s="36"/>
      <c r="CRK38" s="36"/>
      <c r="CRL38" s="36"/>
      <c r="CRM38" s="36"/>
      <c r="CRN38" s="36"/>
      <c r="CRO38" s="36"/>
      <c r="CRP38" s="36"/>
      <c r="CRQ38" s="36"/>
      <c r="CRR38" s="36"/>
      <c r="CRS38" s="36"/>
      <c r="CRT38" s="36"/>
      <c r="CRU38" s="36"/>
      <c r="CRV38" s="36"/>
      <c r="CRW38" s="36"/>
      <c r="CRX38" s="36"/>
      <c r="CRY38" s="36"/>
      <c r="CRZ38" s="36"/>
      <c r="CSA38" s="36"/>
      <c r="CSB38" s="36"/>
      <c r="CSC38" s="36"/>
      <c r="CSD38" s="36"/>
      <c r="CSE38" s="36"/>
      <c r="CSF38" s="36"/>
      <c r="CSG38" s="36"/>
      <c r="CSH38" s="36"/>
      <c r="CSI38" s="36"/>
      <c r="CSJ38" s="36"/>
      <c r="CSK38" s="36"/>
      <c r="CSL38" s="36"/>
      <c r="CSM38" s="36"/>
      <c r="CSN38" s="36"/>
      <c r="CSO38" s="36"/>
      <c r="CSP38" s="36"/>
      <c r="CSQ38" s="36"/>
      <c r="CSR38" s="36"/>
      <c r="CSS38" s="36"/>
      <c r="CST38" s="36"/>
      <c r="CSU38" s="36"/>
      <c r="CSV38" s="36"/>
      <c r="CSW38" s="36"/>
      <c r="CSX38" s="36"/>
      <c r="CSY38" s="36"/>
      <c r="CSZ38" s="36"/>
      <c r="CTA38" s="36"/>
      <c r="CTB38" s="36"/>
      <c r="CTC38" s="36"/>
      <c r="CTD38" s="36"/>
      <c r="CTE38" s="36"/>
      <c r="CTF38" s="36"/>
      <c r="CTG38" s="36"/>
      <c r="CTH38" s="36"/>
      <c r="CTI38" s="36"/>
      <c r="CTJ38" s="36"/>
      <c r="CTK38" s="36"/>
      <c r="CTL38" s="36"/>
      <c r="CTM38" s="36"/>
      <c r="CTN38" s="36"/>
      <c r="CTO38" s="36"/>
      <c r="CTP38" s="36"/>
      <c r="CTQ38" s="36"/>
      <c r="CTR38" s="36"/>
      <c r="CTS38" s="36"/>
      <c r="CTT38" s="36"/>
      <c r="CTU38" s="36"/>
      <c r="CTV38" s="36"/>
      <c r="CTW38" s="36"/>
      <c r="CTX38" s="36"/>
      <c r="CTY38" s="36"/>
      <c r="CTZ38" s="36"/>
      <c r="CUA38" s="36"/>
      <c r="CUB38" s="36"/>
      <c r="CUC38" s="36"/>
      <c r="CUD38" s="36"/>
      <c r="CUE38" s="36"/>
      <c r="CUF38" s="36"/>
      <c r="CUG38" s="36"/>
      <c r="CUH38" s="36"/>
      <c r="CUI38" s="36"/>
      <c r="CUJ38" s="36"/>
      <c r="CUK38" s="36"/>
      <c r="CUL38" s="36"/>
      <c r="CUM38" s="36"/>
      <c r="CUN38" s="36"/>
      <c r="CUO38" s="36"/>
      <c r="CUP38" s="36"/>
      <c r="CUQ38" s="36"/>
      <c r="CUR38" s="36"/>
      <c r="CUS38" s="36"/>
      <c r="CUT38" s="36"/>
      <c r="CUU38" s="36"/>
      <c r="CUV38" s="36"/>
      <c r="CUW38" s="36"/>
      <c r="CUX38" s="36"/>
      <c r="CUY38" s="36"/>
      <c r="CUZ38" s="36"/>
      <c r="CVA38" s="36"/>
      <c r="CVB38" s="36"/>
      <c r="CVC38" s="36"/>
      <c r="CVD38" s="36"/>
      <c r="CVE38" s="36"/>
      <c r="CVF38" s="36"/>
      <c r="CVG38" s="36"/>
      <c r="CVH38" s="36"/>
      <c r="CVI38" s="36"/>
      <c r="CVJ38" s="36"/>
      <c r="CVK38" s="36"/>
      <c r="CVL38" s="36"/>
      <c r="CVM38" s="36"/>
      <c r="CVN38" s="36"/>
      <c r="CVO38" s="36"/>
      <c r="CVP38" s="36"/>
      <c r="CVQ38" s="36"/>
      <c r="CVR38" s="36"/>
      <c r="CVS38" s="36"/>
      <c r="CVT38" s="36"/>
      <c r="CVU38" s="36"/>
      <c r="CVV38" s="36"/>
      <c r="CVW38" s="36"/>
      <c r="CVX38" s="36"/>
      <c r="CVY38" s="36"/>
      <c r="CVZ38" s="36"/>
      <c r="CWA38" s="36"/>
      <c r="CWB38" s="36"/>
      <c r="CWC38" s="36"/>
      <c r="CWD38" s="36"/>
      <c r="CWE38" s="36"/>
      <c r="CWF38" s="36"/>
      <c r="CWG38" s="36"/>
      <c r="CWH38" s="36"/>
      <c r="CWI38" s="36"/>
      <c r="CWJ38" s="36"/>
      <c r="CWK38" s="36"/>
      <c r="CWL38" s="36"/>
      <c r="CWM38" s="36"/>
      <c r="CWN38" s="36"/>
      <c r="CWO38" s="36"/>
      <c r="CWP38" s="36"/>
      <c r="CWQ38" s="36"/>
      <c r="CWR38" s="36"/>
      <c r="CWS38" s="36"/>
      <c r="CWT38" s="36"/>
      <c r="CWU38" s="36"/>
      <c r="CWV38" s="36"/>
      <c r="CWW38" s="36"/>
      <c r="CWX38" s="36"/>
      <c r="CWY38" s="36"/>
      <c r="CWZ38" s="36"/>
      <c r="CXA38" s="36"/>
      <c r="CXB38" s="36"/>
      <c r="CXC38" s="36"/>
      <c r="CXD38" s="36"/>
      <c r="CXE38" s="36"/>
      <c r="CXF38" s="36"/>
      <c r="CXG38" s="36"/>
      <c r="CXH38" s="36"/>
      <c r="CXI38" s="36"/>
      <c r="CXJ38" s="36"/>
      <c r="CXK38" s="36"/>
      <c r="CXL38" s="36"/>
      <c r="CXM38" s="36"/>
      <c r="CXN38" s="36"/>
      <c r="CXO38" s="36"/>
      <c r="CXP38" s="36"/>
      <c r="CXQ38" s="36"/>
      <c r="CXR38" s="36"/>
      <c r="CXS38" s="36"/>
      <c r="CXT38" s="36"/>
      <c r="CXU38" s="36"/>
      <c r="CXV38" s="36"/>
      <c r="CXW38" s="36"/>
      <c r="CXX38" s="36"/>
      <c r="CXY38" s="36"/>
      <c r="CXZ38" s="36"/>
      <c r="CYA38" s="36"/>
      <c r="CYB38" s="36"/>
      <c r="CYC38" s="36"/>
      <c r="CYD38" s="36"/>
      <c r="CYE38" s="36"/>
      <c r="CYF38" s="36"/>
      <c r="CYG38" s="36"/>
      <c r="CYH38" s="36"/>
      <c r="CYI38" s="36"/>
      <c r="CYJ38" s="36"/>
      <c r="CYK38" s="36"/>
      <c r="CYL38" s="36"/>
      <c r="CYM38" s="36"/>
      <c r="CYN38" s="36"/>
      <c r="CYO38" s="36"/>
      <c r="CYP38" s="36"/>
      <c r="CYQ38" s="36"/>
      <c r="CYR38" s="36"/>
      <c r="CYS38" s="36"/>
      <c r="CYT38" s="36"/>
      <c r="CYU38" s="36"/>
      <c r="CYV38" s="36"/>
      <c r="CYW38" s="36"/>
      <c r="CYX38" s="36"/>
      <c r="CYY38" s="36"/>
      <c r="CYZ38" s="36"/>
      <c r="CZA38" s="36"/>
      <c r="CZB38" s="36"/>
      <c r="CZC38" s="36"/>
      <c r="CZD38" s="36"/>
      <c r="CZE38" s="36"/>
      <c r="CZF38" s="36"/>
      <c r="CZG38" s="36"/>
      <c r="CZH38" s="36"/>
      <c r="CZI38" s="36"/>
      <c r="CZJ38" s="36"/>
      <c r="CZK38" s="36"/>
      <c r="CZL38" s="36"/>
      <c r="CZM38" s="36"/>
      <c r="CZN38" s="36"/>
      <c r="CZO38" s="36"/>
      <c r="CZP38" s="36"/>
      <c r="CZQ38" s="36"/>
      <c r="CZR38" s="36"/>
      <c r="CZS38" s="36"/>
      <c r="CZT38" s="36"/>
      <c r="CZU38" s="36"/>
      <c r="CZV38" s="36"/>
      <c r="CZW38" s="36"/>
      <c r="CZX38" s="36"/>
      <c r="CZY38" s="36"/>
      <c r="CZZ38" s="36"/>
      <c r="DAA38" s="36"/>
      <c r="DAB38" s="36"/>
      <c r="DAC38" s="36"/>
      <c r="DAD38" s="36"/>
      <c r="DAE38" s="36"/>
      <c r="DAF38" s="36"/>
      <c r="DAG38" s="36"/>
      <c r="DAH38" s="36"/>
      <c r="DAI38" s="36"/>
      <c r="DAJ38" s="36"/>
      <c r="DAK38" s="36"/>
      <c r="DAL38" s="36"/>
      <c r="DAM38" s="36"/>
      <c r="DAN38" s="36"/>
      <c r="DAO38" s="36"/>
      <c r="DAP38" s="36"/>
      <c r="DAQ38" s="36"/>
      <c r="DAR38" s="36"/>
      <c r="DAS38" s="36"/>
      <c r="DAT38" s="36"/>
      <c r="DAU38" s="36"/>
      <c r="DAV38" s="36"/>
      <c r="DAW38" s="36"/>
      <c r="DAX38" s="36"/>
      <c r="DAY38" s="36"/>
      <c r="DAZ38" s="36"/>
      <c r="DBA38" s="36"/>
      <c r="DBB38" s="36"/>
      <c r="DBC38" s="36"/>
      <c r="DBD38" s="36"/>
      <c r="DBE38" s="36"/>
      <c r="DBF38" s="36"/>
      <c r="DBG38" s="36"/>
      <c r="DBH38" s="36"/>
      <c r="DBI38" s="36"/>
      <c r="DBJ38" s="36"/>
      <c r="DBK38" s="36"/>
      <c r="DBL38" s="36"/>
      <c r="DBM38" s="36"/>
      <c r="DBN38" s="36"/>
      <c r="DBO38" s="36"/>
      <c r="DBP38" s="36"/>
      <c r="DBQ38" s="36"/>
      <c r="DBR38" s="36"/>
      <c r="DBS38" s="36"/>
      <c r="DBT38" s="36"/>
      <c r="DBU38" s="36"/>
      <c r="DBV38" s="36"/>
      <c r="DBW38" s="36"/>
      <c r="DBX38" s="36"/>
      <c r="DBY38" s="36"/>
      <c r="DBZ38" s="36"/>
      <c r="DCA38" s="36"/>
      <c r="DCB38" s="36"/>
      <c r="DCC38" s="36"/>
      <c r="DCD38" s="36"/>
      <c r="DCE38" s="36"/>
      <c r="DCF38" s="36"/>
      <c r="DCG38" s="36"/>
      <c r="DCH38" s="36"/>
      <c r="DCI38" s="36"/>
      <c r="DCJ38" s="36"/>
      <c r="DCK38" s="36"/>
      <c r="DCL38" s="36"/>
      <c r="DCM38" s="36"/>
      <c r="DCN38" s="36"/>
      <c r="DCO38" s="36"/>
      <c r="DCP38" s="36"/>
      <c r="DCQ38" s="36"/>
      <c r="DCR38" s="36"/>
      <c r="DCS38" s="36"/>
      <c r="DCT38" s="36"/>
      <c r="DCU38" s="36"/>
      <c r="DCV38" s="36"/>
      <c r="DCW38" s="36"/>
      <c r="DCX38" s="36"/>
      <c r="DCY38" s="36"/>
      <c r="DCZ38" s="36"/>
      <c r="DDA38" s="36"/>
      <c r="DDB38" s="36"/>
      <c r="DDC38" s="36"/>
      <c r="DDD38" s="36"/>
      <c r="DDE38" s="36"/>
      <c r="DDF38" s="36"/>
      <c r="DDG38" s="36"/>
      <c r="DDH38" s="36"/>
      <c r="DDI38" s="36"/>
      <c r="DDJ38" s="36"/>
      <c r="DDK38" s="36"/>
      <c r="DDL38" s="36"/>
      <c r="DDM38" s="36"/>
      <c r="DDN38" s="36"/>
      <c r="DDO38" s="36"/>
      <c r="DDP38" s="36"/>
      <c r="DDQ38" s="36"/>
      <c r="DDR38" s="36"/>
      <c r="DDS38" s="36"/>
      <c r="DDT38" s="36"/>
      <c r="DDU38" s="36"/>
      <c r="DDV38" s="36"/>
      <c r="DDW38" s="36"/>
      <c r="DDX38" s="36"/>
      <c r="DDY38" s="36"/>
      <c r="DDZ38" s="36"/>
      <c r="DEA38" s="36"/>
      <c r="DEB38" s="36"/>
      <c r="DEC38" s="36"/>
      <c r="DED38" s="36"/>
      <c r="DEE38" s="36"/>
      <c r="DEF38" s="36"/>
      <c r="DEG38" s="36"/>
      <c r="DEH38" s="36"/>
      <c r="DEI38" s="36"/>
      <c r="DEJ38" s="36"/>
      <c r="DEK38" s="36"/>
      <c r="DEL38" s="36"/>
      <c r="DEM38" s="36"/>
      <c r="DEN38" s="36"/>
      <c r="DEO38" s="36"/>
      <c r="DEP38" s="36"/>
      <c r="DEQ38" s="36"/>
      <c r="DER38" s="36"/>
      <c r="DES38" s="36"/>
      <c r="DET38" s="36"/>
      <c r="DEU38" s="36"/>
      <c r="DEV38" s="36"/>
      <c r="DEW38" s="36"/>
      <c r="DEX38" s="36"/>
      <c r="DEY38" s="36"/>
      <c r="DEZ38" s="36"/>
      <c r="DFA38" s="36"/>
      <c r="DFB38" s="36"/>
      <c r="DFC38" s="36"/>
      <c r="DFD38" s="36"/>
      <c r="DFE38" s="36"/>
      <c r="DFF38" s="36"/>
      <c r="DFG38" s="36"/>
      <c r="DFH38" s="36"/>
      <c r="DFI38" s="36"/>
      <c r="DFJ38" s="36"/>
      <c r="DFK38" s="36"/>
      <c r="DFL38" s="36"/>
      <c r="DFM38" s="36"/>
      <c r="DFN38" s="36"/>
      <c r="DFO38" s="36"/>
      <c r="DFP38" s="36"/>
      <c r="DFQ38" s="36"/>
      <c r="DFR38" s="36"/>
      <c r="DFS38" s="36"/>
      <c r="DFT38" s="36"/>
      <c r="DFU38" s="36"/>
      <c r="DFV38" s="36"/>
      <c r="DFW38" s="36"/>
      <c r="DFX38" s="36"/>
      <c r="DFY38" s="36"/>
      <c r="DFZ38" s="36"/>
      <c r="DGA38" s="36"/>
      <c r="DGB38" s="36"/>
      <c r="DGC38" s="36"/>
      <c r="DGD38" s="36"/>
      <c r="DGE38" s="36"/>
      <c r="DGF38" s="36"/>
      <c r="DGG38" s="36"/>
      <c r="DGH38" s="36"/>
      <c r="DGI38" s="36"/>
      <c r="DGJ38" s="36"/>
      <c r="DGK38" s="36"/>
      <c r="DGL38" s="36"/>
      <c r="DGM38" s="36"/>
      <c r="DGN38" s="36"/>
      <c r="DGO38" s="36"/>
      <c r="DGP38" s="36"/>
      <c r="DGQ38" s="36"/>
      <c r="DGR38" s="36"/>
      <c r="DGS38" s="36"/>
      <c r="DGT38" s="36"/>
      <c r="DGU38" s="36"/>
      <c r="DGV38" s="36"/>
      <c r="DGW38" s="36"/>
      <c r="DGX38" s="36"/>
      <c r="DGY38" s="36"/>
      <c r="DGZ38" s="36"/>
      <c r="DHA38" s="36"/>
      <c r="DHB38" s="36"/>
      <c r="DHC38" s="36"/>
      <c r="DHD38" s="36"/>
      <c r="DHE38" s="36"/>
      <c r="DHF38" s="36"/>
      <c r="DHG38" s="36"/>
      <c r="DHH38" s="36"/>
      <c r="DHI38" s="36"/>
      <c r="DHJ38" s="36"/>
      <c r="DHK38" s="36"/>
      <c r="DHL38" s="36"/>
      <c r="DHM38" s="36"/>
      <c r="DHN38" s="36"/>
      <c r="DHO38" s="36"/>
      <c r="DHP38" s="36"/>
      <c r="DHQ38" s="36"/>
      <c r="DHR38" s="36"/>
      <c r="DHS38" s="36"/>
      <c r="DHT38" s="36"/>
      <c r="DHU38" s="36"/>
      <c r="DHV38" s="36"/>
      <c r="DHW38" s="36"/>
      <c r="DHX38" s="36"/>
      <c r="DHY38" s="36"/>
      <c r="DHZ38" s="36"/>
      <c r="DIA38" s="36"/>
      <c r="DIB38" s="36"/>
      <c r="DIC38" s="36"/>
      <c r="DID38" s="36"/>
      <c r="DIE38" s="36"/>
      <c r="DIF38" s="36"/>
      <c r="DIG38" s="36"/>
      <c r="DIH38" s="36"/>
      <c r="DII38" s="36"/>
      <c r="DIJ38" s="36"/>
      <c r="DIK38" s="36"/>
      <c r="DIL38" s="36"/>
      <c r="DIM38" s="36"/>
      <c r="DIN38" s="36"/>
      <c r="DIO38" s="36"/>
      <c r="DIP38" s="36"/>
      <c r="DIQ38" s="36"/>
      <c r="DIR38" s="36"/>
      <c r="DIS38" s="36"/>
      <c r="DIT38" s="36"/>
      <c r="DIU38" s="36"/>
      <c r="DIV38" s="36"/>
      <c r="DIW38" s="36"/>
      <c r="DIX38" s="36"/>
      <c r="DIY38" s="36"/>
      <c r="DIZ38" s="36"/>
      <c r="DJA38" s="36"/>
      <c r="DJB38" s="36"/>
      <c r="DJC38" s="36"/>
      <c r="DJD38" s="36"/>
      <c r="DJE38" s="36"/>
      <c r="DJF38" s="36"/>
      <c r="DJG38" s="36"/>
      <c r="DJH38" s="36"/>
      <c r="DJI38" s="36"/>
      <c r="DJJ38" s="36"/>
      <c r="DJK38" s="36"/>
      <c r="DJL38" s="36"/>
      <c r="DJM38" s="36"/>
      <c r="DJN38" s="36"/>
      <c r="DJO38" s="36"/>
      <c r="DJP38" s="36"/>
      <c r="DJQ38" s="36"/>
      <c r="DJR38" s="36"/>
      <c r="DJS38" s="36"/>
      <c r="DJT38" s="36"/>
      <c r="DJU38" s="36"/>
      <c r="DJV38" s="36"/>
      <c r="DJW38" s="36"/>
      <c r="DJX38" s="36"/>
      <c r="DJY38" s="36"/>
      <c r="DJZ38" s="36"/>
      <c r="DKA38" s="36"/>
      <c r="DKB38" s="36"/>
      <c r="DKC38" s="36"/>
      <c r="DKD38" s="36"/>
      <c r="DKE38" s="36"/>
      <c r="DKF38" s="36"/>
      <c r="DKG38" s="36"/>
      <c r="DKH38" s="36"/>
      <c r="DKI38" s="36"/>
      <c r="DKJ38" s="36"/>
      <c r="DKK38" s="36"/>
      <c r="DKL38" s="36"/>
      <c r="DKM38" s="36"/>
      <c r="DKN38" s="36"/>
      <c r="DKO38" s="36"/>
      <c r="DKP38" s="36"/>
      <c r="DKQ38" s="36"/>
      <c r="DKR38" s="36"/>
      <c r="DKS38" s="36"/>
      <c r="DKT38" s="36"/>
      <c r="DKU38" s="36"/>
      <c r="DKV38" s="36"/>
      <c r="DKW38" s="36"/>
      <c r="DKX38" s="36"/>
      <c r="DKY38" s="36"/>
      <c r="DKZ38" s="36"/>
      <c r="DLA38" s="36"/>
      <c r="DLB38" s="36"/>
      <c r="DLC38" s="36"/>
      <c r="DLD38" s="36"/>
      <c r="DLE38" s="36"/>
      <c r="DLF38" s="36"/>
      <c r="DLG38" s="36"/>
      <c r="DLH38" s="36"/>
      <c r="DLI38" s="36"/>
      <c r="DLJ38" s="36"/>
      <c r="DLK38" s="36"/>
      <c r="DLL38" s="36"/>
      <c r="DLM38" s="36"/>
      <c r="DLN38" s="36"/>
      <c r="DLO38" s="36"/>
      <c r="DLP38" s="36"/>
      <c r="DLQ38" s="36"/>
      <c r="DLR38" s="36"/>
      <c r="DLS38" s="36"/>
      <c r="DLT38" s="36"/>
      <c r="DLU38" s="36"/>
      <c r="DLV38" s="36"/>
      <c r="DLW38" s="36"/>
      <c r="DLX38" s="36"/>
      <c r="DLY38" s="36"/>
      <c r="DLZ38" s="36"/>
      <c r="DMA38" s="36"/>
      <c r="DMB38" s="36"/>
      <c r="DMC38" s="36"/>
      <c r="DMD38" s="36"/>
      <c r="DME38" s="36"/>
      <c r="DMF38" s="36"/>
      <c r="DMG38" s="36"/>
      <c r="DMH38" s="36"/>
      <c r="DMI38" s="36"/>
      <c r="DMJ38" s="36"/>
      <c r="DMK38" s="36"/>
      <c r="DML38" s="36"/>
      <c r="DMM38" s="36"/>
      <c r="DMN38" s="36"/>
      <c r="DMO38" s="36"/>
      <c r="DMP38" s="36"/>
      <c r="DMQ38" s="36"/>
      <c r="DMR38" s="36"/>
      <c r="DMS38" s="36"/>
      <c r="DMT38" s="36"/>
      <c r="DMU38" s="36"/>
      <c r="DMV38" s="36"/>
      <c r="DMW38" s="36"/>
      <c r="DMX38" s="36"/>
      <c r="DMY38" s="36"/>
      <c r="DMZ38" s="36"/>
      <c r="DNA38" s="36"/>
      <c r="DNB38" s="36"/>
      <c r="DNC38" s="36"/>
      <c r="DND38" s="36"/>
      <c r="DNE38" s="36"/>
      <c r="DNF38" s="36"/>
      <c r="DNG38" s="36"/>
      <c r="DNH38" s="36"/>
      <c r="DNI38" s="36"/>
      <c r="DNJ38" s="36"/>
      <c r="DNK38" s="36"/>
      <c r="DNL38" s="36"/>
      <c r="DNM38" s="36"/>
      <c r="DNN38" s="36"/>
      <c r="DNO38" s="36"/>
      <c r="DNP38" s="36"/>
      <c r="DNQ38" s="36"/>
      <c r="DNR38" s="36"/>
      <c r="DNS38" s="36"/>
      <c r="DNT38" s="36"/>
      <c r="DNU38" s="36"/>
      <c r="DNV38" s="36"/>
      <c r="DNW38" s="36"/>
      <c r="DNX38" s="36"/>
      <c r="DNY38" s="36"/>
      <c r="DNZ38" s="36"/>
      <c r="DOA38" s="36"/>
      <c r="DOB38" s="36"/>
      <c r="DOC38" s="36"/>
      <c r="DOD38" s="36"/>
      <c r="DOE38" s="36"/>
      <c r="DOF38" s="36"/>
      <c r="DOG38" s="36"/>
      <c r="DOH38" s="36"/>
      <c r="DOI38" s="36"/>
      <c r="DOJ38" s="36"/>
      <c r="DOK38" s="36"/>
      <c r="DOL38" s="36"/>
      <c r="DOM38" s="36"/>
      <c r="DON38" s="36"/>
      <c r="DOO38" s="36"/>
      <c r="DOP38" s="36"/>
      <c r="DOQ38" s="36"/>
      <c r="DOR38" s="36"/>
      <c r="DOS38" s="36"/>
      <c r="DOT38" s="36"/>
      <c r="DOU38" s="36"/>
      <c r="DOV38" s="36"/>
      <c r="DOW38" s="36"/>
      <c r="DOX38" s="36"/>
      <c r="DOY38" s="36"/>
      <c r="DOZ38" s="36"/>
      <c r="DPA38" s="36"/>
      <c r="DPB38" s="36"/>
      <c r="DPC38" s="36"/>
      <c r="DPD38" s="36"/>
      <c r="DPE38" s="36"/>
      <c r="DPF38" s="36"/>
      <c r="DPG38" s="36"/>
      <c r="DPH38" s="36"/>
      <c r="DPI38" s="36"/>
      <c r="DPJ38" s="36"/>
      <c r="DPK38" s="36"/>
      <c r="DPL38" s="36"/>
      <c r="DPM38" s="36"/>
      <c r="DPN38" s="36"/>
      <c r="DPO38" s="36"/>
      <c r="DPP38" s="36"/>
      <c r="DPQ38" s="36"/>
      <c r="DPR38" s="36"/>
      <c r="DPS38" s="36"/>
      <c r="DPT38" s="36"/>
      <c r="DPU38" s="36"/>
      <c r="DPV38" s="36"/>
      <c r="DPW38" s="36"/>
      <c r="DPX38" s="36"/>
      <c r="DPY38" s="36"/>
      <c r="DPZ38" s="36"/>
      <c r="DQA38" s="36"/>
      <c r="DQB38" s="36"/>
      <c r="DQC38" s="36"/>
      <c r="DQD38" s="36"/>
      <c r="DQE38" s="36"/>
      <c r="DQF38" s="36"/>
      <c r="DQG38" s="36"/>
      <c r="DQH38" s="36"/>
      <c r="DQI38" s="36"/>
      <c r="DQJ38" s="36"/>
      <c r="DQK38" s="36"/>
      <c r="DQL38" s="36"/>
      <c r="DQM38" s="36"/>
      <c r="DQN38" s="36"/>
      <c r="DQO38" s="36"/>
      <c r="DQP38" s="36"/>
      <c r="DQQ38" s="36"/>
      <c r="DQR38" s="36"/>
      <c r="DQS38" s="36"/>
      <c r="DQT38" s="36"/>
      <c r="DQU38" s="36"/>
      <c r="DQV38" s="36"/>
      <c r="DQW38" s="36"/>
      <c r="DQX38" s="36"/>
      <c r="DQY38" s="36"/>
      <c r="DQZ38" s="36"/>
      <c r="DRA38" s="36"/>
      <c r="DRB38" s="36"/>
      <c r="DRC38" s="36"/>
      <c r="DRD38" s="36"/>
      <c r="DRE38" s="36"/>
      <c r="DRF38" s="36"/>
      <c r="DRG38" s="36"/>
      <c r="DRH38" s="36"/>
      <c r="DRI38" s="36"/>
      <c r="DRJ38" s="36"/>
      <c r="DRK38" s="36"/>
      <c r="DRL38" s="36"/>
      <c r="DRM38" s="36"/>
      <c r="DRN38" s="36"/>
      <c r="DRO38" s="36"/>
      <c r="DRP38" s="36"/>
      <c r="DRQ38" s="36"/>
      <c r="DRR38" s="36"/>
      <c r="DRS38" s="36"/>
      <c r="DRT38" s="36"/>
      <c r="DRU38" s="36"/>
      <c r="DRV38" s="36"/>
      <c r="DRW38" s="36"/>
      <c r="DRX38" s="36"/>
      <c r="DRY38" s="36"/>
      <c r="DRZ38" s="36"/>
      <c r="DSA38" s="36"/>
      <c r="DSB38" s="36"/>
      <c r="DSC38" s="36"/>
      <c r="DSD38" s="36"/>
      <c r="DSE38" s="36"/>
      <c r="DSF38" s="36"/>
      <c r="DSG38" s="36"/>
      <c r="DSH38" s="36"/>
      <c r="DSI38" s="36"/>
      <c r="DSJ38" s="36"/>
      <c r="DSK38" s="36"/>
      <c r="DSL38" s="36"/>
      <c r="DSM38" s="36"/>
      <c r="DSN38" s="36"/>
      <c r="DSO38" s="36"/>
      <c r="DSP38" s="36"/>
      <c r="DSQ38" s="36"/>
      <c r="DSR38" s="36"/>
      <c r="DSS38" s="36"/>
      <c r="DST38" s="36"/>
      <c r="DSU38" s="36"/>
      <c r="DSV38" s="36"/>
      <c r="DSW38" s="36"/>
      <c r="DSX38" s="36"/>
      <c r="DSY38" s="36"/>
      <c r="DSZ38" s="36"/>
      <c r="DTA38" s="36"/>
      <c r="DTB38" s="36"/>
      <c r="DTC38" s="36"/>
      <c r="DTD38" s="36"/>
      <c r="DTE38" s="36"/>
      <c r="DTF38" s="36"/>
      <c r="DTG38" s="36"/>
      <c r="DTH38" s="36"/>
      <c r="DTI38" s="36"/>
      <c r="DTJ38" s="36"/>
      <c r="DTK38" s="36"/>
      <c r="DTL38" s="36"/>
      <c r="DTM38" s="36"/>
      <c r="DTN38" s="36"/>
      <c r="DTO38" s="36"/>
      <c r="DTP38" s="36"/>
      <c r="DTQ38" s="36"/>
      <c r="DTR38" s="36"/>
      <c r="DTS38" s="36"/>
      <c r="DTT38" s="36"/>
      <c r="DTU38" s="36"/>
      <c r="DTV38" s="36"/>
      <c r="DTW38" s="36"/>
      <c r="DTX38" s="36"/>
      <c r="DTY38" s="36"/>
      <c r="DTZ38" s="36"/>
      <c r="DUA38" s="36"/>
      <c r="DUB38" s="36"/>
      <c r="DUC38" s="36"/>
      <c r="DUD38" s="36"/>
      <c r="DUE38" s="36"/>
      <c r="DUF38" s="36"/>
      <c r="DUG38" s="36"/>
      <c r="DUH38" s="36"/>
      <c r="DUI38" s="36"/>
      <c r="DUJ38" s="36"/>
      <c r="DUK38" s="36"/>
      <c r="DUL38" s="36"/>
      <c r="DUM38" s="36"/>
      <c r="DUN38" s="36"/>
      <c r="DUO38" s="36"/>
      <c r="DUP38" s="36"/>
      <c r="DUQ38" s="36"/>
      <c r="DUR38" s="36"/>
      <c r="DUS38" s="36"/>
      <c r="DUT38" s="36"/>
      <c r="DUU38" s="36"/>
      <c r="DUV38" s="36"/>
      <c r="DUW38" s="36"/>
      <c r="DUX38" s="36"/>
      <c r="DUY38" s="36"/>
      <c r="DUZ38" s="36"/>
      <c r="DVA38" s="36"/>
      <c r="DVB38" s="36"/>
      <c r="DVC38" s="36"/>
      <c r="DVD38" s="36"/>
      <c r="DVE38" s="36"/>
      <c r="DVF38" s="36"/>
      <c r="DVG38" s="36"/>
      <c r="DVH38" s="36"/>
      <c r="DVI38" s="36"/>
      <c r="DVJ38" s="36"/>
      <c r="DVK38" s="36"/>
      <c r="DVL38" s="36"/>
      <c r="DVM38" s="36"/>
      <c r="DVN38" s="36"/>
      <c r="DVO38" s="36"/>
      <c r="DVP38" s="36"/>
      <c r="DVQ38" s="36"/>
      <c r="DVR38" s="36"/>
      <c r="DVS38" s="36"/>
      <c r="DVT38" s="36"/>
      <c r="DVU38" s="36"/>
      <c r="DVV38" s="36"/>
      <c r="DVW38" s="36"/>
      <c r="DVX38" s="36"/>
      <c r="DVY38" s="36"/>
      <c r="DVZ38" s="36"/>
      <c r="DWA38" s="36"/>
      <c r="DWB38" s="36"/>
      <c r="DWC38" s="36"/>
      <c r="DWD38" s="36"/>
      <c r="DWE38" s="36"/>
      <c r="DWF38" s="36"/>
      <c r="DWG38" s="36"/>
      <c r="DWH38" s="36"/>
      <c r="DWI38" s="36"/>
      <c r="DWJ38" s="36"/>
      <c r="DWK38" s="36"/>
      <c r="DWL38" s="36"/>
      <c r="DWM38" s="36"/>
      <c r="DWN38" s="36"/>
      <c r="DWO38" s="36"/>
      <c r="DWP38" s="36"/>
      <c r="DWQ38" s="36"/>
      <c r="DWR38" s="36"/>
      <c r="DWS38" s="36"/>
      <c r="DWT38" s="36"/>
      <c r="DWU38" s="36"/>
      <c r="DWV38" s="36"/>
      <c r="DWW38" s="36"/>
      <c r="DWX38" s="36"/>
      <c r="DWY38" s="36"/>
      <c r="DWZ38" s="36"/>
      <c r="DXA38" s="36"/>
      <c r="DXB38" s="36"/>
      <c r="DXC38" s="36"/>
      <c r="DXD38" s="36"/>
      <c r="DXE38" s="36"/>
      <c r="DXF38" s="36"/>
      <c r="DXG38" s="36"/>
      <c r="DXH38" s="36"/>
      <c r="DXI38" s="36"/>
      <c r="DXJ38" s="36"/>
      <c r="DXK38" s="36"/>
      <c r="DXL38" s="36"/>
      <c r="DXM38" s="36"/>
      <c r="DXN38" s="36"/>
      <c r="DXO38" s="36"/>
      <c r="DXP38" s="36"/>
      <c r="DXQ38" s="36"/>
      <c r="DXR38" s="36"/>
      <c r="DXS38" s="36"/>
      <c r="DXT38" s="36"/>
      <c r="DXU38" s="36"/>
      <c r="DXV38" s="36"/>
      <c r="DXW38" s="36"/>
      <c r="DXX38" s="36"/>
      <c r="DXY38" s="36"/>
      <c r="DXZ38" s="36"/>
      <c r="DYA38" s="36"/>
      <c r="DYB38" s="36"/>
      <c r="DYC38" s="36"/>
      <c r="DYD38" s="36"/>
      <c r="DYE38" s="36"/>
      <c r="DYF38" s="36"/>
      <c r="DYG38" s="36"/>
      <c r="DYH38" s="36"/>
      <c r="DYI38" s="36"/>
      <c r="DYJ38" s="36"/>
      <c r="DYK38" s="36"/>
      <c r="DYL38" s="36"/>
      <c r="DYM38" s="36"/>
      <c r="DYN38" s="36"/>
      <c r="DYO38" s="36"/>
      <c r="DYP38" s="36"/>
      <c r="DYQ38" s="36"/>
      <c r="DYR38" s="36"/>
      <c r="DYS38" s="36"/>
      <c r="DYT38" s="36"/>
      <c r="DYU38" s="36"/>
      <c r="DYV38" s="36"/>
      <c r="DYW38" s="36"/>
      <c r="DYX38" s="36"/>
      <c r="DYY38" s="36"/>
      <c r="DYZ38" s="36"/>
      <c r="DZA38" s="36"/>
      <c r="DZB38" s="36"/>
      <c r="DZC38" s="36"/>
      <c r="DZD38" s="36"/>
      <c r="DZE38" s="36"/>
      <c r="DZF38" s="36"/>
      <c r="DZG38" s="36"/>
      <c r="DZH38" s="36"/>
      <c r="DZI38" s="36"/>
      <c r="DZJ38" s="36"/>
      <c r="DZK38" s="36"/>
      <c r="DZL38" s="36"/>
      <c r="DZM38" s="36"/>
      <c r="DZN38" s="36"/>
      <c r="DZO38" s="36"/>
      <c r="DZP38" s="36"/>
      <c r="DZQ38" s="36"/>
      <c r="DZR38" s="36"/>
      <c r="DZS38" s="36"/>
      <c r="DZT38" s="36"/>
      <c r="DZU38" s="36"/>
      <c r="DZV38" s="36"/>
      <c r="DZW38" s="36"/>
      <c r="DZX38" s="36"/>
      <c r="DZY38" s="36"/>
      <c r="DZZ38" s="36"/>
      <c r="EAA38" s="36"/>
      <c r="EAB38" s="36"/>
      <c r="EAC38" s="36"/>
      <c r="EAD38" s="36"/>
      <c r="EAE38" s="36"/>
      <c r="EAF38" s="36"/>
      <c r="EAG38" s="36"/>
      <c r="EAH38" s="36"/>
      <c r="EAI38" s="36"/>
      <c r="EAJ38" s="36"/>
      <c r="EAK38" s="36"/>
      <c r="EAL38" s="36"/>
      <c r="EAM38" s="36"/>
      <c r="EAN38" s="36"/>
      <c r="EAO38" s="36"/>
      <c r="EAP38" s="36"/>
      <c r="EAQ38" s="36"/>
      <c r="EAR38" s="36"/>
      <c r="EAS38" s="36"/>
      <c r="EAT38" s="36"/>
      <c r="EAU38" s="36"/>
      <c r="EAV38" s="36"/>
      <c r="EAW38" s="36"/>
      <c r="EAX38" s="36"/>
      <c r="EAY38" s="36"/>
      <c r="EAZ38" s="36"/>
      <c r="EBA38" s="36"/>
      <c r="EBB38" s="36"/>
      <c r="EBC38" s="36"/>
      <c r="EBD38" s="36"/>
      <c r="EBE38" s="36"/>
      <c r="EBF38" s="36"/>
      <c r="EBG38" s="36"/>
      <c r="EBH38" s="36"/>
      <c r="EBI38" s="36"/>
      <c r="EBJ38" s="36"/>
      <c r="EBK38" s="36"/>
      <c r="EBL38" s="36"/>
      <c r="EBM38" s="36"/>
      <c r="EBN38" s="36"/>
      <c r="EBO38" s="36"/>
      <c r="EBP38" s="36"/>
      <c r="EBQ38" s="36"/>
      <c r="EBR38" s="36"/>
      <c r="EBS38" s="36"/>
      <c r="EBT38" s="36"/>
      <c r="EBU38" s="36"/>
      <c r="EBV38" s="36"/>
      <c r="EBW38" s="36"/>
      <c r="EBX38" s="36"/>
      <c r="EBY38" s="36"/>
      <c r="EBZ38" s="36"/>
      <c r="ECA38" s="36"/>
      <c r="ECB38" s="36"/>
      <c r="ECC38" s="36"/>
      <c r="ECD38" s="36"/>
      <c r="ECE38" s="36"/>
      <c r="ECF38" s="36"/>
      <c r="ECG38" s="36"/>
      <c r="ECH38" s="36"/>
      <c r="ECI38" s="36"/>
      <c r="ECJ38" s="36"/>
      <c r="ECK38" s="36"/>
      <c r="ECL38" s="36"/>
      <c r="ECM38" s="36"/>
      <c r="ECN38" s="36"/>
      <c r="ECO38" s="36"/>
      <c r="ECP38" s="36"/>
      <c r="ECQ38" s="36"/>
      <c r="ECR38" s="36"/>
      <c r="ECS38" s="36"/>
      <c r="ECT38" s="36"/>
      <c r="ECU38" s="36"/>
      <c r="ECV38" s="36"/>
      <c r="ECW38" s="36"/>
      <c r="ECX38" s="36"/>
      <c r="ECY38" s="36"/>
      <c r="ECZ38" s="36"/>
      <c r="EDA38" s="36"/>
      <c r="EDB38" s="36"/>
      <c r="EDC38" s="36"/>
      <c r="EDD38" s="36"/>
      <c r="EDE38" s="36"/>
      <c r="EDF38" s="36"/>
      <c r="EDG38" s="36"/>
      <c r="EDH38" s="36"/>
      <c r="EDI38" s="36"/>
      <c r="EDJ38" s="36"/>
      <c r="EDK38" s="36"/>
      <c r="EDL38" s="36"/>
      <c r="EDM38" s="36"/>
      <c r="EDN38" s="36"/>
      <c r="EDO38" s="36"/>
      <c r="EDP38" s="36"/>
      <c r="EDQ38" s="36"/>
      <c r="EDR38" s="36"/>
      <c r="EDS38" s="36"/>
      <c r="EDT38" s="36"/>
      <c r="EDU38" s="36"/>
      <c r="EDV38" s="36"/>
      <c r="EDW38" s="36"/>
      <c r="EDX38" s="36"/>
      <c r="EDY38" s="36"/>
      <c r="EDZ38" s="36"/>
      <c r="EEA38" s="36"/>
      <c r="EEB38" s="36"/>
      <c r="EEC38" s="36"/>
      <c r="EED38" s="36"/>
      <c r="EEE38" s="36"/>
      <c r="EEF38" s="36"/>
      <c r="EEG38" s="36"/>
      <c r="EEH38" s="36"/>
      <c r="EEI38" s="36"/>
      <c r="EEJ38" s="36"/>
      <c r="EEK38" s="36"/>
      <c r="EEL38" s="36"/>
      <c r="EEM38" s="36"/>
      <c r="EEN38" s="36"/>
      <c r="EEO38" s="36"/>
      <c r="EEP38" s="36"/>
      <c r="EEQ38" s="36"/>
      <c r="EER38" s="36"/>
      <c r="EES38" s="36"/>
      <c r="EET38" s="36"/>
      <c r="EEU38" s="36"/>
      <c r="EEV38" s="36"/>
      <c r="EEW38" s="36"/>
      <c r="EEX38" s="36"/>
      <c r="EEY38" s="36"/>
      <c r="EEZ38" s="36"/>
      <c r="EFA38" s="36"/>
      <c r="EFB38" s="36"/>
      <c r="EFC38" s="36"/>
      <c r="EFD38" s="36"/>
      <c r="EFE38" s="36"/>
      <c r="EFF38" s="36"/>
      <c r="EFG38" s="36"/>
      <c r="EFH38" s="36"/>
      <c r="EFI38" s="36"/>
      <c r="EFJ38" s="36"/>
      <c r="EFK38" s="36"/>
      <c r="EFL38" s="36"/>
      <c r="EFM38" s="36"/>
      <c r="EFN38" s="36"/>
      <c r="EFO38" s="36"/>
      <c r="EFP38" s="36"/>
      <c r="EFQ38" s="36"/>
      <c r="EFR38" s="36"/>
      <c r="EFS38" s="36"/>
      <c r="EFT38" s="36"/>
      <c r="EFU38" s="36"/>
      <c r="EFV38" s="36"/>
      <c r="EFW38" s="36"/>
      <c r="EFX38" s="36"/>
      <c r="EFY38" s="36"/>
      <c r="EFZ38" s="36"/>
      <c r="EGA38" s="36"/>
      <c r="EGB38" s="36"/>
      <c r="EGC38" s="36"/>
      <c r="EGD38" s="36"/>
      <c r="EGE38" s="36"/>
      <c r="EGF38" s="36"/>
      <c r="EGG38" s="36"/>
      <c r="EGH38" s="36"/>
      <c r="EGI38" s="36"/>
      <c r="EGJ38" s="36"/>
      <c r="EGK38" s="36"/>
      <c r="EGL38" s="36"/>
      <c r="EGM38" s="36"/>
      <c r="EGN38" s="36"/>
      <c r="EGO38" s="36"/>
      <c r="EGP38" s="36"/>
      <c r="EGQ38" s="36"/>
      <c r="EGR38" s="36"/>
      <c r="EGS38" s="36"/>
      <c r="EGT38" s="36"/>
      <c r="EGU38" s="36"/>
      <c r="EGV38" s="36"/>
      <c r="EGW38" s="36"/>
      <c r="EGX38" s="36"/>
      <c r="EGY38" s="36"/>
      <c r="EGZ38" s="36"/>
      <c r="EHA38" s="36"/>
      <c r="EHB38" s="36"/>
      <c r="EHC38" s="36"/>
      <c r="EHD38" s="36"/>
      <c r="EHE38" s="36"/>
      <c r="EHF38" s="36"/>
      <c r="EHG38" s="36"/>
      <c r="EHH38" s="36"/>
      <c r="EHI38" s="36"/>
      <c r="EHJ38" s="36"/>
      <c r="EHK38" s="36"/>
      <c r="EHL38" s="36"/>
      <c r="EHM38" s="36"/>
      <c r="EHN38" s="36"/>
      <c r="EHO38" s="36"/>
      <c r="EHP38" s="36"/>
      <c r="EHQ38" s="36"/>
      <c r="EHR38" s="36"/>
      <c r="EHS38" s="36"/>
      <c r="EHT38" s="36"/>
      <c r="EHU38" s="36"/>
      <c r="EHV38" s="36"/>
      <c r="EHW38" s="36"/>
      <c r="EHX38" s="36"/>
      <c r="EHY38" s="36"/>
      <c r="EHZ38" s="36"/>
      <c r="EIA38" s="36"/>
      <c r="EIB38" s="36"/>
      <c r="EIC38" s="36"/>
      <c r="EID38" s="36"/>
      <c r="EIE38" s="36"/>
      <c r="EIF38" s="36"/>
      <c r="EIG38" s="36"/>
      <c r="EIH38" s="36"/>
      <c r="EII38" s="36"/>
      <c r="EIJ38" s="36"/>
      <c r="EIK38" s="36"/>
      <c r="EIL38" s="36"/>
      <c r="EIM38" s="36"/>
      <c r="EIN38" s="36"/>
      <c r="EIO38" s="36"/>
      <c r="EIP38" s="36"/>
      <c r="EIQ38" s="36"/>
      <c r="EIR38" s="36"/>
      <c r="EIS38" s="36"/>
      <c r="EIT38" s="36"/>
      <c r="EIU38" s="36"/>
      <c r="EIV38" s="36"/>
      <c r="EIW38" s="36"/>
      <c r="EIX38" s="36"/>
      <c r="EIY38" s="36"/>
      <c r="EIZ38" s="36"/>
      <c r="EJA38" s="36"/>
      <c r="EJB38" s="36"/>
      <c r="EJC38" s="36"/>
      <c r="EJD38" s="36"/>
      <c r="EJE38" s="36"/>
      <c r="EJF38" s="36"/>
      <c r="EJG38" s="36"/>
      <c r="EJH38" s="36"/>
      <c r="EJI38" s="36"/>
      <c r="EJJ38" s="36"/>
      <c r="EJK38" s="36"/>
      <c r="EJL38" s="36"/>
      <c r="EJM38" s="36"/>
      <c r="EJN38" s="36"/>
      <c r="EJO38" s="36"/>
      <c r="EJP38" s="36"/>
      <c r="EJQ38" s="36"/>
      <c r="EJR38" s="36"/>
      <c r="EJS38" s="36"/>
      <c r="EJT38" s="36"/>
      <c r="EJU38" s="36"/>
      <c r="EJV38" s="36"/>
      <c r="EJW38" s="36"/>
      <c r="EJX38" s="36"/>
      <c r="EJY38" s="36"/>
      <c r="EJZ38" s="36"/>
      <c r="EKA38" s="36"/>
      <c r="EKB38" s="36"/>
      <c r="EKC38" s="36"/>
      <c r="EKD38" s="36"/>
      <c r="EKE38" s="36"/>
      <c r="EKF38" s="36"/>
      <c r="EKG38" s="36"/>
      <c r="EKH38" s="36"/>
      <c r="EKI38" s="36"/>
      <c r="EKJ38" s="36"/>
      <c r="EKK38" s="36"/>
      <c r="EKL38" s="36"/>
      <c r="EKM38" s="36"/>
      <c r="EKN38" s="36"/>
      <c r="EKO38" s="36"/>
      <c r="EKP38" s="36"/>
      <c r="EKQ38" s="36"/>
      <c r="EKR38" s="36"/>
      <c r="EKS38" s="36"/>
      <c r="EKT38" s="36"/>
      <c r="EKU38" s="36"/>
      <c r="EKV38" s="36"/>
      <c r="EKW38" s="36"/>
      <c r="EKX38" s="36"/>
      <c r="EKY38" s="36"/>
      <c r="EKZ38" s="36"/>
      <c r="ELA38" s="36"/>
      <c r="ELB38" s="36"/>
      <c r="ELC38" s="36"/>
      <c r="ELD38" s="36"/>
      <c r="ELE38" s="36"/>
      <c r="ELF38" s="36"/>
      <c r="ELG38" s="36"/>
      <c r="ELH38" s="36"/>
      <c r="ELI38" s="36"/>
      <c r="ELJ38" s="36"/>
      <c r="ELK38" s="36"/>
      <c r="ELL38" s="36"/>
      <c r="ELM38" s="36"/>
      <c r="ELN38" s="36"/>
      <c r="ELO38" s="36"/>
      <c r="ELP38" s="36"/>
      <c r="ELQ38" s="36"/>
      <c r="ELR38" s="36"/>
      <c r="ELS38" s="36"/>
      <c r="ELT38" s="36"/>
      <c r="ELU38" s="36"/>
      <c r="ELV38" s="36"/>
      <c r="ELW38" s="36"/>
      <c r="ELX38" s="36"/>
      <c r="ELY38" s="36"/>
      <c r="ELZ38" s="36"/>
      <c r="EMA38" s="36"/>
      <c r="EMB38" s="36"/>
      <c r="EMC38" s="36"/>
      <c r="EMD38" s="36"/>
      <c r="EME38" s="36"/>
      <c r="EMF38" s="36"/>
      <c r="EMG38" s="36"/>
      <c r="EMH38" s="36"/>
      <c r="EMI38" s="36"/>
      <c r="EMJ38" s="36"/>
      <c r="EMK38" s="36"/>
      <c r="EML38" s="36"/>
      <c r="EMM38" s="36"/>
      <c r="EMN38" s="36"/>
      <c r="EMO38" s="36"/>
      <c r="EMP38" s="36"/>
      <c r="EMQ38" s="36"/>
      <c r="EMR38" s="36"/>
      <c r="EMS38" s="36"/>
      <c r="EMT38" s="36"/>
      <c r="EMU38" s="36"/>
      <c r="EMV38" s="36"/>
      <c r="EMW38" s="36"/>
      <c r="EMX38" s="36"/>
      <c r="EMY38" s="36"/>
      <c r="EMZ38" s="36"/>
      <c r="ENA38" s="36"/>
      <c r="ENB38" s="36"/>
      <c r="ENC38" s="36"/>
      <c r="END38" s="36"/>
      <c r="ENE38" s="36"/>
      <c r="ENF38" s="36"/>
      <c r="ENG38" s="36"/>
      <c r="ENH38" s="36"/>
      <c r="ENI38" s="36"/>
      <c r="ENJ38" s="36"/>
      <c r="ENK38" s="36"/>
      <c r="ENL38" s="36"/>
      <c r="ENM38" s="36"/>
      <c r="ENN38" s="36"/>
      <c r="ENO38" s="36"/>
      <c r="ENP38" s="36"/>
      <c r="ENQ38" s="36"/>
      <c r="ENR38" s="36"/>
      <c r="ENS38" s="36"/>
      <c r="ENT38" s="36"/>
      <c r="ENU38" s="36"/>
      <c r="ENV38" s="36"/>
      <c r="ENW38" s="36"/>
      <c r="ENX38" s="36"/>
      <c r="ENY38" s="36"/>
      <c r="ENZ38" s="36"/>
      <c r="EOA38" s="36"/>
      <c r="EOB38" s="36"/>
      <c r="EOC38" s="36"/>
      <c r="EOD38" s="36"/>
      <c r="EOE38" s="36"/>
      <c r="EOF38" s="36"/>
      <c r="EOG38" s="36"/>
      <c r="EOH38" s="36"/>
      <c r="EOI38" s="36"/>
      <c r="EOJ38" s="36"/>
      <c r="EOK38" s="36"/>
      <c r="EOL38" s="36"/>
      <c r="EOM38" s="36"/>
      <c r="EON38" s="36"/>
      <c r="EOO38" s="36"/>
      <c r="EOP38" s="36"/>
      <c r="EOQ38" s="36"/>
      <c r="EOR38" s="36"/>
      <c r="EOS38" s="36"/>
      <c r="EOT38" s="36"/>
      <c r="EOU38" s="36"/>
      <c r="EOV38" s="36"/>
      <c r="EOW38" s="36"/>
      <c r="EOX38" s="36"/>
      <c r="EOY38" s="36"/>
      <c r="EOZ38" s="36"/>
      <c r="EPA38" s="36"/>
      <c r="EPB38" s="36"/>
      <c r="EPC38" s="36"/>
      <c r="EPD38" s="36"/>
      <c r="EPE38" s="36"/>
      <c r="EPF38" s="36"/>
      <c r="EPG38" s="36"/>
      <c r="EPH38" s="36"/>
      <c r="EPI38" s="36"/>
      <c r="EPJ38" s="36"/>
      <c r="EPK38" s="36"/>
      <c r="EPL38" s="36"/>
      <c r="EPM38" s="36"/>
      <c r="EPN38" s="36"/>
      <c r="EPO38" s="36"/>
      <c r="EPP38" s="36"/>
      <c r="EPQ38" s="36"/>
      <c r="EPR38" s="36"/>
      <c r="EPS38" s="36"/>
      <c r="EPT38" s="36"/>
      <c r="EPU38" s="36"/>
      <c r="EPV38" s="36"/>
      <c r="EPW38" s="36"/>
      <c r="EPX38" s="36"/>
      <c r="EPY38" s="36"/>
      <c r="EPZ38" s="36"/>
      <c r="EQA38" s="36"/>
      <c r="EQB38" s="36"/>
      <c r="EQC38" s="36"/>
      <c r="EQD38" s="36"/>
      <c r="EQE38" s="36"/>
      <c r="EQF38" s="36"/>
      <c r="EQG38" s="36"/>
      <c r="EQH38" s="36"/>
      <c r="EQI38" s="36"/>
      <c r="EQJ38" s="36"/>
      <c r="EQK38" s="36"/>
      <c r="EQL38" s="36"/>
      <c r="EQM38" s="36"/>
      <c r="EQN38" s="36"/>
      <c r="EQO38" s="36"/>
      <c r="EQP38" s="36"/>
      <c r="EQQ38" s="36"/>
      <c r="EQR38" s="36"/>
      <c r="EQS38" s="36"/>
      <c r="EQT38" s="36"/>
      <c r="EQU38" s="36"/>
      <c r="EQV38" s="36"/>
      <c r="EQW38" s="36"/>
      <c r="EQX38" s="36"/>
      <c r="EQY38" s="36"/>
      <c r="EQZ38" s="36"/>
      <c r="ERA38" s="36"/>
      <c r="ERB38" s="36"/>
      <c r="ERC38" s="36"/>
      <c r="ERD38" s="36"/>
      <c r="ERE38" s="36"/>
      <c r="ERF38" s="36"/>
      <c r="ERG38" s="36"/>
      <c r="ERH38" s="36"/>
      <c r="ERI38" s="36"/>
      <c r="ERJ38" s="36"/>
      <c r="ERK38" s="36"/>
      <c r="ERL38" s="36"/>
      <c r="ERM38" s="36"/>
      <c r="ERN38" s="36"/>
      <c r="ERO38" s="36"/>
      <c r="ERP38" s="36"/>
      <c r="ERQ38" s="36"/>
      <c r="ERR38" s="36"/>
      <c r="ERS38" s="36"/>
      <c r="ERT38" s="36"/>
      <c r="ERU38" s="36"/>
      <c r="ERV38" s="36"/>
      <c r="ERW38" s="36"/>
      <c r="ERX38" s="36"/>
      <c r="ERY38" s="36"/>
      <c r="ERZ38" s="36"/>
      <c r="ESA38" s="36"/>
      <c r="ESB38" s="36"/>
      <c r="ESC38" s="36"/>
      <c r="ESD38" s="36"/>
      <c r="ESE38" s="36"/>
      <c r="ESF38" s="36"/>
      <c r="ESG38" s="36"/>
      <c r="ESH38" s="36"/>
      <c r="ESI38" s="36"/>
      <c r="ESJ38" s="36"/>
      <c r="ESK38" s="36"/>
      <c r="ESL38" s="36"/>
      <c r="ESM38" s="36"/>
      <c r="ESN38" s="36"/>
      <c r="ESO38" s="36"/>
      <c r="ESP38" s="36"/>
      <c r="ESQ38" s="36"/>
      <c r="ESR38" s="36"/>
      <c r="ESS38" s="36"/>
      <c r="EST38" s="36"/>
      <c r="ESU38" s="36"/>
      <c r="ESV38" s="36"/>
      <c r="ESW38" s="36"/>
      <c r="ESX38" s="36"/>
      <c r="ESY38" s="36"/>
      <c r="ESZ38" s="36"/>
      <c r="ETA38" s="36"/>
      <c r="ETB38" s="36"/>
      <c r="ETC38" s="36"/>
      <c r="ETD38" s="36"/>
      <c r="ETE38" s="36"/>
      <c r="ETF38" s="36"/>
      <c r="ETG38" s="36"/>
      <c r="ETH38" s="36"/>
      <c r="ETI38" s="36"/>
      <c r="ETJ38" s="36"/>
      <c r="ETK38" s="36"/>
      <c r="ETL38" s="36"/>
      <c r="ETM38" s="36"/>
      <c r="ETN38" s="36"/>
      <c r="ETO38" s="36"/>
      <c r="ETP38" s="36"/>
      <c r="ETQ38" s="36"/>
      <c r="ETR38" s="36"/>
      <c r="ETS38" s="36"/>
      <c r="ETT38" s="36"/>
      <c r="ETU38" s="36"/>
      <c r="ETV38" s="36"/>
      <c r="ETW38" s="36"/>
      <c r="ETX38" s="36"/>
      <c r="ETY38" s="36"/>
      <c r="ETZ38" s="36"/>
      <c r="EUA38" s="36"/>
      <c r="EUB38" s="36"/>
      <c r="EUC38" s="36"/>
      <c r="EUD38" s="36"/>
      <c r="EUE38" s="36"/>
      <c r="EUF38" s="36"/>
      <c r="EUG38" s="36"/>
      <c r="EUH38" s="36"/>
      <c r="EUI38" s="36"/>
      <c r="EUJ38" s="36"/>
      <c r="EUK38" s="36"/>
      <c r="EUL38" s="36"/>
      <c r="EUM38" s="36"/>
      <c r="EUN38" s="36"/>
      <c r="EUO38" s="36"/>
      <c r="EUP38" s="36"/>
      <c r="EUQ38" s="36"/>
      <c r="EUR38" s="36"/>
      <c r="EUS38" s="36"/>
      <c r="EUT38" s="36"/>
      <c r="EUU38" s="36"/>
      <c r="EUV38" s="36"/>
      <c r="EUW38" s="36"/>
      <c r="EUX38" s="36"/>
      <c r="EUY38" s="36"/>
      <c r="EUZ38" s="36"/>
      <c r="EVA38" s="36"/>
      <c r="EVB38" s="36"/>
      <c r="EVC38" s="36"/>
      <c r="EVD38" s="36"/>
      <c r="EVE38" s="36"/>
      <c r="EVF38" s="36"/>
      <c r="EVG38" s="36"/>
      <c r="EVH38" s="36"/>
      <c r="EVI38" s="36"/>
      <c r="EVJ38" s="36"/>
      <c r="EVK38" s="36"/>
      <c r="EVL38" s="36"/>
      <c r="EVM38" s="36"/>
      <c r="EVN38" s="36"/>
      <c r="EVO38" s="36"/>
      <c r="EVP38" s="36"/>
      <c r="EVQ38" s="36"/>
      <c r="EVR38" s="36"/>
      <c r="EVS38" s="36"/>
      <c r="EVT38" s="36"/>
      <c r="EVU38" s="36"/>
      <c r="EVV38" s="36"/>
      <c r="EVW38" s="36"/>
      <c r="EVX38" s="36"/>
      <c r="EVY38" s="36"/>
      <c r="EVZ38" s="36"/>
      <c r="EWA38" s="36"/>
      <c r="EWB38" s="36"/>
      <c r="EWC38" s="36"/>
      <c r="EWD38" s="36"/>
      <c r="EWE38" s="36"/>
      <c r="EWF38" s="36"/>
      <c r="EWG38" s="36"/>
      <c r="EWH38" s="36"/>
      <c r="EWI38" s="36"/>
      <c r="EWJ38" s="36"/>
      <c r="EWK38" s="36"/>
      <c r="EWL38" s="36"/>
      <c r="EWM38" s="36"/>
      <c r="EWN38" s="36"/>
      <c r="EWO38" s="36"/>
      <c r="EWP38" s="36"/>
      <c r="EWQ38" s="36"/>
      <c r="EWR38" s="36"/>
      <c r="EWS38" s="36"/>
      <c r="EWT38" s="36"/>
      <c r="EWU38" s="36"/>
      <c r="EWV38" s="36"/>
      <c r="EWW38" s="36"/>
      <c r="EWX38" s="36"/>
      <c r="EWY38" s="36"/>
      <c r="EWZ38" s="36"/>
      <c r="EXA38" s="36"/>
      <c r="EXB38" s="36"/>
      <c r="EXC38" s="36"/>
      <c r="EXD38" s="36"/>
      <c r="EXE38" s="36"/>
      <c r="EXF38" s="36"/>
      <c r="EXG38" s="36"/>
      <c r="EXH38" s="36"/>
      <c r="EXI38" s="36"/>
      <c r="EXJ38" s="36"/>
      <c r="EXK38" s="36"/>
      <c r="EXL38" s="36"/>
      <c r="EXM38" s="36"/>
      <c r="EXN38" s="36"/>
      <c r="EXO38" s="36"/>
      <c r="EXP38" s="36"/>
      <c r="EXQ38" s="36"/>
      <c r="EXR38" s="36"/>
      <c r="EXS38" s="36"/>
      <c r="EXT38" s="36"/>
      <c r="EXU38" s="36"/>
      <c r="EXV38" s="36"/>
      <c r="EXW38" s="36"/>
      <c r="EXX38" s="36"/>
      <c r="EXY38" s="36"/>
      <c r="EXZ38" s="36"/>
      <c r="EYA38" s="36"/>
      <c r="EYB38" s="36"/>
      <c r="EYC38" s="36"/>
      <c r="EYD38" s="36"/>
      <c r="EYE38" s="36"/>
      <c r="EYF38" s="36"/>
      <c r="EYG38" s="36"/>
      <c r="EYH38" s="36"/>
      <c r="EYI38" s="36"/>
      <c r="EYJ38" s="36"/>
      <c r="EYK38" s="36"/>
      <c r="EYL38" s="36"/>
      <c r="EYM38" s="36"/>
      <c r="EYN38" s="36"/>
      <c r="EYO38" s="36"/>
      <c r="EYP38" s="36"/>
      <c r="EYQ38" s="36"/>
      <c r="EYR38" s="36"/>
      <c r="EYS38" s="36"/>
      <c r="EYT38" s="36"/>
      <c r="EYU38" s="36"/>
      <c r="EYV38" s="36"/>
      <c r="EYW38" s="36"/>
      <c r="EYX38" s="36"/>
      <c r="EYY38" s="36"/>
      <c r="EYZ38" s="36"/>
      <c r="EZA38" s="36"/>
      <c r="EZB38" s="36"/>
      <c r="EZC38" s="36"/>
      <c r="EZD38" s="36"/>
      <c r="EZE38" s="36"/>
      <c r="EZF38" s="36"/>
      <c r="EZG38" s="36"/>
      <c r="EZH38" s="36"/>
      <c r="EZI38" s="36"/>
      <c r="EZJ38" s="36"/>
      <c r="EZK38" s="36"/>
      <c r="EZL38" s="36"/>
      <c r="EZM38" s="36"/>
      <c r="EZN38" s="36"/>
      <c r="EZO38" s="36"/>
      <c r="EZP38" s="36"/>
      <c r="EZQ38" s="36"/>
      <c r="EZR38" s="36"/>
      <c r="EZS38" s="36"/>
      <c r="EZT38" s="36"/>
      <c r="EZU38" s="36"/>
      <c r="EZV38" s="36"/>
      <c r="EZW38" s="36"/>
      <c r="EZX38" s="36"/>
      <c r="EZY38" s="36"/>
      <c r="EZZ38" s="36"/>
      <c r="FAA38" s="36"/>
      <c r="FAB38" s="36"/>
      <c r="FAC38" s="36"/>
      <c r="FAD38" s="36"/>
      <c r="FAE38" s="36"/>
      <c r="FAF38" s="36"/>
      <c r="FAG38" s="36"/>
      <c r="FAH38" s="36"/>
      <c r="FAI38" s="36"/>
      <c r="FAJ38" s="36"/>
      <c r="FAK38" s="36"/>
      <c r="FAL38" s="36"/>
      <c r="FAM38" s="36"/>
      <c r="FAN38" s="36"/>
      <c r="FAO38" s="36"/>
      <c r="FAP38" s="36"/>
      <c r="FAQ38" s="36"/>
      <c r="FAR38" s="36"/>
      <c r="FAS38" s="36"/>
      <c r="FAT38" s="36"/>
      <c r="FAU38" s="36"/>
      <c r="FAV38" s="36"/>
      <c r="FAW38" s="36"/>
      <c r="FAX38" s="36"/>
      <c r="FAY38" s="36"/>
      <c r="FAZ38" s="36"/>
      <c r="FBA38" s="36"/>
      <c r="FBB38" s="36"/>
      <c r="FBC38" s="36"/>
      <c r="FBD38" s="36"/>
      <c r="FBE38" s="36"/>
      <c r="FBF38" s="36"/>
      <c r="FBG38" s="36"/>
      <c r="FBH38" s="36"/>
      <c r="FBI38" s="36"/>
      <c r="FBJ38" s="36"/>
      <c r="FBK38" s="36"/>
      <c r="FBL38" s="36"/>
      <c r="FBM38" s="36"/>
      <c r="FBN38" s="36"/>
      <c r="FBO38" s="36"/>
      <c r="FBP38" s="36"/>
      <c r="FBQ38" s="36"/>
      <c r="FBR38" s="36"/>
      <c r="FBS38" s="36"/>
      <c r="FBT38" s="36"/>
      <c r="FBU38" s="36"/>
      <c r="FBV38" s="36"/>
      <c r="FBW38" s="36"/>
      <c r="FBX38" s="36"/>
      <c r="FBY38" s="36"/>
      <c r="FBZ38" s="36"/>
      <c r="FCA38" s="36"/>
      <c r="FCB38" s="36"/>
      <c r="FCC38" s="36"/>
      <c r="FCD38" s="36"/>
      <c r="FCE38" s="36"/>
      <c r="FCF38" s="36"/>
      <c r="FCG38" s="36"/>
      <c r="FCH38" s="36"/>
      <c r="FCI38" s="36"/>
      <c r="FCJ38" s="36"/>
      <c r="FCK38" s="36"/>
      <c r="FCL38" s="36"/>
      <c r="FCM38" s="36"/>
      <c r="FCN38" s="36"/>
      <c r="FCO38" s="36"/>
      <c r="FCP38" s="36"/>
      <c r="FCQ38" s="36"/>
      <c r="FCR38" s="36"/>
      <c r="FCS38" s="36"/>
      <c r="FCT38" s="36"/>
      <c r="FCU38" s="36"/>
      <c r="FCV38" s="36"/>
      <c r="FCW38" s="36"/>
      <c r="FCX38" s="36"/>
      <c r="FCY38" s="36"/>
      <c r="FCZ38" s="36"/>
      <c r="FDA38" s="36"/>
      <c r="FDB38" s="36"/>
      <c r="FDC38" s="36"/>
      <c r="FDD38" s="36"/>
      <c r="FDE38" s="36"/>
      <c r="FDF38" s="36"/>
      <c r="FDG38" s="36"/>
      <c r="FDH38" s="36"/>
      <c r="FDI38" s="36"/>
      <c r="FDJ38" s="36"/>
      <c r="FDK38" s="36"/>
      <c r="FDL38" s="36"/>
      <c r="FDM38" s="36"/>
      <c r="FDN38" s="36"/>
      <c r="FDO38" s="36"/>
      <c r="FDP38" s="36"/>
      <c r="FDQ38" s="36"/>
      <c r="FDR38" s="36"/>
      <c r="FDS38" s="36"/>
      <c r="FDT38" s="36"/>
      <c r="FDU38" s="36"/>
      <c r="FDV38" s="36"/>
      <c r="FDW38" s="36"/>
      <c r="FDX38" s="36"/>
      <c r="FDY38" s="36"/>
      <c r="FDZ38" s="36"/>
      <c r="FEA38" s="36"/>
      <c r="FEB38" s="36"/>
      <c r="FEC38" s="36"/>
      <c r="FED38" s="36"/>
      <c r="FEE38" s="36"/>
      <c r="FEF38" s="36"/>
      <c r="FEG38" s="36"/>
      <c r="FEH38" s="36"/>
      <c r="FEI38" s="36"/>
      <c r="FEJ38" s="36"/>
      <c r="FEK38" s="36"/>
      <c r="FEL38" s="36"/>
      <c r="FEM38" s="36"/>
      <c r="FEN38" s="36"/>
      <c r="FEO38" s="36"/>
      <c r="FEP38" s="36"/>
      <c r="FEQ38" s="36"/>
      <c r="FER38" s="36"/>
      <c r="FES38" s="36"/>
      <c r="FET38" s="36"/>
      <c r="FEU38" s="36"/>
      <c r="FEV38" s="36"/>
      <c r="FEW38" s="36"/>
      <c r="FEX38" s="36"/>
      <c r="FEY38" s="36"/>
      <c r="FEZ38" s="36"/>
      <c r="FFA38" s="36"/>
      <c r="FFB38" s="36"/>
      <c r="FFC38" s="36"/>
      <c r="FFD38" s="36"/>
      <c r="FFE38" s="36"/>
      <c r="FFF38" s="36"/>
      <c r="FFG38" s="36"/>
      <c r="FFH38" s="36"/>
      <c r="FFI38" s="36"/>
      <c r="FFJ38" s="36"/>
      <c r="FFK38" s="36"/>
      <c r="FFL38" s="36"/>
      <c r="FFM38" s="36"/>
      <c r="FFN38" s="36"/>
      <c r="FFO38" s="36"/>
      <c r="FFP38" s="36"/>
      <c r="FFQ38" s="36"/>
      <c r="FFR38" s="36"/>
      <c r="FFS38" s="36"/>
      <c r="FFT38" s="36"/>
      <c r="FFU38" s="36"/>
      <c r="FFV38" s="36"/>
      <c r="FFW38" s="36"/>
      <c r="FFX38" s="36"/>
      <c r="FFY38" s="36"/>
      <c r="FFZ38" s="36"/>
      <c r="FGA38" s="36"/>
      <c r="FGB38" s="36"/>
      <c r="FGC38" s="36"/>
      <c r="FGD38" s="36"/>
      <c r="FGE38" s="36"/>
      <c r="FGF38" s="36"/>
      <c r="FGG38" s="36"/>
      <c r="FGH38" s="36"/>
      <c r="FGI38" s="36"/>
      <c r="FGJ38" s="36"/>
      <c r="FGK38" s="36"/>
      <c r="FGL38" s="36"/>
      <c r="FGM38" s="36"/>
      <c r="FGN38" s="36"/>
      <c r="FGO38" s="36"/>
      <c r="FGP38" s="36"/>
      <c r="FGQ38" s="36"/>
      <c r="FGR38" s="36"/>
      <c r="FGS38" s="36"/>
      <c r="FGT38" s="36"/>
      <c r="FGU38" s="36"/>
      <c r="FGV38" s="36"/>
      <c r="FGW38" s="36"/>
      <c r="FGX38" s="36"/>
      <c r="FGY38" s="36"/>
      <c r="FGZ38" s="36"/>
      <c r="FHA38" s="36"/>
      <c r="FHB38" s="36"/>
      <c r="FHC38" s="36"/>
      <c r="FHD38" s="36"/>
      <c r="FHE38" s="36"/>
      <c r="FHF38" s="36"/>
      <c r="FHG38" s="36"/>
      <c r="FHH38" s="36"/>
      <c r="FHI38" s="36"/>
      <c r="FHJ38" s="36"/>
      <c r="FHK38" s="36"/>
      <c r="FHL38" s="36"/>
      <c r="FHM38" s="36"/>
      <c r="FHN38" s="36"/>
      <c r="FHO38" s="36"/>
      <c r="FHP38" s="36"/>
      <c r="FHQ38" s="36"/>
      <c r="FHR38" s="36"/>
      <c r="FHS38" s="36"/>
      <c r="FHT38" s="36"/>
      <c r="FHU38" s="36"/>
      <c r="FHV38" s="36"/>
      <c r="FHW38" s="36"/>
      <c r="FHX38" s="36"/>
      <c r="FHY38" s="36"/>
      <c r="FHZ38" s="36"/>
      <c r="FIA38" s="36"/>
      <c r="FIB38" s="36"/>
      <c r="FIC38" s="36"/>
      <c r="FID38" s="36"/>
      <c r="FIE38" s="36"/>
      <c r="FIF38" s="36"/>
      <c r="FIG38" s="36"/>
      <c r="FIH38" s="36"/>
      <c r="FII38" s="36"/>
      <c r="FIJ38" s="36"/>
      <c r="FIK38" s="36"/>
      <c r="FIL38" s="36"/>
      <c r="FIM38" s="36"/>
      <c r="FIN38" s="36"/>
      <c r="FIO38" s="36"/>
      <c r="FIP38" s="36"/>
      <c r="FIQ38" s="36"/>
      <c r="FIR38" s="36"/>
      <c r="FIS38" s="36"/>
      <c r="FIT38" s="36"/>
      <c r="FIU38" s="36"/>
      <c r="FIV38" s="36"/>
      <c r="FIW38" s="36"/>
      <c r="FIX38" s="36"/>
      <c r="FIY38" s="36"/>
      <c r="FIZ38" s="36"/>
      <c r="FJA38" s="36"/>
      <c r="FJB38" s="36"/>
      <c r="FJC38" s="36"/>
      <c r="FJD38" s="36"/>
      <c r="FJE38" s="36"/>
      <c r="FJF38" s="36"/>
      <c r="FJG38" s="36"/>
      <c r="FJH38" s="36"/>
      <c r="FJI38" s="36"/>
      <c r="FJJ38" s="36"/>
      <c r="FJK38" s="36"/>
      <c r="FJL38" s="36"/>
      <c r="FJM38" s="36"/>
      <c r="FJN38" s="36"/>
      <c r="FJO38" s="36"/>
      <c r="FJP38" s="36"/>
      <c r="FJQ38" s="36"/>
      <c r="FJR38" s="36"/>
      <c r="FJS38" s="36"/>
      <c r="FJT38" s="36"/>
      <c r="FJU38" s="36"/>
      <c r="FJV38" s="36"/>
      <c r="FJW38" s="36"/>
      <c r="FJX38" s="36"/>
      <c r="FJY38" s="36"/>
      <c r="FJZ38" s="36"/>
      <c r="FKA38" s="36"/>
      <c r="FKB38" s="36"/>
      <c r="FKC38" s="36"/>
      <c r="FKD38" s="36"/>
      <c r="FKE38" s="36"/>
      <c r="FKF38" s="36"/>
      <c r="FKG38" s="36"/>
      <c r="FKH38" s="36"/>
      <c r="FKI38" s="36"/>
      <c r="FKJ38" s="36"/>
      <c r="FKK38" s="36"/>
      <c r="FKL38" s="36"/>
      <c r="FKM38" s="36"/>
      <c r="FKN38" s="36"/>
      <c r="FKO38" s="36"/>
      <c r="FKP38" s="36"/>
      <c r="FKQ38" s="36"/>
      <c r="FKR38" s="36"/>
      <c r="FKS38" s="36"/>
      <c r="FKT38" s="36"/>
      <c r="FKU38" s="36"/>
      <c r="FKV38" s="36"/>
      <c r="FKW38" s="36"/>
      <c r="FKX38" s="36"/>
      <c r="FKY38" s="36"/>
      <c r="FKZ38" s="36"/>
      <c r="FLA38" s="36"/>
      <c r="FLB38" s="36"/>
      <c r="FLC38" s="36"/>
      <c r="FLD38" s="36"/>
      <c r="FLE38" s="36"/>
      <c r="FLF38" s="36"/>
      <c r="FLG38" s="36"/>
      <c r="FLH38" s="36"/>
      <c r="FLI38" s="36"/>
      <c r="FLJ38" s="36"/>
      <c r="FLK38" s="36"/>
      <c r="FLL38" s="36"/>
      <c r="FLM38" s="36"/>
      <c r="FLN38" s="36"/>
      <c r="FLO38" s="36"/>
      <c r="FLP38" s="36"/>
      <c r="FLQ38" s="36"/>
      <c r="FLR38" s="36"/>
      <c r="FLS38" s="36"/>
      <c r="FLT38" s="36"/>
      <c r="FLU38" s="36"/>
      <c r="FLV38" s="36"/>
      <c r="FLW38" s="36"/>
      <c r="FLX38" s="36"/>
      <c r="FLY38" s="36"/>
      <c r="FLZ38" s="36"/>
      <c r="FMA38" s="36"/>
      <c r="FMB38" s="36"/>
      <c r="FMC38" s="36"/>
      <c r="FMD38" s="36"/>
      <c r="FME38" s="36"/>
      <c r="FMF38" s="36"/>
      <c r="FMG38" s="36"/>
      <c r="FMH38" s="36"/>
      <c r="FMI38" s="36"/>
      <c r="FMJ38" s="36"/>
      <c r="FMK38" s="36"/>
      <c r="FML38" s="36"/>
      <c r="FMM38" s="36"/>
      <c r="FMN38" s="36"/>
      <c r="FMO38" s="36"/>
      <c r="FMP38" s="36"/>
      <c r="FMQ38" s="36"/>
      <c r="FMR38" s="36"/>
      <c r="FMS38" s="36"/>
      <c r="FMT38" s="36"/>
      <c r="FMU38" s="36"/>
      <c r="FMV38" s="36"/>
      <c r="FMW38" s="36"/>
      <c r="FMX38" s="36"/>
      <c r="FMY38" s="36"/>
      <c r="FMZ38" s="36"/>
      <c r="FNA38" s="36"/>
      <c r="FNB38" s="36"/>
      <c r="FNC38" s="36"/>
      <c r="FND38" s="36"/>
      <c r="FNE38" s="36"/>
      <c r="FNF38" s="36"/>
      <c r="FNG38" s="36"/>
      <c r="FNH38" s="36"/>
      <c r="FNI38" s="36"/>
      <c r="FNJ38" s="36"/>
      <c r="FNK38" s="36"/>
      <c r="FNL38" s="36"/>
      <c r="FNM38" s="36"/>
      <c r="FNN38" s="36"/>
      <c r="FNO38" s="36"/>
      <c r="FNP38" s="36"/>
      <c r="FNQ38" s="36"/>
      <c r="FNR38" s="36"/>
      <c r="FNS38" s="36"/>
      <c r="FNT38" s="36"/>
      <c r="FNU38" s="36"/>
      <c r="FNV38" s="36"/>
      <c r="FNW38" s="36"/>
      <c r="FNX38" s="36"/>
      <c r="FNY38" s="36"/>
      <c r="FNZ38" s="36"/>
      <c r="FOA38" s="36"/>
      <c r="FOB38" s="36"/>
      <c r="FOC38" s="36"/>
      <c r="FOD38" s="36"/>
      <c r="FOE38" s="36"/>
      <c r="FOF38" s="36"/>
      <c r="FOG38" s="36"/>
      <c r="FOH38" s="36"/>
      <c r="FOI38" s="36"/>
      <c r="FOJ38" s="36"/>
      <c r="FOK38" s="36"/>
      <c r="FOL38" s="36"/>
      <c r="FOM38" s="36"/>
      <c r="FON38" s="36"/>
      <c r="FOO38" s="36"/>
      <c r="FOP38" s="36"/>
      <c r="FOQ38" s="36"/>
      <c r="FOR38" s="36"/>
      <c r="FOS38" s="36"/>
      <c r="FOT38" s="36"/>
      <c r="FOU38" s="36"/>
      <c r="FOV38" s="36"/>
      <c r="FOW38" s="36"/>
      <c r="FOX38" s="36"/>
      <c r="FOY38" s="36"/>
      <c r="FOZ38" s="36"/>
      <c r="FPA38" s="36"/>
      <c r="FPB38" s="36"/>
      <c r="FPC38" s="36"/>
      <c r="FPD38" s="36"/>
      <c r="FPE38" s="36"/>
      <c r="FPF38" s="36"/>
      <c r="FPG38" s="36"/>
      <c r="FPH38" s="36"/>
      <c r="FPI38" s="36"/>
      <c r="FPJ38" s="36"/>
      <c r="FPK38" s="36"/>
      <c r="FPL38" s="36"/>
      <c r="FPM38" s="36"/>
      <c r="FPN38" s="36"/>
      <c r="FPO38" s="36"/>
      <c r="FPP38" s="36"/>
      <c r="FPQ38" s="36"/>
      <c r="FPR38" s="36"/>
      <c r="FPS38" s="36"/>
      <c r="FPT38" s="36"/>
      <c r="FPU38" s="36"/>
      <c r="FPV38" s="36"/>
      <c r="FPW38" s="36"/>
      <c r="FPX38" s="36"/>
      <c r="FPY38" s="36"/>
      <c r="FPZ38" s="36"/>
      <c r="FQA38" s="36"/>
      <c r="FQB38" s="36"/>
      <c r="FQC38" s="36"/>
      <c r="FQD38" s="36"/>
      <c r="FQE38" s="36"/>
      <c r="FQF38" s="36"/>
      <c r="FQG38" s="36"/>
      <c r="FQH38" s="36"/>
      <c r="FQI38" s="36"/>
      <c r="FQJ38" s="36"/>
      <c r="FQK38" s="36"/>
      <c r="FQL38" s="36"/>
      <c r="FQM38" s="36"/>
      <c r="FQN38" s="36"/>
      <c r="FQO38" s="36"/>
      <c r="FQP38" s="36"/>
      <c r="FQQ38" s="36"/>
      <c r="FQR38" s="36"/>
      <c r="FQS38" s="36"/>
      <c r="FQT38" s="36"/>
      <c r="FQU38" s="36"/>
      <c r="FQV38" s="36"/>
      <c r="FQW38" s="36"/>
      <c r="FQX38" s="36"/>
      <c r="FQY38" s="36"/>
      <c r="FQZ38" s="36"/>
      <c r="FRA38" s="36"/>
      <c r="FRB38" s="36"/>
      <c r="FRC38" s="36"/>
      <c r="FRD38" s="36"/>
      <c r="FRE38" s="36"/>
      <c r="FRF38" s="36"/>
      <c r="FRG38" s="36"/>
      <c r="FRH38" s="36"/>
      <c r="FRI38" s="36"/>
      <c r="FRJ38" s="36"/>
      <c r="FRK38" s="36"/>
      <c r="FRL38" s="36"/>
      <c r="FRM38" s="36"/>
      <c r="FRN38" s="36"/>
      <c r="FRO38" s="36"/>
      <c r="FRP38" s="36"/>
      <c r="FRQ38" s="36"/>
      <c r="FRR38" s="36"/>
      <c r="FRS38" s="36"/>
      <c r="FRT38" s="36"/>
      <c r="FRU38" s="36"/>
      <c r="FRV38" s="36"/>
      <c r="FRW38" s="36"/>
      <c r="FRX38" s="36"/>
      <c r="FRY38" s="36"/>
      <c r="FRZ38" s="36"/>
      <c r="FSA38" s="36"/>
      <c r="FSB38" s="36"/>
      <c r="FSC38" s="36"/>
      <c r="FSD38" s="36"/>
      <c r="FSE38" s="36"/>
      <c r="FSF38" s="36"/>
      <c r="FSG38" s="36"/>
      <c r="FSH38" s="36"/>
      <c r="FSI38" s="36"/>
      <c r="FSJ38" s="36"/>
      <c r="FSK38" s="36"/>
      <c r="FSL38" s="36"/>
      <c r="FSM38" s="36"/>
      <c r="FSN38" s="36"/>
      <c r="FSO38" s="36"/>
      <c r="FSP38" s="36"/>
      <c r="FSQ38" s="36"/>
      <c r="FSR38" s="36"/>
      <c r="FSS38" s="36"/>
      <c r="FST38" s="36"/>
      <c r="FSU38" s="36"/>
      <c r="FSV38" s="36"/>
      <c r="FSW38" s="36"/>
      <c r="FSX38" s="36"/>
      <c r="FSY38" s="36"/>
      <c r="FSZ38" s="36"/>
      <c r="FTA38" s="36"/>
      <c r="FTB38" s="36"/>
      <c r="FTC38" s="36"/>
      <c r="FTD38" s="36"/>
      <c r="FTE38" s="36"/>
      <c r="FTF38" s="36"/>
      <c r="FTG38" s="36"/>
      <c r="FTH38" s="36"/>
      <c r="FTI38" s="36"/>
      <c r="FTJ38" s="36"/>
      <c r="FTK38" s="36"/>
      <c r="FTL38" s="36"/>
      <c r="FTM38" s="36"/>
      <c r="FTN38" s="36"/>
      <c r="FTO38" s="36"/>
      <c r="FTP38" s="36"/>
      <c r="FTQ38" s="36"/>
      <c r="FTR38" s="36"/>
      <c r="FTS38" s="36"/>
      <c r="FTT38" s="36"/>
      <c r="FTU38" s="36"/>
      <c r="FTV38" s="36"/>
      <c r="FTW38" s="36"/>
      <c r="FTX38" s="36"/>
      <c r="FTY38" s="36"/>
      <c r="FTZ38" s="36"/>
      <c r="FUA38" s="36"/>
      <c r="FUB38" s="36"/>
      <c r="FUC38" s="36"/>
      <c r="FUD38" s="36"/>
      <c r="FUE38" s="36"/>
      <c r="FUF38" s="36"/>
      <c r="FUG38" s="36"/>
      <c r="FUH38" s="36"/>
      <c r="FUI38" s="36"/>
      <c r="FUJ38" s="36"/>
      <c r="FUK38" s="36"/>
      <c r="FUL38" s="36"/>
      <c r="FUM38" s="36"/>
      <c r="FUN38" s="36"/>
      <c r="FUO38" s="36"/>
      <c r="FUP38" s="36"/>
      <c r="FUQ38" s="36"/>
      <c r="FUR38" s="36"/>
      <c r="FUS38" s="36"/>
      <c r="FUT38" s="36"/>
      <c r="FUU38" s="36"/>
      <c r="FUV38" s="36"/>
      <c r="FUW38" s="36"/>
      <c r="FUX38" s="36"/>
      <c r="FUY38" s="36"/>
      <c r="FUZ38" s="36"/>
      <c r="FVA38" s="36"/>
      <c r="FVB38" s="36"/>
      <c r="FVC38" s="36"/>
      <c r="FVD38" s="36"/>
      <c r="FVE38" s="36"/>
      <c r="FVF38" s="36"/>
      <c r="FVG38" s="36"/>
      <c r="FVH38" s="36"/>
      <c r="FVI38" s="36"/>
      <c r="FVJ38" s="36"/>
      <c r="FVK38" s="36"/>
      <c r="FVL38" s="36"/>
      <c r="FVM38" s="36"/>
      <c r="FVN38" s="36"/>
      <c r="FVO38" s="36"/>
      <c r="FVP38" s="36"/>
      <c r="FVQ38" s="36"/>
      <c r="FVR38" s="36"/>
      <c r="FVS38" s="36"/>
      <c r="FVT38" s="36"/>
      <c r="FVU38" s="36"/>
      <c r="FVV38" s="36"/>
      <c r="FVW38" s="36"/>
      <c r="FVX38" s="36"/>
      <c r="FVY38" s="36"/>
      <c r="FVZ38" s="36"/>
      <c r="FWA38" s="36"/>
      <c r="FWB38" s="36"/>
      <c r="FWC38" s="36"/>
      <c r="FWD38" s="36"/>
      <c r="FWE38" s="36"/>
      <c r="FWF38" s="36"/>
      <c r="FWG38" s="36"/>
      <c r="FWH38" s="36"/>
      <c r="FWI38" s="36"/>
      <c r="FWJ38" s="36"/>
      <c r="FWK38" s="36"/>
      <c r="FWL38" s="36"/>
      <c r="FWM38" s="36"/>
      <c r="FWN38" s="36"/>
      <c r="FWO38" s="36"/>
      <c r="FWP38" s="36"/>
      <c r="FWQ38" s="36"/>
      <c r="FWR38" s="36"/>
      <c r="FWS38" s="36"/>
      <c r="FWT38" s="36"/>
      <c r="FWU38" s="36"/>
      <c r="FWV38" s="36"/>
      <c r="FWW38" s="36"/>
      <c r="FWX38" s="36"/>
      <c r="FWY38" s="36"/>
      <c r="FWZ38" s="36"/>
      <c r="FXA38" s="36"/>
      <c r="FXB38" s="36"/>
      <c r="FXC38" s="36"/>
      <c r="FXD38" s="36"/>
      <c r="FXE38" s="36"/>
      <c r="FXF38" s="36"/>
      <c r="FXG38" s="36"/>
      <c r="FXH38" s="36"/>
      <c r="FXI38" s="36"/>
      <c r="FXJ38" s="36"/>
      <c r="FXK38" s="36"/>
      <c r="FXL38" s="36"/>
      <c r="FXM38" s="36"/>
      <c r="FXN38" s="36"/>
      <c r="FXO38" s="36"/>
      <c r="FXP38" s="36"/>
      <c r="FXQ38" s="36"/>
      <c r="FXR38" s="36"/>
      <c r="FXS38" s="36"/>
      <c r="FXT38" s="36"/>
      <c r="FXU38" s="36"/>
      <c r="FXV38" s="36"/>
      <c r="FXW38" s="36"/>
      <c r="FXX38" s="36"/>
      <c r="FXY38" s="36"/>
      <c r="FXZ38" s="36"/>
      <c r="FYA38" s="36"/>
      <c r="FYB38" s="36"/>
      <c r="FYC38" s="36"/>
      <c r="FYD38" s="36"/>
      <c r="FYE38" s="36"/>
      <c r="FYF38" s="36"/>
      <c r="FYG38" s="36"/>
      <c r="FYH38" s="36"/>
      <c r="FYI38" s="36"/>
      <c r="FYJ38" s="36"/>
      <c r="FYK38" s="36"/>
      <c r="FYL38" s="36"/>
      <c r="FYM38" s="36"/>
      <c r="FYN38" s="36"/>
      <c r="FYO38" s="36"/>
      <c r="FYP38" s="36"/>
      <c r="FYQ38" s="36"/>
      <c r="FYR38" s="36"/>
      <c r="FYS38" s="36"/>
      <c r="FYT38" s="36"/>
      <c r="FYU38" s="36"/>
      <c r="FYV38" s="36"/>
      <c r="FYW38" s="36"/>
      <c r="FYX38" s="36"/>
      <c r="FYY38" s="36"/>
      <c r="FYZ38" s="36"/>
      <c r="FZA38" s="36"/>
      <c r="FZB38" s="36"/>
      <c r="FZC38" s="36"/>
      <c r="FZD38" s="36"/>
      <c r="FZE38" s="36"/>
      <c r="FZF38" s="36"/>
      <c r="FZG38" s="36"/>
      <c r="FZH38" s="36"/>
      <c r="FZI38" s="36"/>
      <c r="FZJ38" s="36"/>
      <c r="FZK38" s="36"/>
      <c r="FZL38" s="36"/>
      <c r="FZM38" s="36"/>
      <c r="FZN38" s="36"/>
      <c r="FZO38" s="36"/>
      <c r="FZP38" s="36"/>
      <c r="FZQ38" s="36"/>
      <c r="FZR38" s="36"/>
      <c r="FZS38" s="36"/>
      <c r="FZT38" s="36"/>
      <c r="FZU38" s="36"/>
      <c r="FZV38" s="36"/>
      <c r="FZW38" s="36"/>
      <c r="FZX38" s="36"/>
      <c r="FZY38" s="36"/>
      <c r="FZZ38" s="36"/>
      <c r="GAA38" s="36"/>
      <c r="GAB38" s="36"/>
      <c r="GAC38" s="36"/>
      <c r="GAD38" s="36"/>
      <c r="GAE38" s="36"/>
      <c r="GAF38" s="36"/>
      <c r="GAG38" s="36"/>
      <c r="GAH38" s="36"/>
      <c r="GAI38" s="36"/>
      <c r="GAJ38" s="36"/>
      <c r="GAK38" s="36"/>
      <c r="GAL38" s="36"/>
      <c r="GAM38" s="36"/>
      <c r="GAN38" s="36"/>
      <c r="GAO38" s="36"/>
      <c r="GAP38" s="36"/>
      <c r="GAQ38" s="36"/>
      <c r="GAR38" s="36"/>
      <c r="GAS38" s="36"/>
      <c r="GAT38" s="36"/>
      <c r="GAU38" s="36"/>
      <c r="GAV38" s="36"/>
      <c r="GAW38" s="36"/>
      <c r="GAX38" s="36"/>
      <c r="GAY38" s="36"/>
      <c r="GAZ38" s="36"/>
      <c r="GBA38" s="36"/>
      <c r="GBB38" s="36"/>
      <c r="GBC38" s="36"/>
      <c r="GBD38" s="36"/>
      <c r="GBE38" s="36"/>
      <c r="GBF38" s="36"/>
      <c r="GBG38" s="36"/>
      <c r="GBH38" s="36"/>
      <c r="GBI38" s="36"/>
      <c r="GBJ38" s="36"/>
      <c r="GBK38" s="36"/>
      <c r="GBL38" s="36"/>
      <c r="GBM38" s="36"/>
      <c r="GBN38" s="36"/>
      <c r="GBO38" s="36"/>
      <c r="GBP38" s="36"/>
      <c r="GBQ38" s="36"/>
      <c r="GBR38" s="36"/>
      <c r="GBS38" s="36"/>
      <c r="GBT38" s="36"/>
      <c r="GBU38" s="36"/>
      <c r="GBV38" s="36"/>
      <c r="GBW38" s="36"/>
      <c r="GBX38" s="36"/>
      <c r="GBY38" s="36"/>
      <c r="GBZ38" s="36"/>
      <c r="GCA38" s="36"/>
      <c r="GCB38" s="36"/>
      <c r="GCC38" s="36"/>
      <c r="GCD38" s="36"/>
      <c r="GCE38" s="36"/>
      <c r="GCF38" s="36"/>
      <c r="GCG38" s="36"/>
      <c r="GCH38" s="36"/>
      <c r="GCI38" s="36"/>
      <c r="GCJ38" s="36"/>
      <c r="GCK38" s="36"/>
      <c r="GCL38" s="36"/>
      <c r="GCM38" s="36"/>
      <c r="GCN38" s="36"/>
      <c r="GCO38" s="36"/>
      <c r="GCP38" s="36"/>
      <c r="GCQ38" s="36"/>
      <c r="GCR38" s="36"/>
      <c r="GCS38" s="36"/>
      <c r="GCT38" s="36"/>
      <c r="GCU38" s="36"/>
      <c r="GCV38" s="36"/>
      <c r="GCW38" s="36"/>
      <c r="GCX38" s="36"/>
      <c r="GCY38" s="36"/>
      <c r="GCZ38" s="36"/>
      <c r="GDA38" s="36"/>
      <c r="GDB38" s="36"/>
      <c r="GDC38" s="36"/>
      <c r="GDD38" s="36"/>
      <c r="GDE38" s="36"/>
      <c r="GDF38" s="36"/>
      <c r="GDG38" s="36"/>
      <c r="GDH38" s="36"/>
      <c r="GDI38" s="36"/>
      <c r="GDJ38" s="36"/>
      <c r="GDK38" s="36"/>
      <c r="GDL38" s="36"/>
      <c r="GDM38" s="36"/>
      <c r="GDN38" s="36"/>
      <c r="GDO38" s="36"/>
      <c r="GDP38" s="36"/>
      <c r="GDQ38" s="36"/>
      <c r="GDR38" s="36"/>
      <c r="GDS38" s="36"/>
      <c r="GDT38" s="36"/>
      <c r="GDU38" s="36"/>
      <c r="GDV38" s="36"/>
      <c r="GDW38" s="36"/>
      <c r="GDX38" s="36"/>
      <c r="GDY38" s="36"/>
      <c r="GDZ38" s="36"/>
      <c r="GEA38" s="36"/>
      <c r="GEB38" s="36"/>
      <c r="GEC38" s="36"/>
      <c r="GED38" s="36"/>
      <c r="GEE38" s="36"/>
      <c r="GEF38" s="36"/>
      <c r="GEG38" s="36"/>
      <c r="GEH38" s="36"/>
      <c r="GEI38" s="36"/>
      <c r="GEJ38" s="36"/>
      <c r="GEK38" s="36"/>
      <c r="GEL38" s="36"/>
      <c r="GEM38" s="36"/>
      <c r="GEN38" s="36"/>
      <c r="GEO38" s="36"/>
      <c r="GEP38" s="36"/>
      <c r="GEQ38" s="36"/>
      <c r="GER38" s="36"/>
      <c r="GES38" s="36"/>
      <c r="GET38" s="36"/>
      <c r="GEU38" s="36"/>
      <c r="GEV38" s="36"/>
      <c r="GEW38" s="36"/>
      <c r="GEX38" s="36"/>
      <c r="GEY38" s="36"/>
      <c r="GEZ38" s="36"/>
      <c r="GFA38" s="36"/>
      <c r="GFB38" s="36"/>
      <c r="GFC38" s="36"/>
      <c r="GFD38" s="36"/>
      <c r="GFE38" s="36"/>
      <c r="GFF38" s="36"/>
      <c r="GFG38" s="36"/>
      <c r="GFH38" s="36"/>
      <c r="GFI38" s="36"/>
      <c r="GFJ38" s="36"/>
      <c r="GFK38" s="36"/>
      <c r="GFL38" s="36"/>
      <c r="GFM38" s="36"/>
      <c r="GFN38" s="36"/>
      <c r="GFO38" s="36"/>
      <c r="GFP38" s="36"/>
      <c r="GFQ38" s="36"/>
      <c r="GFR38" s="36"/>
      <c r="GFS38" s="36"/>
      <c r="GFT38" s="36"/>
      <c r="GFU38" s="36"/>
      <c r="GFV38" s="36"/>
      <c r="GFW38" s="36"/>
      <c r="GFX38" s="36"/>
      <c r="GFY38" s="36"/>
      <c r="GFZ38" s="36"/>
      <c r="GGA38" s="36"/>
      <c r="GGB38" s="36"/>
      <c r="GGC38" s="36"/>
      <c r="GGD38" s="36"/>
      <c r="GGE38" s="36"/>
      <c r="GGF38" s="36"/>
      <c r="GGG38" s="36"/>
      <c r="GGH38" s="36"/>
      <c r="GGI38" s="36"/>
      <c r="GGJ38" s="36"/>
      <c r="GGK38" s="36"/>
      <c r="GGL38" s="36"/>
      <c r="GGM38" s="36"/>
      <c r="GGN38" s="36"/>
      <c r="GGO38" s="36"/>
      <c r="GGP38" s="36"/>
      <c r="GGQ38" s="36"/>
      <c r="GGR38" s="36"/>
      <c r="GGS38" s="36"/>
      <c r="GGT38" s="36"/>
      <c r="GGU38" s="36"/>
      <c r="GGV38" s="36"/>
      <c r="GGW38" s="36"/>
      <c r="GGX38" s="36"/>
      <c r="GGY38" s="36"/>
      <c r="GGZ38" s="36"/>
      <c r="GHA38" s="36"/>
      <c r="GHB38" s="36"/>
      <c r="GHC38" s="36"/>
      <c r="GHD38" s="36"/>
      <c r="GHE38" s="36"/>
      <c r="GHF38" s="36"/>
      <c r="GHG38" s="36"/>
      <c r="GHH38" s="36"/>
      <c r="GHI38" s="36"/>
      <c r="GHJ38" s="36"/>
      <c r="GHK38" s="36"/>
      <c r="GHL38" s="36"/>
      <c r="GHM38" s="36"/>
      <c r="GHN38" s="36"/>
      <c r="GHO38" s="36"/>
      <c r="GHP38" s="36"/>
      <c r="GHQ38" s="36"/>
      <c r="GHR38" s="36"/>
      <c r="GHS38" s="36"/>
      <c r="GHT38" s="36"/>
      <c r="GHU38" s="36"/>
      <c r="GHV38" s="36"/>
      <c r="GHW38" s="36"/>
      <c r="GHX38" s="36"/>
      <c r="GHY38" s="36"/>
      <c r="GHZ38" s="36"/>
      <c r="GIA38" s="36"/>
      <c r="GIB38" s="36"/>
      <c r="GIC38" s="36"/>
      <c r="GID38" s="36"/>
      <c r="GIE38" s="36"/>
      <c r="GIF38" s="36"/>
      <c r="GIG38" s="36"/>
      <c r="GIH38" s="36"/>
      <c r="GII38" s="36"/>
      <c r="GIJ38" s="36"/>
      <c r="GIK38" s="36"/>
      <c r="GIL38" s="36"/>
      <c r="GIM38" s="36"/>
      <c r="GIN38" s="36"/>
      <c r="GIO38" s="36"/>
      <c r="GIP38" s="36"/>
      <c r="GIQ38" s="36"/>
      <c r="GIR38" s="36"/>
      <c r="GIS38" s="36"/>
      <c r="GIT38" s="36"/>
      <c r="GIU38" s="36"/>
      <c r="GIV38" s="36"/>
      <c r="GIW38" s="36"/>
      <c r="GIX38" s="36"/>
      <c r="GIY38" s="36"/>
      <c r="GIZ38" s="36"/>
      <c r="GJA38" s="36"/>
      <c r="GJB38" s="36"/>
      <c r="GJC38" s="36"/>
      <c r="GJD38" s="36"/>
      <c r="GJE38" s="36"/>
      <c r="GJF38" s="36"/>
      <c r="GJG38" s="36"/>
      <c r="GJH38" s="36"/>
      <c r="GJI38" s="36"/>
      <c r="GJJ38" s="36"/>
      <c r="GJK38" s="36"/>
      <c r="GJL38" s="36"/>
      <c r="GJM38" s="36"/>
      <c r="GJN38" s="36"/>
      <c r="GJO38" s="36"/>
      <c r="GJP38" s="36"/>
      <c r="GJQ38" s="36"/>
      <c r="GJR38" s="36"/>
      <c r="GJS38" s="36"/>
      <c r="GJT38" s="36"/>
      <c r="GJU38" s="36"/>
      <c r="GJV38" s="36"/>
      <c r="GJW38" s="36"/>
      <c r="GJX38" s="36"/>
      <c r="GJY38" s="36"/>
      <c r="GJZ38" s="36"/>
      <c r="GKA38" s="36"/>
      <c r="GKB38" s="36"/>
      <c r="GKC38" s="36"/>
      <c r="GKD38" s="36"/>
      <c r="GKE38" s="36"/>
      <c r="GKF38" s="36"/>
      <c r="GKG38" s="36"/>
      <c r="GKH38" s="36"/>
      <c r="GKI38" s="36"/>
      <c r="GKJ38" s="36"/>
      <c r="GKK38" s="36"/>
      <c r="GKL38" s="36"/>
      <c r="GKM38" s="36"/>
      <c r="GKN38" s="36"/>
      <c r="GKO38" s="36"/>
      <c r="GKP38" s="36"/>
      <c r="GKQ38" s="36"/>
      <c r="GKR38" s="36"/>
      <c r="GKS38" s="36"/>
      <c r="GKT38" s="36"/>
      <c r="GKU38" s="36"/>
      <c r="GKV38" s="36"/>
      <c r="GKW38" s="36"/>
      <c r="GKX38" s="36"/>
      <c r="GKY38" s="36"/>
      <c r="GKZ38" s="36"/>
      <c r="GLA38" s="36"/>
      <c r="GLB38" s="36"/>
      <c r="GLC38" s="36"/>
      <c r="GLD38" s="36"/>
      <c r="GLE38" s="36"/>
      <c r="GLF38" s="36"/>
      <c r="GLG38" s="36"/>
      <c r="GLH38" s="36"/>
      <c r="GLI38" s="36"/>
      <c r="GLJ38" s="36"/>
      <c r="GLK38" s="36"/>
      <c r="GLL38" s="36"/>
      <c r="GLM38" s="36"/>
      <c r="GLN38" s="36"/>
      <c r="GLO38" s="36"/>
      <c r="GLP38" s="36"/>
      <c r="GLQ38" s="36"/>
      <c r="GLR38" s="36"/>
      <c r="GLS38" s="36"/>
      <c r="GLT38" s="36"/>
      <c r="GLU38" s="36"/>
      <c r="GLV38" s="36"/>
      <c r="GLW38" s="36"/>
      <c r="GLX38" s="36"/>
      <c r="GLY38" s="36"/>
      <c r="GLZ38" s="36"/>
      <c r="GMA38" s="36"/>
      <c r="GMB38" s="36"/>
      <c r="GMC38" s="36"/>
      <c r="GMD38" s="36"/>
      <c r="GME38" s="36"/>
      <c r="GMF38" s="36"/>
      <c r="GMG38" s="36"/>
      <c r="GMH38" s="36"/>
      <c r="GMI38" s="36"/>
      <c r="GMJ38" s="36"/>
      <c r="GMK38" s="36"/>
      <c r="GML38" s="36"/>
      <c r="GMM38" s="36"/>
      <c r="GMN38" s="36"/>
      <c r="GMO38" s="36"/>
      <c r="GMP38" s="36"/>
      <c r="GMQ38" s="36"/>
      <c r="GMR38" s="36"/>
      <c r="GMS38" s="36"/>
      <c r="GMT38" s="36"/>
      <c r="GMU38" s="36"/>
      <c r="GMV38" s="36"/>
      <c r="GMW38" s="36"/>
      <c r="GMX38" s="36"/>
      <c r="GMY38" s="36"/>
      <c r="GMZ38" s="36"/>
      <c r="GNA38" s="36"/>
      <c r="GNB38" s="36"/>
      <c r="GNC38" s="36"/>
      <c r="GND38" s="36"/>
      <c r="GNE38" s="36"/>
      <c r="GNF38" s="36"/>
      <c r="GNG38" s="36"/>
      <c r="GNH38" s="36"/>
      <c r="GNI38" s="36"/>
      <c r="GNJ38" s="36"/>
      <c r="GNK38" s="36"/>
      <c r="GNL38" s="36"/>
      <c r="GNM38" s="36"/>
      <c r="GNN38" s="36"/>
      <c r="GNO38" s="36"/>
      <c r="GNP38" s="36"/>
      <c r="GNQ38" s="36"/>
      <c r="GNR38" s="36"/>
      <c r="GNS38" s="36"/>
      <c r="GNT38" s="36"/>
      <c r="GNU38" s="36"/>
      <c r="GNV38" s="36"/>
      <c r="GNW38" s="36"/>
      <c r="GNX38" s="36"/>
      <c r="GNY38" s="36"/>
      <c r="GNZ38" s="36"/>
      <c r="GOA38" s="36"/>
      <c r="GOB38" s="36"/>
      <c r="GOC38" s="36"/>
      <c r="GOD38" s="36"/>
      <c r="GOE38" s="36"/>
      <c r="GOF38" s="36"/>
      <c r="GOG38" s="36"/>
      <c r="GOH38" s="36"/>
      <c r="GOI38" s="36"/>
      <c r="GOJ38" s="36"/>
      <c r="GOK38" s="36"/>
      <c r="GOL38" s="36"/>
      <c r="GOM38" s="36"/>
      <c r="GON38" s="36"/>
      <c r="GOO38" s="36"/>
      <c r="GOP38" s="36"/>
      <c r="GOQ38" s="36"/>
      <c r="GOR38" s="36"/>
      <c r="GOS38" s="36"/>
      <c r="GOT38" s="36"/>
      <c r="GOU38" s="36"/>
      <c r="GOV38" s="36"/>
      <c r="GOW38" s="36"/>
      <c r="GOX38" s="36"/>
      <c r="GOY38" s="36"/>
      <c r="GOZ38" s="36"/>
      <c r="GPA38" s="36"/>
      <c r="GPB38" s="36"/>
      <c r="GPC38" s="36"/>
      <c r="GPD38" s="36"/>
      <c r="GPE38" s="36"/>
      <c r="GPF38" s="36"/>
      <c r="GPG38" s="36"/>
      <c r="GPH38" s="36"/>
      <c r="GPI38" s="36"/>
      <c r="GPJ38" s="36"/>
      <c r="GPK38" s="36"/>
      <c r="GPL38" s="36"/>
      <c r="GPM38" s="36"/>
      <c r="GPN38" s="36"/>
      <c r="GPO38" s="36"/>
      <c r="GPP38" s="36"/>
      <c r="GPQ38" s="36"/>
      <c r="GPR38" s="36"/>
      <c r="GPS38" s="36"/>
      <c r="GPT38" s="36"/>
      <c r="GPU38" s="36"/>
      <c r="GPV38" s="36"/>
      <c r="GPW38" s="36"/>
      <c r="GPX38" s="36"/>
      <c r="GPY38" s="36"/>
      <c r="GPZ38" s="36"/>
      <c r="GQA38" s="36"/>
      <c r="GQB38" s="36"/>
      <c r="GQC38" s="36"/>
      <c r="GQD38" s="36"/>
      <c r="GQE38" s="36"/>
      <c r="GQF38" s="36"/>
      <c r="GQG38" s="36"/>
      <c r="GQH38" s="36"/>
      <c r="GQI38" s="36"/>
      <c r="GQJ38" s="36"/>
      <c r="GQK38" s="36"/>
      <c r="GQL38" s="36"/>
      <c r="GQM38" s="36"/>
      <c r="GQN38" s="36"/>
      <c r="GQO38" s="36"/>
      <c r="GQP38" s="36"/>
      <c r="GQQ38" s="36"/>
      <c r="GQR38" s="36"/>
      <c r="GQS38" s="36"/>
      <c r="GQT38" s="36"/>
      <c r="GQU38" s="36"/>
      <c r="GQV38" s="36"/>
      <c r="GQW38" s="36"/>
      <c r="GQX38" s="36"/>
      <c r="GQY38" s="36"/>
      <c r="GQZ38" s="36"/>
      <c r="GRA38" s="36"/>
      <c r="GRB38" s="36"/>
      <c r="GRC38" s="36"/>
      <c r="GRD38" s="36"/>
      <c r="GRE38" s="36"/>
      <c r="GRF38" s="36"/>
      <c r="GRG38" s="36"/>
      <c r="GRH38" s="36"/>
      <c r="GRI38" s="36"/>
      <c r="GRJ38" s="36"/>
      <c r="GRK38" s="36"/>
      <c r="GRL38" s="36"/>
      <c r="GRM38" s="36"/>
      <c r="GRN38" s="36"/>
      <c r="GRO38" s="36"/>
      <c r="GRP38" s="36"/>
      <c r="GRQ38" s="36"/>
      <c r="GRR38" s="36"/>
      <c r="GRS38" s="36"/>
      <c r="GRT38" s="36"/>
      <c r="GRU38" s="36"/>
      <c r="GRV38" s="36"/>
      <c r="GRW38" s="36"/>
      <c r="GRX38" s="36"/>
      <c r="GRY38" s="36"/>
      <c r="GRZ38" s="36"/>
      <c r="GSA38" s="36"/>
      <c r="GSB38" s="36"/>
      <c r="GSC38" s="36"/>
      <c r="GSD38" s="36"/>
      <c r="GSE38" s="36"/>
      <c r="GSF38" s="36"/>
      <c r="GSG38" s="36"/>
      <c r="GSH38" s="36"/>
      <c r="GSI38" s="36"/>
      <c r="GSJ38" s="36"/>
      <c r="GSK38" s="36"/>
      <c r="GSL38" s="36"/>
      <c r="GSM38" s="36"/>
      <c r="GSN38" s="36"/>
      <c r="GSO38" s="36"/>
      <c r="GSP38" s="36"/>
      <c r="GSQ38" s="36"/>
      <c r="GSR38" s="36"/>
      <c r="GSS38" s="36"/>
      <c r="GST38" s="36"/>
      <c r="GSU38" s="36"/>
      <c r="GSV38" s="36"/>
      <c r="GSW38" s="36"/>
      <c r="GSX38" s="36"/>
      <c r="GSY38" s="36"/>
      <c r="GSZ38" s="36"/>
      <c r="GTA38" s="36"/>
      <c r="GTB38" s="36"/>
      <c r="GTC38" s="36"/>
      <c r="GTD38" s="36"/>
      <c r="GTE38" s="36"/>
      <c r="GTF38" s="36"/>
      <c r="GTG38" s="36"/>
      <c r="GTH38" s="36"/>
      <c r="GTI38" s="36"/>
      <c r="GTJ38" s="36"/>
      <c r="GTK38" s="36"/>
      <c r="GTL38" s="36"/>
      <c r="GTM38" s="36"/>
      <c r="GTN38" s="36"/>
      <c r="GTO38" s="36"/>
      <c r="GTP38" s="36"/>
      <c r="GTQ38" s="36"/>
      <c r="GTR38" s="36"/>
      <c r="GTS38" s="36"/>
      <c r="GTT38" s="36"/>
      <c r="GTU38" s="36"/>
      <c r="GTV38" s="36"/>
      <c r="GTW38" s="36"/>
      <c r="GTX38" s="36"/>
      <c r="GTY38" s="36"/>
      <c r="GTZ38" s="36"/>
      <c r="GUA38" s="36"/>
      <c r="GUB38" s="36"/>
      <c r="GUC38" s="36"/>
      <c r="GUD38" s="36"/>
      <c r="GUE38" s="36"/>
      <c r="GUF38" s="36"/>
      <c r="GUG38" s="36"/>
      <c r="GUH38" s="36"/>
      <c r="GUI38" s="36"/>
      <c r="GUJ38" s="36"/>
      <c r="GUK38" s="36"/>
      <c r="GUL38" s="36"/>
      <c r="GUM38" s="36"/>
      <c r="GUN38" s="36"/>
      <c r="GUO38" s="36"/>
      <c r="GUP38" s="36"/>
      <c r="GUQ38" s="36"/>
      <c r="GUR38" s="36"/>
      <c r="GUS38" s="36"/>
      <c r="GUT38" s="36"/>
      <c r="GUU38" s="36"/>
      <c r="GUV38" s="36"/>
      <c r="GUW38" s="36"/>
      <c r="GUX38" s="36"/>
      <c r="GUY38" s="36"/>
      <c r="GUZ38" s="36"/>
      <c r="GVA38" s="36"/>
      <c r="GVB38" s="36"/>
      <c r="GVC38" s="36"/>
      <c r="GVD38" s="36"/>
      <c r="GVE38" s="36"/>
      <c r="GVF38" s="36"/>
      <c r="GVG38" s="36"/>
      <c r="GVH38" s="36"/>
      <c r="GVI38" s="36"/>
      <c r="GVJ38" s="36"/>
      <c r="GVK38" s="36"/>
      <c r="GVL38" s="36"/>
      <c r="GVM38" s="36"/>
      <c r="GVN38" s="36"/>
      <c r="GVO38" s="36"/>
      <c r="GVP38" s="36"/>
      <c r="GVQ38" s="36"/>
      <c r="GVR38" s="36"/>
      <c r="GVS38" s="36"/>
      <c r="GVT38" s="36"/>
      <c r="GVU38" s="36"/>
      <c r="GVV38" s="36"/>
      <c r="GVW38" s="36"/>
      <c r="GVX38" s="36"/>
      <c r="GVY38" s="36"/>
      <c r="GVZ38" s="36"/>
      <c r="GWA38" s="36"/>
      <c r="GWB38" s="36"/>
      <c r="GWC38" s="36"/>
      <c r="GWD38" s="36"/>
      <c r="GWE38" s="36"/>
      <c r="GWF38" s="36"/>
      <c r="GWG38" s="36"/>
      <c r="GWH38" s="36"/>
      <c r="GWI38" s="36"/>
      <c r="GWJ38" s="36"/>
      <c r="GWK38" s="36"/>
      <c r="GWL38" s="36"/>
      <c r="GWM38" s="36"/>
      <c r="GWN38" s="36"/>
      <c r="GWO38" s="36"/>
      <c r="GWP38" s="36"/>
      <c r="GWQ38" s="36"/>
      <c r="GWR38" s="36"/>
      <c r="GWS38" s="36"/>
      <c r="GWT38" s="36"/>
      <c r="GWU38" s="36"/>
      <c r="GWV38" s="36"/>
      <c r="GWW38" s="36"/>
      <c r="GWX38" s="36"/>
      <c r="GWY38" s="36"/>
      <c r="GWZ38" s="36"/>
      <c r="GXA38" s="36"/>
      <c r="GXB38" s="36"/>
      <c r="GXC38" s="36"/>
      <c r="GXD38" s="36"/>
      <c r="GXE38" s="36"/>
      <c r="GXF38" s="36"/>
      <c r="GXG38" s="36"/>
      <c r="GXH38" s="36"/>
      <c r="GXI38" s="36"/>
      <c r="GXJ38" s="36"/>
      <c r="GXK38" s="36"/>
      <c r="GXL38" s="36"/>
      <c r="GXM38" s="36"/>
      <c r="GXN38" s="36"/>
      <c r="GXO38" s="36"/>
      <c r="GXP38" s="36"/>
      <c r="GXQ38" s="36"/>
      <c r="GXR38" s="36"/>
      <c r="GXS38" s="36"/>
      <c r="GXT38" s="36"/>
      <c r="GXU38" s="36"/>
      <c r="GXV38" s="36"/>
      <c r="GXW38" s="36"/>
      <c r="GXX38" s="36"/>
      <c r="GXY38" s="36"/>
      <c r="GXZ38" s="36"/>
      <c r="GYA38" s="36"/>
      <c r="GYB38" s="36"/>
      <c r="GYC38" s="36"/>
      <c r="GYD38" s="36"/>
      <c r="GYE38" s="36"/>
      <c r="GYF38" s="36"/>
      <c r="GYG38" s="36"/>
      <c r="GYH38" s="36"/>
      <c r="GYI38" s="36"/>
      <c r="GYJ38" s="36"/>
      <c r="GYK38" s="36"/>
      <c r="GYL38" s="36"/>
      <c r="GYM38" s="36"/>
      <c r="GYN38" s="36"/>
      <c r="GYO38" s="36"/>
      <c r="GYP38" s="36"/>
      <c r="GYQ38" s="36"/>
      <c r="GYR38" s="36"/>
      <c r="GYS38" s="36"/>
      <c r="GYT38" s="36"/>
      <c r="GYU38" s="36"/>
      <c r="GYV38" s="36"/>
      <c r="GYW38" s="36"/>
      <c r="GYX38" s="36"/>
      <c r="GYY38" s="36"/>
      <c r="GYZ38" s="36"/>
      <c r="GZA38" s="36"/>
      <c r="GZB38" s="36"/>
      <c r="GZC38" s="36"/>
      <c r="GZD38" s="36"/>
      <c r="GZE38" s="36"/>
      <c r="GZF38" s="36"/>
      <c r="GZG38" s="36"/>
      <c r="GZH38" s="36"/>
      <c r="GZI38" s="36"/>
      <c r="GZJ38" s="36"/>
      <c r="GZK38" s="36"/>
      <c r="GZL38" s="36"/>
      <c r="GZM38" s="36"/>
      <c r="GZN38" s="36"/>
      <c r="GZO38" s="36"/>
      <c r="GZP38" s="36"/>
      <c r="GZQ38" s="36"/>
      <c r="GZR38" s="36"/>
      <c r="GZS38" s="36"/>
      <c r="GZT38" s="36"/>
      <c r="GZU38" s="36"/>
      <c r="GZV38" s="36"/>
      <c r="GZW38" s="36"/>
      <c r="GZX38" s="36"/>
      <c r="GZY38" s="36"/>
      <c r="GZZ38" s="36"/>
      <c r="HAA38" s="36"/>
      <c r="HAB38" s="36"/>
      <c r="HAC38" s="36"/>
      <c r="HAD38" s="36"/>
      <c r="HAE38" s="36"/>
      <c r="HAF38" s="36"/>
      <c r="HAG38" s="36"/>
      <c r="HAH38" s="36"/>
      <c r="HAI38" s="36"/>
      <c r="HAJ38" s="36"/>
      <c r="HAK38" s="36"/>
      <c r="HAL38" s="36"/>
      <c r="HAM38" s="36"/>
      <c r="HAN38" s="36"/>
      <c r="HAO38" s="36"/>
      <c r="HAP38" s="36"/>
      <c r="HAQ38" s="36"/>
      <c r="HAR38" s="36"/>
      <c r="HAS38" s="36"/>
      <c r="HAT38" s="36"/>
      <c r="HAU38" s="36"/>
      <c r="HAV38" s="36"/>
      <c r="HAW38" s="36"/>
      <c r="HAX38" s="36"/>
      <c r="HAY38" s="36"/>
      <c r="HAZ38" s="36"/>
      <c r="HBA38" s="36"/>
      <c r="HBB38" s="36"/>
      <c r="HBC38" s="36"/>
      <c r="HBD38" s="36"/>
      <c r="HBE38" s="36"/>
      <c r="HBF38" s="36"/>
      <c r="HBG38" s="36"/>
      <c r="HBH38" s="36"/>
      <c r="HBI38" s="36"/>
      <c r="HBJ38" s="36"/>
      <c r="HBK38" s="36"/>
      <c r="HBL38" s="36"/>
      <c r="HBM38" s="36"/>
      <c r="HBN38" s="36"/>
      <c r="HBO38" s="36"/>
      <c r="HBP38" s="36"/>
      <c r="HBQ38" s="36"/>
      <c r="HBR38" s="36"/>
      <c r="HBS38" s="36"/>
      <c r="HBT38" s="36"/>
      <c r="HBU38" s="36"/>
      <c r="HBV38" s="36"/>
      <c r="HBW38" s="36"/>
      <c r="HBX38" s="36"/>
      <c r="HBY38" s="36"/>
      <c r="HBZ38" s="36"/>
      <c r="HCA38" s="36"/>
      <c r="HCB38" s="36"/>
      <c r="HCC38" s="36"/>
      <c r="HCD38" s="36"/>
      <c r="HCE38" s="36"/>
      <c r="HCF38" s="36"/>
      <c r="HCG38" s="36"/>
      <c r="HCH38" s="36"/>
      <c r="HCI38" s="36"/>
      <c r="HCJ38" s="36"/>
      <c r="HCK38" s="36"/>
      <c r="HCL38" s="36"/>
      <c r="HCM38" s="36"/>
      <c r="HCN38" s="36"/>
      <c r="HCO38" s="36"/>
      <c r="HCP38" s="36"/>
      <c r="HCQ38" s="36"/>
      <c r="HCR38" s="36"/>
      <c r="HCS38" s="36"/>
      <c r="HCT38" s="36"/>
      <c r="HCU38" s="36"/>
      <c r="HCV38" s="36"/>
      <c r="HCW38" s="36"/>
      <c r="HCX38" s="36"/>
      <c r="HCY38" s="36"/>
      <c r="HCZ38" s="36"/>
      <c r="HDA38" s="36"/>
      <c r="HDB38" s="36"/>
      <c r="HDC38" s="36"/>
      <c r="HDD38" s="36"/>
      <c r="HDE38" s="36"/>
      <c r="HDF38" s="36"/>
      <c r="HDG38" s="36"/>
      <c r="HDH38" s="36"/>
      <c r="HDI38" s="36"/>
      <c r="HDJ38" s="36"/>
      <c r="HDK38" s="36"/>
      <c r="HDL38" s="36"/>
      <c r="HDM38" s="36"/>
      <c r="HDN38" s="36"/>
      <c r="HDO38" s="36"/>
      <c r="HDP38" s="36"/>
      <c r="HDQ38" s="36"/>
      <c r="HDR38" s="36"/>
      <c r="HDS38" s="36"/>
      <c r="HDT38" s="36"/>
      <c r="HDU38" s="36"/>
      <c r="HDV38" s="36"/>
      <c r="HDW38" s="36"/>
      <c r="HDX38" s="36"/>
      <c r="HDY38" s="36"/>
      <c r="HDZ38" s="36"/>
      <c r="HEA38" s="36"/>
      <c r="HEB38" s="36"/>
      <c r="HEC38" s="36"/>
      <c r="HED38" s="36"/>
      <c r="HEE38" s="36"/>
      <c r="HEF38" s="36"/>
      <c r="HEG38" s="36"/>
      <c r="HEH38" s="36"/>
      <c r="HEI38" s="36"/>
      <c r="HEJ38" s="36"/>
      <c r="HEK38" s="36"/>
      <c r="HEL38" s="36"/>
      <c r="HEM38" s="36"/>
      <c r="HEN38" s="36"/>
      <c r="HEO38" s="36"/>
      <c r="HEP38" s="36"/>
      <c r="HEQ38" s="36"/>
      <c r="HER38" s="36"/>
      <c r="HES38" s="36"/>
      <c r="HET38" s="36"/>
      <c r="HEU38" s="36"/>
      <c r="HEV38" s="36"/>
      <c r="HEW38" s="36"/>
      <c r="HEX38" s="36"/>
      <c r="HEY38" s="36"/>
      <c r="HEZ38" s="36"/>
      <c r="HFA38" s="36"/>
      <c r="HFB38" s="36"/>
      <c r="HFC38" s="36"/>
      <c r="HFD38" s="36"/>
      <c r="HFE38" s="36"/>
      <c r="HFF38" s="36"/>
      <c r="HFG38" s="36"/>
      <c r="HFH38" s="36"/>
      <c r="HFI38" s="36"/>
      <c r="HFJ38" s="36"/>
      <c r="HFK38" s="36"/>
      <c r="HFL38" s="36"/>
      <c r="HFM38" s="36"/>
      <c r="HFN38" s="36"/>
      <c r="HFO38" s="36"/>
      <c r="HFP38" s="36"/>
      <c r="HFQ38" s="36"/>
      <c r="HFR38" s="36"/>
      <c r="HFS38" s="36"/>
      <c r="HFT38" s="36"/>
      <c r="HFU38" s="36"/>
      <c r="HFV38" s="36"/>
      <c r="HFW38" s="36"/>
      <c r="HFX38" s="36"/>
      <c r="HFY38" s="36"/>
      <c r="HFZ38" s="36"/>
      <c r="HGA38" s="36"/>
      <c r="HGB38" s="36"/>
      <c r="HGC38" s="36"/>
      <c r="HGD38" s="36"/>
      <c r="HGE38" s="36"/>
      <c r="HGF38" s="36"/>
      <c r="HGG38" s="36"/>
      <c r="HGH38" s="36"/>
      <c r="HGI38" s="36"/>
      <c r="HGJ38" s="36"/>
      <c r="HGK38" s="36"/>
      <c r="HGL38" s="36"/>
      <c r="HGM38" s="36"/>
      <c r="HGN38" s="36"/>
      <c r="HGO38" s="36"/>
      <c r="HGP38" s="36"/>
      <c r="HGQ38" s="36"/>
      <c r="HGR38" s="36"/>
      <c r="HGS38" s="36"/>
      <c r="HGT38" s="36"/>
      <c r="HGU38" s="36"/>
      <c r="HGV38" s="36"/>
      <c r="HGW38" s="36"/>
      <c r="HGX38" s="36"/>
      <c r="HGY38" s="36"/>
      <c r="HGZ38" s="36"/>
      <c r="HHA38" s="36"/>
      <c r="HHB38" s="36"/>
      <c r="HHC38" s="36"/>
      <c r="HHD38" s="36"/>
      <c r="HHE38" s="36"/>
      <c r="HHF38" s="36"/>
      <c r="HHG38" s="36"/>
      <c r="HHH38" s="36"/>
      <c r="HHI38" s="36"/>
      <c r="HHJ38" s="36"/>
      <c r="HHK38" s="36"/>
      <c r="HHL38" s="36"/>
      <c r="HHM38" s="36"/>
      <c r="HHN38" s="36"/>
      <c r="HHO38" s="36"/>
      <c r="HHP38" s="36"/>
      <c r="HHQ38" s="36"/>
      <c r="HHR38" s="36"/>
      <c r="HHS38" s="36"/>
      <c r="HHT38" s="36"/>
      <c r="HHU38" s="36"/>
      <c r="HHV38" s="36"/>
      <c r="HHW38" s="36"/>
      <c r="HHX38" s="36"/>
      <c r="HHY38" s="36"/>
      <c r="HHZ38" s="36"/>
      <c r="HIA38" s="36"/>
      <c r="HIB38" s="36"/>
      <c r="HIC38" s="36"/>
      <c r="HID38" s="36"/>
      <c r="HIE38" s="36"/>
      <c r="HIF38" s="36"/>
      <c r="HIG38" s="36"/>
      <c r="HIH38" s="36"/>
      <c r="HII38" s="36"/>
      <c r="HIJ38" s="36"/>
      <c r="HIK38" s="36"/>
      <c r="HIL38" s="36"/>
      <c r="HIM38" s="36"/>
      <c r="HIN38" s="36"/>
      <c r="HIO38" s="36"/>
      <c r="HIP38" s="36"/>
      <c r="HIQ38" s="36"/>
      <c r="HIR38" s="36"/>
      <c r="HIS38" s="36"/>
      <c r="HIT38" s="36"/>
      <c r="HIU38" s="36"/>
      <c r="HIV38" s="36"/>
      <c r="HIW38" s="36"/>
      <c r="HIX38" s="36"/>
      <c r="HIY38" s="36"/>
      <c r="HIZ38" s="36"/>
      <c r="HJA38" s="36"/>
      <c r="HJB38" s="36"/>
      <c r="HJC38" s="36"/>
      <c r="HJD38" s="36"/>
      <c r="HJE38" s="36"/>
      <c r="HJF38" s="36"/>
      <c r="HJG38" s="36"/>
      <c r="HJH38" s="36"/>
      <c r="HJI38" s="36"/>
      <c r="HJJ38" s="36"/>
      <c r="HJK38" s="36"/>
      <c r="HJL38" s="36"/>
      <c r="HJM38" s="36"/>
      <c r="HJN38" s="36"/>
      <c r="HJO38" s="36"/>
      <c r="HJP38" s="36"/>
      <c r="HJQ38" s="36"/>
      <c r="HJR38" s="36"/>
      <c r="HJS38" s="36"/>
      <c r="HJT38" s="36"/>
      <c r="HJU38" s="36"/>
      <c r="HJV38" s="36"/>
      <c r="HJW38" s="36"/>
      <c r="HJX38" s="36"/>
      <c r="HJY38" s="36"/>
      <c r="HJZ38" s="36"/>
      <c r="HKA38" s="36"/>
      <c r="HKB38" s="36"/>
      <c r="HKC38" s="36"/>
      <c r="HKD38" s="36"/>
      <c r="HKE38" s="36"/>
      <c r="HKF38" s="36"/>
      <c r="HKG38" s="36"/>
      <c r="HKH38" s="36"/>
      <c r="HKI38" s="36"/>
      <c r="HKJ38" s="36"/>
      <c r="HKK38" s="36"/>
      <c r="HKL38" s="36"/>
      <c r="HKM38" s="36"/>
      <c r="HKN38" s="36"/>
      <c r="HKO38" s="36"/>
      <c r="HKP38" s="36"/>
      <c r="HKQ38" s="36"/>
      <c r="HKR38" s="36"/>
      <c r="HKS38" s="36"/>
      <c r="HKT38" s="36"/>
      <c r="HKU38" s="36"/>
      <c r="HKV38" s="36"/>
      <c r="HKW38" s="36"/>
      <c r="HKX38" s="36"/>
      <c r="HKY38" s="36"/>
      <c r="HKZ38" s="36"/>
      <c r="HLA38" s="36"/>
      <c r="HLB38" s="36"/>
      <c r="HLC38" s="36"/>
      <c r="HLD38" s="36"/>
      <c r="HLE38" s="36"/>
      <c r="HLF38" s="36"/>
      <c r="HLG38" s="36"/>
      <c r="HLH38" s="36"/>
      <c r="HLI38" s="36"/>
      <c r="HLJ38" s="36"/>
      <c r="HLK38" s="36"/>
      <c r="HLL38" s="36"/>
      <c r="HLM38" s="36"/>
      <c r="HLN38" s="36"/>
      <c r="HLO38" s="36"/>
      <c r="HLP38" s="36"/>
      <c r="HLQ38" s="36"/>
      <c r="HLR38" s="36"/>
      <c r="HLS38" s="36"/>
      <c r="HLT38" s="36"/>
      <c r="HLU38" s="36"/>
      <c r="HLV38" s="36"/>
      <c r="HLW38" s="36"/>
      <c r="HLX38" s="36"/>
      <c r="HLY38" s="36"/>
      <c r="HLZ38" s="36"/>
      <c r="HMA38" s="36"/>
      <c r="HMB38" s="36"/>
      <c r="HMC38" s="36"/>
      <c r="HMD38" s="36"/>
      <c r="HME38" s="36"/>
      <c r="HMF38" s="36"/>
      <c r="HMG38" s="36"/>
      <c r="HMH38" s="36"/>
      <c r="HMI38" s="36"/>
      <c r="HMJ38" s="36"/>
      <c r="HMK38" s="36"/>
      <c r="HML38" s="36"/>
      <c r="HMM38" s="36"/>
      <c r="HMN38" s="36"/>
      <c r="HMO38" s="36"/>
      <c r="HMP38" s="36"/>
      <c r="HMQ38" s="36"/>
      <c r="HMR38" s="36"/>
      <c r="HMS38" s="36"/>
      <c r="HMT38" s="36"/>
      <c r="HMU38" s="36"/>
      <c r="HMV38" s="36"/>
      <c r="HMW38" s="36"/>
      <c r="HMX38" s="36"/>
      <c r="HMY38" s="36"/>
      <c r="HMZ38" s="36"/>
      <c r="HNA38" s="36"/>
      <c r="HNB38" s="36"/>
      <c r="HNC38" s="36"/>
      <c r="HND38" s="36"/>
      <c r="HNE38" s="36"/>
      <c r="HNF38" s="36"/>
      <c r="HNG38" s="36"/>
      <c r="HNH38" s="36"/>
      <c r="HNI38" s="36"/>
      <c r="HNJ38" s="36"/>
      <c r="HNK38" s="36"/>
      <c r="HNL38" s="36"/>
      <c r="HNM38" s="36"/>
      <c r="HNN38" s="36"/>
      <c r="HNO38" s="36"/>
      <c r="HNP38" s="36"/>
      <c r="HNQ38" s="36"/>
      <c r="HNR38" s="36"/>
      <c r="HNS38" s="36"/>
      <c r="HNT38" s="36"/>
      <c r="HNU38" s="36"/>
      <c r="HNV38" s="36"/>
      <c r="HNW38" s="36"/>
      <c r="HNX38" s="36"/>
      <c r="HNY38" s="36"/>
      <c r="HNZ38" s="36"/>
      <c r="HOA38" s="36"/>
      <c r="HOB38" s="36"/>
      <c r="HOC38" s="36"/>
      <c r="HOD38" s="36"/>
      <c r="HOE38" s="36"/>
      <c r="HOF38" s="36"/>
      <c r="HOG38" s="36"/>
      <c r="HOH38" s="36"/>
      <c r="HOI38" s="36"/>
      <c r="HOJ38" s="36"/>
      <c r="HOK38" s="36"/>
      <c r="HOL38" s="36"/>
      <c r="HOM38" s="36"/>
      <c r="HON38" s="36"/>
      <c r="HOO38" s="36"/>
      <c r="HOP38" s="36"/>
      <c r="HOQ38" s="36"/>
      <c r="HOR38" s="36"/>
      <c r="HOS38" s="36"/>
      <c r="HOT38" s="36"/>
      <c r="HOU38" s="36"/>
      <c r="HOV38" s="36"/>
      <c r="HOW38" s="36"/>
      <c r="HOX38" s="36"/>
      <c r="HOY38" s="36"/>
      <c r="HOZ38" s="36"/>
      <c r="HPA38" s="36"/>
      <c r="HPB38" s="36"/>
      <c r="HPC38" s="36"/>
      <c r="HPD38" s="36"/>
      <c r="HPE38" s="36"/>
      <c r="HPF38" s="36"/>
      <c r="HPG38" s="36"/>
      <c r="HPH38" s="36"/>
      <c r="HPI38" s="36"/>
      <c r="HPJ38" s="36"/>
      <c r="HPK38" s="36"/>
      <c r="HPL38" s="36"/>
      <c r="HPM38" s="36"/>
      <c r="HPN38" s="36"/>
      <c r="HPO38" s="36"/>
      <c r="HPP38" s="36"/>
      <c r="HPQ38" s="36"/>
      <c r="HPR38" s="36"/>
      <c r="HPS38" s="36"/>
      <c r="HPT38" s="36"/>
      <c r="HPU38" s="36"/>
      <c r="HPV38" s="36"/>
      <c r="HPW38" s="36"/>
      <c r="HPX38" s="36"/>
      <c r="HPY38" s="36"/>
      <c r="HPZ38" s="36"/>
      <c r="HQA38" s="36"/>
      <c r="HQB38" s="36"/>
      <c r="HQC38" s="36"/>
      <c r="HQD38" s="36"/>
      <c r="HQE38" s="36"/>
      <c r="HQF38" s="36"/>
      <c r="HQG38" s="36"/>
      <c r="HQH38" s="36"/>
      <c r="HQI38" s="36"/>
      <c r="HQJ38" s="36"/>
      <c r="HQK38" s="36"/>
      <c r="HQL38" s="36"/>
      <c r="HQM38" s="36"/>
      <c r="HQN38" s="36"/>
      <c r="HQO38" s="36"/>
      <c r="HQP38" s="36"/>
      <c r="HQQ38" s="36"/>
      <c r="HQR38" s="36"/>
      <c r="HQS38" s="36"/>
      <c r="HQT38" s="36"/>
      <c r="HQU38" s="36"/>
      <c r="HQV38" s="36"/>
      <c r="HQW38" s="36"/>
      <c r="HQX38" s="36"/>
      <c r="HQY38" s="36"/>
      <c r="HQZ38" s="36"/>
      <c r="HRA38" s="36"/>
      <c r="HRB38" s="36"/>
      <c r="HRC38" s="36"/>
      <c r="HRD38" s="36"/>
      <c r="HRE38" s="36"/>
      <c r="HRF38" s="36"/>
      <c r="HRG38" s="36"/>
      <c r="HRH38" s="36"/>
      <c r="HRI38" s="36"/>
      <c r="HRJ38" s="36"/>
      <c r="HRK38" s="36"/>
      <c r="HRL38" s="36"/>
      <c r="HRM38" s="36"/>
      <c r="HRN38" s="36"/>
      <c r="HRO38" s="36"/>
      <c r="HRP38" s="36"/>
      <c r="HRQ38" s="36"/>
      <c r="HRR38" s="36"/>
      <c r="HRS38" s="36"/>
      <c r="HRT38" s="36"/>
      <c r="HRU38" s="36"/>
      <c r="HRV38" s="36"/>
      <c r="HRW38" s="36"/>
      <c r="HRX38" s="36"/>
      <c r="HRY38" s="36"/>
      <c r="HRZ38" s="36"/>
      <c r="HSA38" s="36"/>
      <c r="HSB38" s="36"/>
      <c r="HSC38" s="36"/>
      <c r="HSD38" s="36"/>
      <c r="HSE38" s="36"/>
      <c r="HSF38" s="36"/>
      <c r="HSG38" s="36"/>
      <c r="HSH38" s="36"/>
      <c r="HSI38" s="36"/>
      <c r="HSJ38" s="36"/>
      <c r="HSK38" s="36"/>
      <c r="HSL38" s="36"/>
      <c r="HSM38" s="36"/>
      <c r="HSN38" s="36"/>
      <c r="HSO38" s="36"/>
      <c r="HSP38" s="36"/>
      <c r="HSQ38" s="36"/>
      <c r="HSR38" s="36"/>
      <c r="HSS38" s="36"/>
      <c r="HST38" s="36"/>
      <c r="HSU38" s="36"/>
      <c r="HSV38" s="36"/>
      <c r="HSW38" s="36"/>
      <c r="HSX38" s="36"/>
      <c r="HSY38" s="36"/>
      <c r="HSZ38" s="36"/>
      <c r="HTA38" s="36"/>
      <c r="HTB38" s="36"/>
      <c r="HTC38" s="36"/>
      <c r="HTD38" s="36"/>
      <c r="HTE38" s="36"/>
      <c r="HTF38" s="36"/>
      <c r="HTG38" s="36"/>
      <c r="HTH38" s="36"/>
      <c r="HTI38" s="36"/>
      <c r="HTJ38" s="36"/>
      <c r="HTK38" s="36"/>
      <c r="HTL38" s="36"/>
      <c r="HTM38" s="36"/>
      <c r="HTN38" s="36"/>
      <c r="HTO38" s="36"/>
      <c r="HTP38" s="36"/>
      <c r="HTQ38" s="36"/>
      <c r="HTR38" s="36"/>
      <c r="HTS38" s="36"/>
      <c r="HTT38" s="36"/>
      <c r="HTU38" s="36"/>
      <c r="HTV38" s="36"/>
      <c r="HTW38" s="36"/>
      <c r="HTX38" s="36"/>
      <c r="HTY38" s="36"/>
      <c r="HTZ38" s="36"/>
      <c r="HUA38" s="36"/>
      <c r="HUB38" s="36"/>
      <c r="HUC38" s="36"/>
      <c r="HUD38" s="36"/>
      <c r="HUE38" s="36"/>
      <c r="HUF38" s="36"/>
      <c r="HUG38" s="36"/>
      <c r="HUH38" s="36"/>
      <c r="HUI38" s="36"/>
      <c r="HUJ38" s="36"/>
      <c r="HUK38" s="36"/>
      <c r="HUL38" s="36"/>
      <c r="HUM38" s="36"/>
      <c r="HUN38" s="36"/>
      <c r="HUO38" s="36"/>
      <c r="HUP38" s="36"/>
      <c r="HUQ38" s="36"/>
      <c r="HUR38" s="36"/>
      <c r="HUS38" s="36"/>
      <c r="HUT38" s="36"/>
      <c r="HUU38" s="36"/>
      <c r="HUV38" s="36"/>
      <c r="HUW38" s="36"/>
      <c r="HUX38" s="36"/>
      <c r="HUY38" s="36"/>
      <c r="HUZ38" s="36"/>
      <c r="HVA38" s="36"/>
      <c r="HVB38" s="36"/>
      <c r="HVC38" s="36"/>
      <c r="HVD38" s="36"/>
      <c r="HVE38" s="36"/>
      <c r="HVF38" s="36"/>
      <c r="HVG38" s="36"/>
      <c r="HVH38" s="36"/>
      <c r="HVI38" s="36"/>
      <c r="HVJ38" s="36"/>
      <c r="HVK38" s="36"/>
      <c r="HVL38" s="36"/>
      <c r="HVM38" s="36"/>
      <c r="HVN38" s="36"/>
      <c r="HVO38" s="36"/>
      <c r="HVP38" s="36"/>
      <c r="HVQ38" s="36"/>
      <c r="HVR38" s="36"/>
      <c r="HVS38" s="36"/>
      <c r="HVT38" s="36"/>
      <c r="HVU38" s="36"/>
      <c r="HVV38" s="36"/>
      <c r="HVW38" s="36"/>
      <c r="HVX38" s="36"/>
      <c r="HVY38" s="36"/>
      <c r="HVZ38" s="36"/>
      <c r="HWA38" s="36"/>
      <c r="HWB38" s="36"/>
      <c r="HWC38" s="36"/>
      <c r="HWD38" s="36"/>
      <c r="HWE38" s="36"/>
      <c r="HWF38" s="36"/>
      <c r="HWG38" s="36"/>
      <c r="HWH38" s="36"/>
      <c r="HWI38" s="36"/>
      <c r="HWJ38" s="36"/>
      <c r="HWK38" s="36"/>
      <c r="HWL38" s="36"/>
      <c r="HWM38" s="36"/>
      <c r="HWN38" s="36"/>
      <c r="HWO38" s="36"/>
      <c r="HWP38" s="36"/>
      <c r="HWQ38" s="36"/>
      <c r="HWR38" s="36"/>
      <c r="HWS38" s="36"/>
      <c r="HWT38" s="36"/>
      <c r="HWU38" s="36"/>
      <c r="HWV38" s="36"/>
      <c r="HWW38" s="36"/>
      <c r="HWX38" s="36"/>
      <c r="HWY38" s="36"/>
      <c r="HWZ38" s="36"/>
      <c r="HXA38" s="36"/>
      <c r="HXB38" s="36"/>
      <c r="HXC38" s="36"/>
      <c r="HXD38" s="36"/>
      <c r="HXE38" s="36"/>
      <c r="HXF38" s="36"/>
      <c r="HXG38" s="36"/>
      <c r="HXH38" s="36"/>
      <c r="HXI38" s="36"/>
      <c r="HXJ38" s="36"/>
      <c r="HXK38" s="36"/>
      <c r="HXL38" s="36"/>
      <c r="HXM38" s="36"/>
      <c r="HXN38" s="36"/>
      <c r="HXO38" s="36"/>
      <c r="HXP38" s="36"/>
      <c r="HXQ38" s="36"/>
      <c r="HXR38" s="36"/>
      <c r="HXS38" s="36"/>
      <c r="HXT38" s="36"/>
      <c r="HXU38" s="36"/>
      <c r="HXV38" s="36"/>
      <c r="HXW38" s="36"/>
      <c r="HXX38" s="36"/>
      <c r="HXY38" s="36"/>
      <c r="HXZ38" s="36"/>
      <c r="HYA38" s="36"/>
      <c r="HYB38" s="36"/>
      <c r="HYC38" s="36"/>
      <c r="HYD38" s="36"/>
      <c r="HYE38" s="36"/>
      <c r="HYF38" s="36"/>
      <c r="HYG38" s="36"/>
      <c r="HYH38" s="36"/>
      <c r="HYI38" s="36"/>
      <c r="HYJ38" s="36"/>
      <c r="HYK38" s="36"/>
      <c r="HYL38" s="36"/>
      <c r="HYM38" s="36"/>
      <c r="HYN38" s="36"/>
      <c r="HYO38" s="36"/>
      <c r="HYP38" s="36"/>
      <c r="HYQ38" s="36"/>
      <c r="HYR38" s="36"/>
      <c r="HYS38" s="36"/>
      <c r="HYT38" s="36"/>
      <c r="HYU38" s="36"/>
      <c r="HYV38" s="36"/>
      <c r="HYW38" s="36"/>
      <c r="HYX38" s="36"/>
      <c r="HYY38" s="36"/>
      <c r="HYZ38" s="36"/>
      <c r="HZA38" s="36"/>
      <c r="HZB38" s="36"/>
      <c r="HZC38" s="36"/>
      <c r="HZD38" s="36"/>
      <c r="HZE38" s="36"/>
      <c r="HZF38" s="36"/>
      <c r="HZG38" s="36"/>
      <c r="HZH38" s="36"/>
      <c r="HZI38" s="36"/>
      <c r="HZJ38" s="36"/>
      <c r="HZK38" s="36"/>
      <c r="HZL38" s="36"/>
      <c r="HZM38" s="36"/>
      <c r="HZN38" s="36"/>
      <c r="HZO38" s="36"/>
      <c r="HZP38" s="36"/>
      <c r="HZQ38" s="36"/>
      <c r="HZR38" s="36"/>
      <c r="HZS38" s="36"/>
      <c r="HZT38" s="36"/>
      <c r="HZU38" s="36"/>
      <c r="HZV38" s="36"/>
      <c r="HZW38" s="36"/>
      <c r="HZX38" s="36"/>
      <c r="HZY38" s="36"/>
      <c r="HZZ38" s="36"/>
    </row>
    <row r="39" spans="1:6110" s="72" customFormat="1" x14ac:dyDescent="0.35">
      <c r="A39" s="39"/>
      <c r="B39" s="36"/>
      <c r="C39" s="37"/>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c r="FS39" s="36"/>
      <c r="FT39" s="36"/>
      <c r="FU39" s="36"/>
      <c r="FV39" s="36"/>
      <c r="FW39" s="36"/>
      <c r="FX39" s="36"/>
      <c r="FY39" s="36"/>
      <c r="FZ39" s="36"/>
      <c r="GA39" s="36"/>
      <c r="GB39" s="36"/>
      <c r="GC39" s="36"/>
      <c r="GD39" s="36"/>
      <c r="GE39" s="36"/>
      <c r="GF39" s="36"/>
      <c r="GG39" s="36"/>
      <c r="GH39" s="36"/>
      <c r="GI39" s="36"/>
      <c r="GJ39" s="36"/>
      <c r="GK39" s="36"/>
      <c r="GL39" s="36"/>
      <c r="GM39" s="36"/>
      <c r="GN39" s="36"/>
      <c r="GO39" s="36"/>
      <c r="GP39" s="36"/>
      <c r="GQ39" s="36"/>
      <c r="GR39" s="36"/>
      <c r="GS39" s="36"/>
      <c r="GT39" s="36"/>
      <c r="GU39" s="36"/>
      <c r="GV39" s="36"/>
      <c r="GW39" s="36"/>
      <c r="GX39" s="36"/>
      <c r="GY39" s="36"/>
      <c r="GZ39" s="36"/>
      <c r="HA39" s="36"/>
      <c r="HB39" s="36"/>
      <c r="HC39" s="36"/>
      <c r="HD39" s="36"/>
      <c r="HE39" s="36"/>
      <c r="HF39" s="36"/>
      <c r="HG39" s="36"/>
      <c r="HH39" s="36"/>
      <c r="HI39" s="36"/>
      <c r="HJ39" s="36"/>
      <c r="HK39" s="36"/>
      <c r="HL39" s="36"/>
      <c r="HM39" s="36"/>
      <c r="HN39" s="36"/>
      <c r="HO39" s="36"/>
      <c r="HP39" s="36"/>
      <c r="HQ39" s="36"/>
      <c r="HR39" s="36"/>
      <c r="HS39" s="36"/>
      <c r="HT39" s="36"/>
      <c r="HU39" s="36"/>
      <c r="HV39" s="36"/>
      <c r="HW39" s="36"/>
      <c r="HX39" s="36"/>
      <c r="HY39" s="36"/>
      <c r="HZ39" s="36"/>
      <c r="IA39" s="36"/>
      <c r="IB39" s="36"/>
      <c r="IC39" s="36"/>
      <c r="ID39" s="36"/>
      <c r="IE39" s="36"/>
      <c r="IF39" s="36"/>
      <c r="IG39" s="36"/>
      <c r="IH39" s="36"/>
      <c r="II39" s="36"/>
      <c r="IJ39" s="36"/>
      <c r="IK39" s="36"/>
      <c r="IL39" s="36"/>
      <c r="IM39" s="36"/>
      <c r="IN39" s="36"/>
      <c r="IO39" s="36"/>
      <c r="IP39" s="36"/>
      <c r="IQ39" s="36"/>
      <c r="IR39" s="36"/>
      <c r="IS39" s="36"/>
      <c r="IT39" s="36"/>
      <c r="IU39" s="36"/>
      <c r="IV39" s="36"/>
      <c r="IW39" s="36"/>
      <c r="IX39" s="36"/>
      <c r="IY39" s="36"/>
      <c r="IZ39" s="36"/>
      <c r="JA39" s="36"/>
      <c r="JB39" s="36"/>
      <c r="JC39" s="36"/>
      <c r="JD39" s="36"/>
      <c r="JE39" s="36"/>
      <c r="JF39" s="36"/>
      <c r="JG39" s="36"/>
      <c r="JH39" s="36"/>
      <c r="JI39" s="36"/>
      <c r="JJ39" s="36"/>
      <c r="JK39" s="36"/>
      <c r="JL39" s="36"/>
      <c r="JM39" s="36"/>
      <c r="JN39" s="36"/>
      <c r="JO39" s="36"/>
      <c r="JP39" s="36"/>
      <c r="JQ39" s="36"/>
      <c r="JR39" s="36"/>
      <c r="JS39" s="36"/>
      <c r="JT39" s="36"/>
      <c r="JU39" s="36"/>
      <c r="JV39" s="36"/>
      <c r="JW39" s="36"/>
      <c r="JX39" s="36"/>
      <c r="JY39" s="36"/>
      <c r="JZ39" s="36"/>
      <c r="KA39" s="36"/>
      <c r="KB39" s="36"/>
      <c r="KC39" s="36"/>
      <c r="KD39" s="36"/>
      <c r="KE39" s="36"/>
      <c r="KF39" s="36"/>
      <c r="KG39" s="36"/>
      <c r="KH39" s="36"/>
      <c r="KI39" s="36"/>
      <c r="KJ39" s="36"/>
      <c r="KK39" s="36"/>
      <c r="KL39" s="36"/>
      <c r="KM39" s="36"/>
      <c r="KN39" s="36"/>
      <c r="KO39" s="36"/>
      <c r="KP39" s="36"/>
      <c r="KQ39" s="36"/>
      <c r="KR39" s="36"/>
      <c r="KS39" s="36"/>
      <c r="KT39" s="36"/>
      <c r="KU39" s="36"/>
      <c r="KV39" s="36"/>
      <c r="KW39" s="36"/>
      <c r="KX39" s="36"/>
      <c r="KY39" s="36"/>
      <c r="KZ39" s="36"/>
      <c r="LA39" s="36"/>
      <c r="LB39" s="36"/>
      <c r="LC39" s="36"/>
      <c r="LD39" s="36"/>
      <c r="LE39" s="36"/>
      <c r="LF39" s="36"/>
      <c r="LG39" s="36"/>
      <c r="LH39" s="36"/>
      <c r="LI39" s="36"/>
      <c r="LJ39" s="36"/>
      <c r="LK39" s="36"/>
      <c r="LL39" s="36"/>
      <c r="LM39" s="36"/>
      <c r="LN39" s="36"/>
      <c r="LO39" s="36"/>
      <c r="LP39" s="36"/>
      <c r="LQ39" s="36"/>
      <c r="LR39" s="36"/>
      <c r="LS39" s="36"/>
      <c r="LT39" s="36"/>
      <c r="LU39" s="36"/>
      <c r="LV39" s="36"/>
      <c r="LW39" s="36"/>
      <c r="LX39" s="36"/>
      <c r="LY39" s="36"/>
      <c r="LZ39" s="36"/>
      <c r="MA39" s="36"/>
      <c r="MB39" s="36"/>
      <c r="MC39" s="36"/>
      <c r="MD39" s="36"/>
      <c r="ME39" s="36"/>
      <c r="MF39" s="36"/>
      <c r="MG39" s="36"/>
      <c r="MH39" s="36"/>
      <c r="MI39" s="36"/>
      <c r="MJ39" s="36"/>
      <c r="MK39" s="36"/>
      <c r="ML39" s="36"/>
      <c r="MM39" s="36"/>
      <c r="MN39" s="36"/>
      <c r="MO39" s="36"/>
      <c r="MP39" s="36"/>
      <c r="MQ39" s="36"/>
      <c r="MR39" s="36"/>
      <c r="MS39" s="36"/>
      <c r="MT39" s="36"/>
      <c r="MU39" s="36"/>
      <c r="MV39" s="36"/>
      <c r="MW39" s="36"/>
      <c r="MX39" s="36"/>
      <c r="MY39" s="36"/>
      <c r="MZ39" s="36"/>
      <c r="NA39" s="36"/>
      <c r="NB39" s="36"/>
      <c r="NC39" s="36"/>
      <c r="ND39" s="36"/>
      <c r="NE39" s="36"/>
      <c r="NF39" s="36"/>
      <c r="NG39" s="36"/>
      <c r="NH39" s="36"/>
      <c r="NI39" s="36"/>
      <c r="NJ39" s="36"/>
      <c r="NK39" s="36"/>
      <c r="NL39" s="36"/>
      <c r="NM39" s="36"/>
      <c r="NN39" s="36"/>
      <c r="NO39" s="36"/>
      <c r="NP39" s="36"/>
      <c r="NQ39" s="36"/>
      <c r="NR39" s="36"/>
      <c r="NS39" s="36"/>
      <c r="NT39" s="36"/>
      <c r="NU39" s="36"/>
      <c r="NV39" s="36"/>
      <c r="NW39" s="36"/>
      <c r="NX39" s="36"/>
      <c r="NY39" s="36"/>
      <c r="NZ39" s="36"/>
      <c r="OA39" s="36"/>
      <c r="OB39" s="36"/>
      <c r="OC39" s="36"/>
      <c r="OD39" s="36"/>
      <c r="OE39" s="36"/>
      <c r="OF39" s="36"/>
      <c r="OG39" s="36"/>
      <c r="OH39" s="36"/>
      <c r="OI39" s="36"/>
      <c r="OJ39" s="36"/>
      <c r="OK39" s="36"/>
      <c r="OL39" s="36"/>
      <c r="OM39" s="36"/>
      <c r="ON39" s="36"/>
      <c r="OO39" s="36"/>
      <c r="OP39" s="36"/>
      <c r="OQ39" s="36"/>
      <c r="OR39" s="36"/>
      <c r="OS39" s="36"/>
      <c r="OT39" s="36"/>
      <c r="OU39" s="36"/>
      <c r="OV39" s="36"/>
      <c r="OW39" s="36"/>
      <c r="OX39" s="36"/>
      <c r="OY39" s="36"/>
      <c r="OZ39" s="36"/>
      <c r="PA39" s="36"/>
      <c r="PB39" s="36"/>
      <c r="PC39" s="36"/>
      <c r="PD39" s="36"/>
      <c r="PE39" s="36"/>
      <c r="PF39" s="36"/>
      <c r="PG39" s="36"/>
      <c r="PH39" s="36"/>
      <c r="PI39" s="36"/>
      <c r="PJ39" s="36"/>
      <c r="PK39" s="36"/>
      <c r="PL39" s="36"/>
      <c r="PM39" s="36"/>
      <c r="PN39" s="36"/>
      <c r="PO39" s="36"/>
      <c r="PP39" s="36"/>
      <c r="PQ39" s="36"/>
      <c r="PR39" s="36"/>
      <c r="PS39" s="36"/>
      <c r="PT39" s="36"/>
      <c r="PU39" s="36"/>
      <c r="PV39" s="36"/>
      <c r="PW39" s="36"/>
      <c r="PX39" s="36"/>
      <c r="PY39" s="36"/>
      <c r="PZ39" s="36"/>
      <c r="QA39" s="36"/>
      <c r="QB39" s="36"/>
      <c r="QC39" s="36"/>
      <c r="QD39" s="36"/>
      <c r="QE39" s="36"/>
      <c r="QF39" s="36"/>
      <c r="QG39" s="36"/>
      <c r="QH39" s="36"/>
      <c r="QI39" s="36"/>
      <c r="QJ39" s="36"/>
      <c r="QK39" s="36"/>
      <c r="QL39" s="36"/>
      <c r="QM39" s="36"/>
      <c r="QN39" s="36"/>
      <c r="QO39" s="36"/>
      <c r="QP39" s="36"/>
      <c r="QQ39" s="36"/>
      <c r="QR39" s="36"/>
      <c r="QS39" s="36"/>
      <c r="QT39" s="36"/>
      <c r="QU39" s="36"/>
      <c r="QV39" s="36"/>
      <c r="QW39" s="36"/>
      <c r="QX39" s="36"/>
      <c r="QY39" s="36"/>
      <c r="QZ39" s="36"/>
      <c r="RA39" s="36"/>
      <c r="RB39" s="36"/>
      <c r="RC39" s="36"/>
      <c r="RD39" s="36"/>
      <c r="RE39" s="36"/>
      <c r="RF39" s="36"/>
      <c r="RG39" s="36"/>
      <c r="RH39" s="36"/>
      <c r="RI39" s="36"/>
      <c r="RJ39" s="36"/>
      <c r="RK39" s="36"/>
      <c r="RL39" s="36"/>
      <c r="RM39" s="36"/>
      <c r="RN39" s="36"/>
      <c r="RO39" s="36"/>
      <c r="RP39" s="36"/>
      <c r="RQ39" s="36"/>
      <c r="RR39" s="36"/>
      <c r="RS39" s="36"/>
      <c r="RT39" s="36"/>
      <c r="RU39" s="36"/>
      <c r="RV39" s="36"/>
      <c r="RW39" s="36"/>
      <c r="RX39" s="36"/>
      <c r="RY39" s="36"/>
      <c r="RZ39" s="36"/>
      <c r="SA39" s="36"/>
      <c r="SB39" s="36"/>
      <c r="SC39" s="36"/>
      <c r="SD39" s="36"/>
      <c r="SE39" s="36"/>
      <c r="SF39" s="36"/>
      <c r="SG39" s="36"/>
      <c r="SH39" s="36"/>
      <c r="SI39" s="36"/>
      <c r="SJ39" s="36"/>
      <c r="SK39" s="36"/>
      <c r="SL39" s="36"/>
      <c r="SM39" s="36"/>
      <c r="SN39" s="36"/>
      <c r="SO39" s="36"/>
      <c r="SP39" s="36"/>
      <c r="SQ39" s="36"/>
      <c r="SR39" s="36"/>
      <c r="SS39" s="36"/>
      <c r="ST39" s="36"/>
      <c r="SU39" s="36"/>
      <c r="SV39" s="36"/>
      <c r="SW39" s="36"/>
      <c r="SX39" s="36"/>
      <c r="SY39" s="36"/>
      <c r="SZ39" s="36"/>
      <c r="TA39" s="36"/>
      <c r="TB39" s="36"/>
      <c r="TC39" s="36"/>
      <c r="TD39" s="36"/>
      <c r="TE39" s="36"/>
      <c r="TF39" s="36"/>
      <c r="TG39" s="36"/>
      <c r="TH39" s="36"/>
      <c r="TI39" s="36"/>
      <c r="TJ39" s="36"/>
      <c r="TK39" s="36"/>
      <c r="TL39" s="36"/>
      <c r="TM39" s="36"/>
      <c r="TN39" s="36"/>
      <c r="TO39" s="36"/>
      <c r="TP39" s="36"/>
      <c r="TQ39" s="36"/>
      <c r="TR39" s="36"/>
      <c r="TS39" s="36"/>
      <c r="TT39" s="36"/>
      <c r="TU39" s="36"/>
      <c r="TV39" s="36"/>
      <c r="TW39" s="36"/>
      <c r="TX39" s="36"/>
      <c r="TY39" s="36"/>
      <c r="TZ39" s="36"/>
      <c r="UA39" s="36"/>
      <c r="UB39" s="36"/>
      <c r="UC39" s="36"/>
      <c r="UD39" s="36"/>
      <c r="UE39" s="36"/>
      <c r="UF39" s="36"/>
      <c r="UG39" s="36"/>
      <c r="UH39" s="36"/>
      <c r="UI39" s="36"/>
      <c r="UJ39" s="36"/>
      <c r="UK39" s="36"/>
      <c r="UL39" s="36"/>
      <c r="UM39" s="36"/>
      <c r="UN39" s="36"/>
      <c r="UO39" s="36"/>
      <c r="UP39" s="36"/>
      <c r="UQ39" s="36"/>
      <c r="UR39" s="36"/>
      <c r="US39" s="36"/>
      <c r="UT39" s="36"/>
      <c r="UU39" s="36"/>
      <c r="UV39" s="36"/>
      <c r="UW39" s="36"/>
      <c r="UX39" s="36"/>
      <c r="UY39" s="36"/>
      <c r="UZ39" s="36"/>
      <c r="VA39" s="36"/>
      <c r="VB39" s="36"/>
      <c r="VC39" s="36"/>
      <c r="VD39" s="36"/>
      <c r="VE39" s="36"/>
      <c r="VF39" s="36"/>
      <c r="VG39" s="36"/>
      <c r="VH39" s="36"/>
      <c r="VI39" s="36"/>
      <c r="VJ39" s="36"/>
      <c r="VK39" s="36"/>
      <c r="VL39" s="36"/>
      <c r="VM39" s="36"/>
      <c r="VN39" s="36"/>
      <c r="VO39" s="36"/>
      <c r="VP39" s="36"/>
      <c r="VQ39" s="36"/>
      <c r="VR39" s="36"/>
      <c r="VS39" s="36"/>
      <c r="VT39" s="36"/>
      <c r="VU39" s="36"/>
      <c r="VV39" s="36"/>
      <c r="VW39" s="36"/>
      <c r="VX39" s="36"/>
      <c r="VY39" s="36"/>
      <c r="VZ39" s="36"/>
      <c r="WA39" s="36"/>
      <c r="WB39" s="36"/>
      <c r="WC39" s="36"/>
      <c r="WD39" s="36"/>
      <c r="WE39" s="36"/>
      <c r="WF39" s="36"/>
      <c r="WG39" s="36"/>
      <c r="WH39" s="36"/>
      <c r="WI39" s="36"/>
      <c r="WJ39" s="36"/>
      <c r="WK39" s="36"/>
      <c r="WL39" s="36"/>
      <c r="WM39" s="36"/>
      <c r="WN39" s="36"/>
      <c r="WO39" s="36"/>
      <c r="WP39" s="36"/>
      <c r="WQ39" s="36"/>
      <c r="WR39" s="36"/>
      <c r="WS39" s="36"/>
      <c r="WT39" s="36"/>
      <c r="WU39" s="36"/>
      <c r="WV39" s="36"/>
      <c r="WW39" s="36"/>
      <c r="WX39" s="36"/>
      <c r="WY39" s="36"/>
      <c r="WZ39" s="36"/>
      <c r="XA39" s="36"/>
      <c r="XB39" s="36"/>
      <c r="XC39" s="36"/>
      <c r="XD39" s="36"/>
      <c r="XE39" s="36"/>
      <c r="XF39" s="36"/>
      <c r="XG39" s="36"/>
      <c r="XH39" s="36"/>
      <c r="XI39" s="36"/>
      <c r="XJ39" s="36"/>
      <c r="XK39" s="36"/>
      <c r="XL39" s="36"/>
      <c r="XM39" s="36"/>
      <c r="XN39" s="36"/>
      <c r="XO39" s="36"/>
      <c r="XP39" s="36"/>
      <c r="XQ39" s="36"/>
      <c r="XR39" s="36"/>
      <c r="XS39" s="36"/>
      <c r="XT39" s="36"/>
      <c r="XU39" s="36"/>
      <c r="XV39" s="36"/>
      <c r="XW39" s="36"/>
      <c r="XX39" s="36"/>
      <c r="XY39" s="36"/>
      <c r="XZ39" s="36"/>
      <c r="YA39" s="36"/>
      <c r="YB39" s="36"/>
      <c r="YC39" s="36"/>
      <c r="YD39" s="36"/>
      <c r="YE39" s="36"/>
      <c r="YF39" s="36"/>
      <c r="YG39" s="36"/>
      <c r="YH39" s="36"/>
      <c r="YI39" s="36"/>
      <c r="YJ39" s="36"/>
      <c r="YK39" s="36"/>
      <c r="YL39" s="36"/>
      <c r="YM39" s="36"/>
      <c r="YN39" s="36"/>
      <c r="YO39" s="36"/>
      <c r="YP39" s="36"/>
      <c r="YQ39" s="36"/>
      <c r="YR39" s="36"/>
      <c r="YS39" s="36"/>
      <c r="YT39" s="36"/>
      <c r="YU39" s="36"/>
      <c r="YV39" s="36"/>
      <c r="YW39" s="36"/>
      <c r="YX39" s="36"/>
      <c r="YY39" s="36"/>
      <c r="YZ39" s="36"/>
      <c r="ZA39" s="36"/>
      <c r="ZB39" s="36"/>
      <c r="ZC39" s="36"/>
      <c r="ZD39" s="36"/>
      <c r="ZE39" s="36"/>
      <c r="ZF39" s="36"/>
      <c r="ZG39" s="36"/>
      <c r="ZH39" s="36"/>
      <c r="ZI39" s="36"/>
      <c r="ZJ39" s="36"/>
      <c r="ZK39" s="36"/>
      <c r="ZL39" s="36"/>
      <c r="ZM39" s="36"/>
      <c r="ZN39" s="36"/>
      <c r="ZO39" s="36"/>
      <c r="ZP39" s="36"/>
      <c r="ZQ39" s="36"/>
      <c r="ZR39" s="36"/>
      <c r="ZS39" s="36"/>
      <c r="ZT39" s="36"/>
      <c r="ZU39" s="36"/>
      <c r="ZV39" s="36"/>
      <c r="ZW39" s="36"/>
      <c r="ZX39" s="36"/>
      <c r="ZY39" s="36"/>
      <c r="ZZ39" s="36"/>
      <c r="AAA39" s="36"/>
      <c r="AAB39" s="36"/>
      <c r="AAC39" s="36"/>
      <c r="AAD39" s="36"/>
      <c r="AAE39" s="36"/>
      <c r="AAF39" s="36"/>
      <c r="AAG39" s="36"/>
      <c r="AAH39" s="36"/>
      <c r="AAI39" s="36"/>
      <c r="AAJ39" s="36"/>
      <c r="AAK39" s="36"/>
      <c r="AAL39" s="36"/>
      <c r="AAM39" s="36"/>
      <c r="AAN39" s="36"/>
      <c r="AAO39" s="36"/>
      <c r="AAP39" s="36"/>
      <c r="AAQ39" s="36"/>
      <c r="AAR39" s="36"/>
      <c r="AAS39" s="36"/>
      <c r="AAT39" s="36"/>
      <c r="AAU39" s="36"/>
      <c r="AAV39" s="36"/>
      <c r="AAW39" s="36"/>
      <c r="AAX39" s="36"/>
      <c r="AAY39" s="36"/>
      <c r="AAZ39" s="36"/>
      <c r="ABA39" s="36"/>
      <c r="ABB39" s="36"/>
      <c r="ABC39" s="36"/>
      <c r="ABD39" s="36"/>
      <c r="ABE39" s="36"/>
      <c r="ABF39" s="36"/>
      <c r="ABG39" s="36"/>
      <c r="ABH39" s="36"/>
      <c r="ABI39" s="36"/>
      <c r="ABJ39" s="36"/>
      <c r="ABK39" s="36"/>
      <c r="ABL39" s="36"/>
      <c r="ABM39" s="36"/>
      <c r="ABN39" s="36"/>
      <c r="ABO39" s="36"/>
      <c r="ABP39" s="36"/>
      <c r="ABQ39" s="36"/>
      <c r="ABR39" s="36"/>
      <c r="ABS39" s="36"/>
      <c r="ABT39" s="36"/>
      <c r="ABU39" s="36"/>
      <c r="ABV39" s="36"/>
      <c r="ABW39" s="36"/>
      <c r="ABX39" s="36"/>
      <c r="ABY39" s="36"/>
      <c r="ABZ39" s="36"/>
      <c r="ACA39" s="36"/>
      <c r="ACB39" s="36"/>
      <c r="ACC39" s="36"/>
      <c r="ACD39" s="36"/>
      <c r="ACE39" s="36"/>
      <c r="ACF39" s="36"/>
      <c r="ACG39" s="36"/>
      <c r="ACH39" s="36"/>
      <c r="ACI39" s="36"/>
      <c r="ACJ39" s="36"/>
      <c r="ACK39" s="36"/>
      <c r="ACL39" s="36"/>
      <c r="ACM39" s="36"/>
      <c r="ACN39" s="36"/>
      <c r="ACO39" s="36"/>
      <c r="ACP39" s="36"/>
      <c r="ACQ39" s="36"/>
      <c r="ACR39" s="36"/>
      <c r="ACS39" s="36"/>
      <c r="ACT39" s="36"/>
      <c r="ACU39" s="36"/>
      <c r="ACV39" s="36"/>
      <c r="ACW39" s="36"/>
      <c r="ACX39" s="36"/>
      <c r="ACY39" s="36"/>
      <c r="ACZ39" s="36"/>
      <c r="ADA39" s="36"/>
      <c r="ADB39" s="36"/>
      <c r="ADC39" s="36"/>
      <c r="ADD39" s="36"/>
      <c r="ADE39" s="36"/>
      <c r="ADF39" s="36"/>
      <c r="ADG39" s="36"/>
      <c r="ADH39" s="36"/>
      <c r="ADI39" s="36"/>
      <c r="ADJ39" s="36"/>
      <c r="ADK39" s="36"/>
      <c r="ADL39" s="36"/>
      <c r="ADM39" s="36"/>
      <c r="ADN39" s="36"/>
      <c r="ADO39" s="36"/>
      <c r="ADP39" s="36"/>
      <c r="ADQ39" s="36"/>
      <c r="ADR39" s="36"/>
      <c r="ADS39" s="36"/>
      <c r="ADT39" s="36"/>
      <c r="ADU39" s="36"/>
      <c r="ADV39" s="36"/>
      <c r="ADW39" s="36"/>
      <c r="ADX39" s="36"/>
      <c r="ADY39" s="36"/>
      <c r="ADZ39" s="36"/>
      <c r="AEA39" s="36"/>
      <c r="AEB39" s="36"/>
      <c r="AEC39" s="36"/>
      <c r="AED39" s="36"/>
      <c r="AEE39" s="36"/>
      <c r="AEF39" s="36"/>
      <c r="AEG39" s="36"/>
      <c r="AEH39" s="36"/>
      <c r="AEI39" s="36"/>
      <c r="AEJ39" s="36"/>
      <c r="AEK39" s="36"/>
      <c r="AEL39" s="36"/>
      <c r="AEM39" s="36"/>
      <c r="AEN39" s="36"/>
      <c r="AEO39" s="36"/>
      <c r="AEP39" s="36"/>
      <c r="AEQ39" s="36"/>
      <c r="AER39" s="36"/>
      <c r="AES39" s="36"/>
      <c r="AET39" s="36"/>
      <c r="AEU39" s="36"/>
      <c r="AEV39" s="36"/>
      <c r="AEW39" s="36"/>
      <c r="AEX39" s="36"/>
      <c r="AEY39" s="36"/>
      <c r="AEZ39" s="36"/>
      <c r="AFA39" s="36"/>
      <c r="AFB39" s="36"/>
      <c r="AFC39" s="36"/>
      <c r="AFD39" s="36"/>
      <c r="AFE39" s="36"/>
      <c r="AFF39" s="36"/>
      <c r="AFG39" s="36"/>
      <c r="AFH39" s="36"/>
      <c r="AFI39" s="36"/>
      <c r="AFJ39" s="36"/>
      <c r="AFK39" s="36"/>
      <c r="AFL39" s="36"/>
      <c r="AFM39" s="36"/>
      <c r="AFN39" s="36"/>
      <c r="AFO39" s="36"/>
      <c r="AFP39" s="36"/>
      <c r="AFQ39" s="36"/>
      <c r="AFR39" s="36"/>
      <c r="AFS39" s="36"/>
      <c r="AFT39" s="36"/>
      <c r="AFU39" s="36"/>
      <c r="AFV39" s="36"/>
      <c r="AFW39" s="36"/>
      <c r="AFX39" s="36"/>
      <c r="AFY39" s="36"/>
      <c r="AFZ39" s="36"/>
      <c r="AGA39" s="36"/>
      <c r="AGB39" s="36"/>
      <c r="AGC39" s="36"/>
      <c r="AGD39" s="36"/>
      <c r="AGE39" s="36"/>
      <c r="AGF39" s="36"/>
      <c r="AGG39" s="36"/>
      <c r="AGH39" s="36"/>
      <c r="AGI39" s="36"/>
      <c r="AGJ39" s="36"/>
      <c r="AGK39" s="36"/>
      <c r="AGL39" s="36"/>
      <c r="AGM39" s="36"/>
      <c r="AGN39" s="36"/>
      <c r="AGO39" s="36"/>
      <c r="AGP39" s="36"/>
      <c r="AGQ39" s="36"/>
      <c r="AGR39" s="36"/>
      <c r="AGS39" s="36"/>
      <c r="AGT39" s="36"/>
      <c r="AGU39" s="36"/>
      <c r="AGV39" s="36"/>
      <c r="AGW39" s="36"/>
      <c r="AGX39" s="36"/>
      <c r="AGY39" s="36"/>
      <c r="AGZ39" s="36"/>
      <c r="AHA39" s="36"/>
      <c r="AHB39" s="36"/>
      <c r="AHC39" s="36"/>
      <c r="AHD39" s="36"/>
      <c r="AHE39" s="36"/>
      <c r="AHF39" s="36"/>
      <c r="AHG39" s="36"/>
      <c r="AHH39" s="36"/>
      <c r="AHI39" s="36"/>
      <c r="AHJ39" s="36"/>
      <c r="AHK39" s="36"/>
      <c r="AHL39" s="36"/>
      <c r="AHM39" s="36"/>
      <c r="AHN39" s="36"/>
      <c r="AHO39" s="36"/>
      <c r="AHP39" s="36"/>
      <c r="AHQ39" s="36"/>
      <c r="AHR39" s="36"/>
      <c r="AHS39" s="36"/>
      <c r="AHT39" s="36"/>
      <c r="AHU39" s="36"/>
      <c r="AHV39" s="36"/>
      <c r="AHW39" s="36"/>
      <c r="AHX39" s="36"/>
      <c r="AHY39" s="36"/>
      <c r="AHZ39" s="36"/>
      <c r="AIA39" s="36"/>
      <c r="AIB39" s="36"/>
      <c r="AIC39" s="36"/>
      <c r="AID39" s="36"/>
      <c r="AIE39" s="36"/>
      <c r="AIF39" s="36"/>
      <c r="AIG39" s="36"/>
      <c r="AIH39" s="36"/>
      <c r="AII39" s="36"/>
      <c r="AIJ39" s="36"/>
      <c r="AIK39" s="36"/>
      <c r="AIL39" s="36"/>
      <c r="AIM39" s="36"/>
      <c r="AIN39" s="36"/>
      <c r="AIO39" s="36"/>
      <c r="AIP39" s="36"/>
      <c r="AIQ39" s="36"/>
      <c r="AIR39" s="36"/>
      <c r="AIS39" s="36"/>
      <c r="AIT39" s="36"/>
      <c r="AIU39" s="36"/>
      <c r="AIV39" s="36"/>
      <c r="AIW39" s="36"/>
      <c r="AIX39" s="36"/>
      <c r="AIY39" s="36"/>
      <c r="AIZ39" s="36"/>
      <c r="AJA39" s="36"/>
      <c r="AJB39" s="36"/>
      <c r="AJC39" s="36"/>
      <c r="AJD39" s="36"/>
      <c r="AJE39" s="36"/>
      <c r="AJF39" s="36"/>
      <c r="AJG39" s="36"/>
      <c r="AJH39" s="36"/>
      <c r="AJI39" s="36"/>
      <c r="AJJ39" s="36"/>
      <c r="AJK39" s="36"/>
      <c r="AJL39" s="36"/>
      <c r="AJM39" s="36"/>
      <c r="AJN39" s="36"/>
      <c r="AJO39" s="36"/>
      <c r="AJP39" s="36"/>
      <c r="AJQ39" s="36"/>
      <c r="AJR39" s="36"/>
      <c r="AJS39" s="36"/>
      <c r="AJT39" s="36"/>
      <c r="AJU39" s="36"/>
      <c r="AJV39" s="36"/>
      <c r="AJW39" s="36"/>
      <c r="AJX39" s="36"/>
      <c r="AJY39" s="36"/>
      <c r="AJZ39" s="36"/>
      <c r="AKA39" s="36"/>
      <c r="AKB39" s="36"/>
      <c r="AKC39" s="36"/>
      <c r="AKD39" s="36"/>
      <c r="AKE39" s="36"/>
      <c r="AKF39" s="36"/>
      <c r="AKG39" s="36"/>
      <c r="AKH39" s="36"/>
      <c r="AKI39" s="36"/>
      <c r="AKJ39" s="36"/>
      <c r="AKK39" s="36"/>
      <c r="AKL39" s="36"/>
      <c r="AKM39" s="36"/>
      <c r="AKN39" s="36"/>
      <c r="AKO39" s="36"/>
      <c r="AKP39" s="36"/>
      <c r="AKQ39" s="36"/>
      <c r="AKR39" s="36"/>
      <c r="AKS39" s="36"/>
      <c r="AKT39" s="36"/>
      <c r="AKU39" s="36"/>
      <c r="AKV39" s="36"/>
      <c r="AKW39" s="36"/>
      <c r="AKX39" s="36"/>
      <c r="AKY39" s="36"/>
      <c r="AKZ39" s="36"/>
      <c r="ALA39" s="36"/>
      <c r="ALB39" s="36"/>
      <c r="ALC39" s="36"/>
      <c r="ALD39" s="36"/>
      <c r="ALE39" s="36"/>
      <c r="ALF39" s="36"/>
      <c r="ALG39" s="36"/>
      <c r="ALH39" s="36"/>
      <c r="ALI39" s="36"/>
      <c r="ALJ39" s="36"/>
      <c r="ALK39" s="36"/>
      <c r="ALL39" s="36"/>
      <c r="ALM39" s="36"/>
      <c r="ALN39" s="36"/>
      <c r="ALO39" s="36"/>
      <c r="ALP39" s="36"/>
      <c r="ALQ39" s="36"/>
      <c r="ALR39" s="36"/>
      <c r="ALS39" s="36"/>
      <c r="ALT39" s="36"/>
      <c r="ALU39" s="36"/>
      <c r="ALV39" s="36"/>
      <c r="ALW39" s="36"/>
      <c r="ALX39" s="36"/>
      <c r="ALY39" s="36"/>
      <c r="ALZ39" s="36"/>
      <c r="AMA39" s="36"/>
      <c r="AMB39" s="36"/>
      <c r="AMC39" s="36"/>
      <c r="AMD39" s="36"/>
      <c r="AME39" s="36"/>
      <c r="AMF39" s="36"/>
      <c r="AMG39" s="36"/>
      <c r="AMH39" s="36"/>
      <c r="AMI39" s="36"/>
      <c r="AMJ39" s="36"/>
      <c r="AMK39" s="36"/>
      <c r="AML39" s="36"/>
      <c r="AMM39" s="36"/>
      <c r="AMN39" s="36"/>
      <c r="AMO39" s="36"/>
      <c r="AMP39" s="36"/>
      <c r="AMQ39" s="36"/>
      <c r="AMR39" s="36"/>
      <c r="AMS39" s="36"/>
      <c r="AMT39" s="36"/>
      <c r="AMU39" s="36"/>
      <c r="AMV39" s="36"/>
      <c r="AMW39" s="36"/>
      <c r="AMX39" s="36"/>
      <c r="AMY39" s="36"/>
      <c r="AMZ39" s="36"/>
      <c r="ANA39" s="36"/>
      <c r="ANB39" s="36"/>
      <c r="ANC39" s="36"/>
      <c r="AND39" s="36"/>
      <c r="ANE39" s="36"/>
      <c r="ANF39" s="36"/>
      <c r="ANG39" s="36"/>
      <c r="ANH39" s="36"/>
      <c r="ANI39" s="36"/>
      <c r="ANJ39" s="36"/>
      <c r="ANK39" s="36"/>
      <c r="ANL39" s="36"/>
      <c r="ANM39" s="36"/>
      <c r="ANN39" s="36"/>
      <c r="ANO39" s="36"/>
      <c r="ANP39" s="36"/>
      <c r="ANQ39" s="36"/>
      <c r="ANR39" s="36"/>
      <c r="ANS39" s="36"/>
      <c r="ANT39" s="36"/>
      <c r="ANU39" s="36"/>
      <c r="ANV39" s="36"/>
      <c r="ANW39" s="36"/>
      <c r="ANX39" s="36"/>
      <c r="ANY39" s="36"/>
      <c r="ANZ39" s="36"/>
      <c r="AOA39" s="36"/>
      <c r="AOB39" s="36"/>
      <c r="AOC39" s="36"/>
      <c r="AOD39" s="36"/>
      <c r="AOE39" s="36"/>
      <c r="AOF39" s="36"/>
      <c r="AOG39" s="36"/>
      <c r="AOH39" s="36"/>
      <c r="AOI39" s="36"/>
      <c r="AOJ39" s="36"/>
      <c r="AOK39" s="36"/>
      <c r="AOL39" s="36"/>
      <c r="AOM39" s="36"/>
      <c r="AON39" s="36"/>
      <c r="AOO39" s="36"/>
      <c r="AOP39" s="36"/>
      <c r="AOQ39" s="36"/>
      <c r="AOR39" s="36"/>
      <c r="AOS39" s="36"/>
      <c r="AOT39" s="36"/>
      <c r="AOU39" s="36"/>
      <c r="AOV39" s="36"/>
      <c r="AOW39" s="36"/>
      <c r="AOX39" s="36"/>
      <c r="AOY39" s="36"/>
      <c r="AOZ39" s="36"/>
      <c r="APA39" s="36"/>
      <c r="APB39" s="36"/>
      <c r="APC39" s="36"/>
      <c r="APD39" s="36"/>
      <c r="APE39" s="36"/>
      <c r="APF39" s="36"/>
      <c r="APG39" s="36"/>
      <c r="APH39" s="36"/>
      <c r="API39" s="36"/>
      <c r="APJ39" s="36"/>
      <c r="APK39" s="36"/>
      <c r="APL39" s="36"/>
      <c r="APM39" s="36"/>
      <c r="APN39" s="36"/>
      <c r="APO39" s="36"/>
      <c r="APP39" s="36"/>
      <c r="APQ39" s="36"/>
      <c r="APR39" s="36"/>
      <c r="APS39" s="36"/>
      <c r="APT39" s="36"/>
      <c r="APU39" s="36"/>
      <c r="APV39" s="36"/>
      <c r="APW39" s="36"/>
      <c r="APX39" s="36"/>
      <c r="APY39" s="36"/>
      <c r="APZ39" s="36"/>
      <c r="AQA39" s="36"/>
      <c r="AQB39" s="36"/>
      <c r="AQC39" s="36"/>
      <c r="AQD39" s="36"/>
      <c r="AQE39" s="36"/>
      <c r="AQF39" s="36"/>
      <c r="AQG39" s="36"/>
      <c r="AQH39" s="36"/>
      <c r="AQI39" s="36"/>
      <c r="AQJ39" s="36"/>
      <c r="AQK39" s="36"/>
      <c r="AQL39" s="36"/>
      <c r="AQM39" s="36"/>
      <c r="AQN39" s="36"/>
      <c r="AQO39" s="36"/>
      <c r="AQP39" s="36"/>
      <c r="AQQ39" s="36"/>
      <c r="AQR39" s="36"/>
      <c r="AQS39" s="36"/>
      <c r="AQT39" s="36"/>
      <c r="AQU39" s="36"/>
      <c r="AQV39" s="36"/>
      <c r="AQW39" s="36"/>
      <c r="AQX39" s="36"/>
      <c r="AQY39" s="36"/>
      <c r="AQZ39" s="36"/>
      <c r="ARA39" s="36"/>
      <c r="ARB39" s="36"/>
      <c r="ARC39" s="36"/>
      <c r="ARD39" s="36"/>
      <c r="ARE39" s="36"/>
      <c r="ARF39" s="36"/>
      <c r="ARG39" s="36"/>
      <c r="ARH39" s="36"/>
      <c r="ARI39" s="36"/>
      <c r="ARJ39" s="36"/>
      <c r="ARK39" s="36"/>
      <c r="ARL39" s="36"/>
      <c r="ARM39" s="36"/>
      <c r="ARN39" s="36"/>
      <c r="ARO39" s="36"/>
      <c r="ARP39" s="36"/>
      <c r="ARQ39" s="36"/>
      <c r="ARR39" s="36"/>
      <c r="ARS39" s="36"/>
      <c r="ART39" s="36"/>
      <c r="ARU39" s="36"/>
      <c r="ARV39" s="36"/>
      <c r="ARW39" s="36"/>
      <c r="ARX39" s="36"/>
      <c r="ARY39" s="36"/>
      <c r="ARZ39" s="36"/>
      <c r="ASA39" s="36"/>
      <c r="ASB39" s="36"/>
      <c r="ASC39" s="36"/>
      <c r="ASD39" s="36"/>
      <c r="ASE39" s="36"/>
      <c r="ASF39" s="36"/>
      <c r="ASG39" s="36"/>
      <c r="ASH39" s="36"/>
      <c r="ASI39" s="36"/>
      <c r="ASJ39" s="36"/>
      <c r="ASK39" s="36"/>
      <c r="ASL39" s="36"/>
      <c r="ASM39" s="36"/>
      <c r="ASN39" s="36"/>
      <c r="ASO39" s="36"/>
      <c r="ASP39" s="36"/>
      <c r="ASQ39" s="36"/>
      <c r="ASR39" s="36"/>
      <c r="ASS39" s="36"/>
      <c r="AST39" s="36"/>
      <c r="ASU39" s="36"/>
      <c r="ASV39" s="36"/>
      <c r="ASW39" s="36"/>
      <c r="ASX39" s="36"/>
      <c r="ASY39" s="36"/>
      <c r="ASZ39" s="36"/>
      <c r="ATA39" s="36"/>
      <c r="ATB39" s="36"/>
      <c r="ATC39" s="36"/>
      <c r="ATD39" s="36"/>
      <c r="ATE39" s="36"/>
      <c r="ATF39" s="36"/>
      <c r="ATG39" s="36"/>
      <c r="ATH39" s="36"/>
      <c r="ATI39" s="36"/>
      <c r="ATJ39" s="36"/>
      <c r="ATK39" s="36"/>
      <c r="ATL39" s="36"/>
      <c r="ATM39" s="36"/>
      <c r="ATN39" s="36"/>
      <c r="ATO39" s="36"/>
      <c r="ATP39" s="36"/>
      <c r="ATQ39" s="36"/>
      <c r="ATR39" s="36"/>
      <c r="ATS39" s="36"/>
      <c r="ATT39" s="36"/>
      <c r="ATU39" s="36"/>
      <c r="ATV39" s="36"/>
      <c r="ATW39" s="36"/>
      <c r="ATX39" s="36"/>
      <c r="ATY39" s="36"/>
      <c r="ATZ39" s="36"/>
      <c r="AUA39" s="36"/>
      <c r="AUB39" s="36"/>
      <c r="AUC39" s="36"/>
      <c r="AUD39" s="36"/>
      <c r="AUE39" s="36"/>
      <c r="AUF39" s="36"/>
      <c r="AUG39" s="36"/>
      <c r="AUH39" s="36"/>
      <c r="AUI39" s="36"/>
      <c r="AUJ39" s="36"/>
      <c r="AUK39" s="36"/>
      <c r="AUL39" s="36"/>
      <c r="AUM39" s="36"/>
      <c r="AUN39" s="36"/>
      <c r="AUO39" s="36"/>
      <c r="AUP39" s="36"/>
      <c r="AUQ39" s="36"/>
      <c r="AUR39" s="36"/>
      <c r="AUS39" s="36"/>
      <c r="AUT39" s="36"/>
      <c r="AUU39" s="36"/>
      <c r="AUV39" s="36"/>
      <c r="AUW39" s="36"/>
      <c r="AUX39" s="36"/>
      <c r="AUY39" s="36"/>
      <c r="AUZ39" s="36"/>
      <c r="AVA39" s="36"/>
      <c r="AVB39" s="36"/>
      <c r="AVC39" s="36"/>
      <c r="AVD39" s="36"/>
      <c r="AVE39" s="36"/>
      <c r="AVF39" s="36"/>
      <c r="AVG39" s="36"/>
      <c r="AVH39" s="36"/>
      <c r="AVI39" s="36"/>
      <c r="AVJ39" s="36"/>
      <c r="AVK39" s="36"/>
      <c r="AVL39" s="36"/>
      <c r="AVM39" s="36"/>
      <c r="AVN39" s="36"/>
      <c r="AVO39" s="36"/>
      <c r="AVP39" s="36"/>
      <c r="AVQ39" s="36"/>
      <c r="AVR39" s="36"/>
      <c r="AVS39" s="36"/>
      <c r="AVT39" s="36"/>
      <c r="AVU39" s="36"/>
      <c r="AVV39" s="36"/>
      <c r="AVW39" s="36"/>
      <c r="AVX39" s="36"/>
      <c r="AVY39" s="36"/>
      <c r="AVZ39" s="36"/>
      <c r="AWA39" s="36"/>
      <c r="AWB39" s="36"/>
      <c r="AWC39" s="36"/>
      <c r="AWD39" s="36"/>
      <c r="AWE39" s="36"/>
      <c r="AWF39" s="36"/>
      <c r="AWG39" s="36"/>
      <c r="AWH39" s="36"/>
      <c r="AWI39" s="36"/>
      <c r="AWJ39" s="36"/>
      <c r="AWK39" s="36"/>
      <c r="AWL39" s="36"/>
      <c r="AWM39" s="36"/>
      <c r="AWN39" s="36"/>
      <c r="AWO39" s="36"/>
      <c r="AWP39" s="36"/>
      <c r="AWQ39" s="36"/>
      <c r="AWR39" s="36"/>
      <c r="AWS39" s="36"/>
      <c r="AWT39" s="36"/>
      <c r="AWU39" s="36"/>
      <c r="AWV39" s="36"/>
      <c r="AWW39" s="36"/>
      <c r="AWX39" s="36"/>
      <c r="AWY39" s="36"/>
      <c r="AWZ39" s="36"/>
      <c r="AXA39" s="36"/>
      <c r="AXB39" s="36"/>
      <c r="AXC39" s="36"/>
      <c r="AXD39" s="36"/>
      <c r="AXE39" s="36"/>
      <c r="AXF39" s="36"/>
      <c r="AXG39" s="36"/>
      <c r="AXH39" s="36"/>
      <c r="AXI39" s="36"/>
      <c r="AXJ39" s="36"/>
      <c r="AXK39" s="36"/>
      <c r="AXL39" s="36"/>
      <c r="AXM39" s="36"/>
      <c r="AXN39" s="36"/>
      <c r="AXO39" s="36"/>
      <c r="AXP39" s="36"/>
      <c r="AXQ39" s="36"/>
      <c r="AXR39" s="36"/>
      <c r="AXS39" s="36"/>
      <c r="AXT39" s="36"/>
      <c r="AXU39" s="36"/>
      <c r="AXV39" s="36"/>
      <c r="AXW39" s="36"/>
      <c r="AXX39" s="36"/>
      <c r="AXY39" s="36"/>
      <c r="AXZ39" s="36"/>
      <c r="AYA39" s="36"/>
      <c r="AYB39" s="36"/>
      <c r="AYC39" s="36"/>
      <c r="AYD39" s="36"/>
      <c r="AYE39" s="36"/>
      <c r="AYF39" s="36"/>
      <c r="AYG39" s="36"/>
      <c r="AYH39" s="36"/>
      <c r="AYI39" s="36"/>
      <c r="AYJ39" s="36"/>
      <c r="AYK39" s="36"/>
      <c r="AYL39" s="36"/>
      <c r="AYM39" s="36"/>
      <c r="AYN39" s="36"/>
      <c r="AYO39" s="36"/>
      <c r="AYP39" s="36"/>
      <c r="AYQ39" s="36"/>
      <c r="AYR39" s="36"/>
      <c r="AYS39" s="36"/>
      <c r="AYT39" s="36"/>
      <c r="AYU39" s="36"/>
      <c r="AYV39" s="36"/>
      <c r="AYW39" s="36"/>
      <c r="AYX39" s="36"/>
      <c r="AYY39" s="36"/>
      <c r="AYZ39" s="36"/>
      <c r="AZA39" s="36"/>
      <c r="AZB39" s="36"/>
      <c r="AZC39" s="36"/>
      <c r="AZD39" s="36"/>
      <c r="AZE39" s="36"/>
      <c r="AZF39" s="36"/>
      <c r="AZG39" s="36"/>
      <c r="AZH39" s="36"/>
      <c r="AZI39" s="36"/>
      <c r="AZJ39" s="36"/>
      <c r="AZK39" s="36"/>
      <c r="AZL39" s="36"/>
      <c r="AZM39" s="36"/>
      <c r="AZN39" s="36"/>
      <c r="AZO39" s="36"/>
      <c r="AZP39" s="36"/>
      <c r="AZQ39" s="36"/>
      <c r="AZR39" s="36"/>
      <c r="AZS39" s="36"/>
      <c r="AZT39" s="36"/>
      <c r="AZU39" s="36"/>
      <c r="AZV39" s="36"/>
      <c r="AZW39" s="36"/>
      <c r="AZX39" s="36"/>
      <c r="AZY39" s="36"/>
      <c r="AZZ39" s="36"/>
      <c r="BAA39" s="36"/>
      <c r="BAB39" s="36"/>
      <c r="BAC39" s="36"/>
      <c r="BAD39" s="36"/>
      <c r="BAE39" s="36"/>
      <c r="BAF39" s="36"/>
      <c r="BAG39" s="36"/>
      <c r="BAH39" s="36"/>
      <c r="BAI39" s="36"/>
      <c r="BAJ39" s="36"/>
      <c r="BAK39" s="36"/>
      <c r="BAL39" s="36"/>
      <c r="BAM39" s="36"/>
      <c r="BAN39" s="36"/>
      <c r="BAO39" s="36"/>
      <c r="BAP39" s="36"/>
      <c r="BAQ39" s="36"/>
      <c r="BAR39" s="36"/>
      <c r="BAS39" s="36"/>
      <c r="BAT39" s="36"/>
      <c r="BAU39" s="36"/>
      <c r="BAV39" s="36"/>
      <c r="BAW39" s="36"/>
      <c r="BAX39" s="36"/>
      <c r="BAY39" s="36"/>
      <c r="BAZ39" s="36"/>
      <c r="BBA39" s="36"/>
      <c r="BBB39" s="36"/>
      <c r="BBC39" s="36"/>
      <c r="BBD39" s="36"/>
      <c r="BBE39" s="36"/>
      <c r="BBF39" s="36"/>
      <c r="BBG39" s="36"/>
      <c r="BBH39" s="36"/>
      <c r="BBI39" s="36"/>
      <c r="BBJ39" s="36"/>
      <c r="BBK39" s="36"/>
      <c r="BBL39" s="36"/>
      <c r="BBM39" s="36"/>
      <c r="BBN39" s="36"/>
      <c r="BBO39" s="36"/>
      <c r="BBP39" s="36"/>
      <c r="BBQ39" s="36"/>
      <c r="BBR39" s="36"/>
      <c r="BBS39" s="36"/>
      <c r="BBT39" s="36"/>
      <c r="BBU39" s="36"/>
      <c r="BBV39" s="36"/>
      <c r="BBW39" s="36"/>
      <c r="BBX39" s="36"/>
      <c r="BBY39" s="36"/>
      <c r="BBZ39" s="36"/>
      <c r="BCA39" s="36"/>
      <c r="BCB39" s="36"/>
      <c r="BCC39" s="36"/>
      <c r="BCD39" s="36"/>
      <c r="BCE39" s="36"/>
      <c r="BCF39" s="36"/>
      <c r="BCG39" s="36"/>
      <c r="BCH39" s="36"/>
      <c r="BCI39" s="36"/>
      <c r="BCJ39" s="36"/>
      <c r="BCK39" s="36"/>
      <c r="BCL39" s="36"/>
      <c r="BCM39" s="36"/>
      <c r="BCN39" s="36"/>
      <c r="BCO39" s="36"/>
      <c r="BCP39" s="36"/>
      <c r="BCQ39" s="36"/>
      <c r="BCR39" s="36"/>
      <c r="BCS39" s="36"/>
      <c r="BCT39" s="36"/>
      <c r="BCU39" s="36"/>
      <c r="BCV39" s="36"/>
      <c r="BCW39" s="36"/>
      <c r="BCX39" s="36"/>
      <c r="BCY39" s="36"/>
      <c r="BCZ39" s="36"/>
      <c r="BDA39" s="36"/>
      <c r="BDB39" s="36"/>
      <c r="BDC39" s="36"/>
      <c r="BDD39" s="36"/>
      <c r="BDE39" s="36"/>
      <c r="BDF39" s="36"/>
      <c r="BDG39" s="36"/>
      <c r="BDH39" s="36"/>
      <c r="BDI39" s="36"/>
      <c r="BDJ39" s="36"/>
      <c r="BDK39" s="36"/>
      <c r="BDL39" s="36"/>
      <c r="BDM39" s="36"/>
      <c r="BDN39" s="36"/>
      <c r="BDO39" s="36"/>
      <c r="BDP39" s="36"/>
      <c r="BDQ39" s="36"/>
      <c r="BDR39" s="36"/>
      <c r="BDS39" s="36"/>
      <c r="BDT39" s="36"/>
      <c r="BDU39" s="36"/>
      <c r="BDV39" s="36"/>
      <c r="BDW39" s="36"/>
      <c r="BDX39" s="36"/>
      <c r="BDY39" s="36"/>
      <c r="BDZ39" s="36"/>
      <c r="BEA39" s="36"/>
      <c r="BEB39" s="36"/>
      <c r="BEC39" s="36"/>
      <c r="BED39" s="36"/>
      <c r="BEE39" s="36"/>
      <c r="BEF39" s="36"/>
      <c r="BEG39" s="36"/>
      <c r="BEH39" s="36"/>
      <c r="BEI39" s="36"/>
      <c r="BEJ39" s="36"/>
      <c r="BEK39" s="36"/>
      <c r="BEL39" s="36"/>
      <c r="BEM39" s="36"/>
      <c r="BEN39" s="36"/>
      <c r="BEO39" s="36"/>
      <c r="BEP39" s="36"/>
      <c r="BEQ39" s="36"/>
      <c r="BER39" s="36"/>
      <c r="BES39" s="36"/>
      <c r="BET39" s="36"/>
      <c r="BEU39" s="36"/>
      <c r="BEV39" s="36"/>
      <c r="BEW39" s="36"/>
      <c r="BEX39" s="36"/>
      <c r="BEY39" s="36"/>
      <c r="BEZ39" s="36"/>
      <c r="BFA39" s="36"/>
      <c r="BFB39" s="36"/>
      <c r="BFC39" s="36"/>
      <c r="BFD39" s="36"/>
      <c r="BFE39" s="36"/>
      <c r="BFF39" s="36"/>
      <c r="BFG39" s="36"/>
      <c r="BFH39" s="36"/>
      <c r="BFI39" s="36"/>
      <c r="BFJ39" s="36"/>
      <c r="BFK39" s="36"/>
      <c r="BFL39" s="36"/>
      <c r="BFM39" s="36"/>
      <c r="BFN39" s="36"/>
      <c r="BFO39" s="36"/>
      <c r="BFP39" s="36"/>
      <c r="BFQ39" s="36"/>
      <c r="BFR39" s="36"/>
      <c r="BFS39" s="36"/>
      <c r="BFT39" s="36"/>
      <c r="BFU39" s="36"/>
      <c r="BFV39" s="36"/>
      <c r="BFW39" s="36"/>
      <c r="BFX39" s="36"/>
      <c r="BFY39" s="36"/>
      <c r="BFZ39" s="36"/>
      <c r="BGA39" s="36"/>
      <c r="BGB39" s="36"/>
      <c r="BGC39" s="36"/>
      <c r="BGD39" s="36"/>
      <c r="BGE39" s="36"/>
      <c r="BGF39" s="36"/>
      <c r="BGG39" s="36"/>
      <c r="BGH39" s="36"/>
      <c r="BGI39" s="36"/>
      <c r="BGJ39" s="36"/>
      <c r="BGK39" s="36"/>
      <c r="BGL39" s="36"/>
      <c r="BGM39" s="36"/>
      <c r="BGN39" s="36"/>
      <c r="BGO39" s="36"/>
      <c r="BGP39" s="36"/>
      <c r="BGQ39" s="36"/>
      <c r="BGR39" s="36"/>
      <c r="BGS39" s="36"/>
      <c r="BGT39" s="36"/>
      <c r="BGU39" s="36"/>
      <c r="BGV39" s="36"/>
      <c r="BGW39" s="36"/>
      <c r="BGX39" s="36"/>
      <c r="BGY39" s="36"/>
      <c r="BGZ39" s="36"/>
      <c r="BHA39" s="36"/>
      <c r="BHB39" s="36"/>
      <c r="BHC39" s="36"/>
      <c r="BHD39" s="36"/>
      <c r="BHE39" s="36"/>
      <c r="BHF39" s="36"/>
      <c r="BHG39" s="36"/>
      <c r="BHH39" s="36"/>
      <c r="BHI39" s="36"/>
      <c r="BHJ39" s="36"/>
      <c r="BHK39" s="36"/>
      <c r="BHL39" s="36"/>
      <c r="BHM39" s="36"/>
      <c r="BHN39" s="36"/>
      <c r="BHO39" s="36"/>
      <c r="BHP39" s="36"/>
      <c r="BHQ39" s="36"/>
      <c r="BHR39" s="36"/>
      <c r="BHS39" s="36"/>
      <c r="BHT39" s="36"/>
      <c r="BHU39" s="36"/>
      <c r="BHV39" s="36"/>
      <c r="BHW39" s="36"/>
      <c r="BHX39" s="36"/>
      <c r="BHY39" s="36"/>
      <c r="BHZ39" s="36"/>
      <c r="BIA39" s="36"/>
      <c r="BIB39" s="36"/>
      <c r="BIC39" s="36"/>
      <c r="BID39" s="36"/>
      <c r="BIE39" s="36"/>
      <c r="BIF39" s="36"/>
      <c r="BIG39" s="36"/>
      <c r="BIH39" s="36"/>
      <c r="BII39" s="36"/>
      <c r="BIJ39" s="36"/>
      <c r="BIK39" s="36"/>
      <c r="BIL39" s="36"/>
      <c r="BIM39" s="36"/>
      <c r="BIN39" s="36"/>
      <c r="BIO39" s="36"/>
      <c r="BIP39" s="36"/>
      <c r="BIQ39" s="36"/>
      <c r="BIR39" s="36"/>
      <c r="BIS39" s="36"/>
      <c r="BIT39" s="36"/>
      <c r="BIU39" s="36"/>
      <c r="BIV39" s="36"/>
      <c r="BIW39" s="36"/>
      <c r="BIX39" s="36"/>
      <c r="BIY39" s="36"/>
      <c r="BIZ39" s="36"/>
      <c r="BJA39" s="36"/>
      <c r="BJB39" s="36"/>
      <c r="BJC39" s="36"/>
      <c r="BJD39" s="36"/>
      <c r="BJE39" s="36"/>
      <c r="BJF39" s="36"/>
      <c r="BJG39" s="36"/>
      <c r="BJH39" s="36"/>
      <c r="BJI39" s="36"/>
      <c r="BJJ39" s="36"/>
      <c r="BJK39" s="36"/>
      <c r="BJL39" s="36"/>
      <c r="BJM39" s="36"/>
      <c r="BJN39" s="36"/>
      <c r="BJO39" s="36"/>
      <c r="BJP39" s="36"/>
      <c r="BJQ39" s="36"/>
      <c r="BJR39" s="36"/>
      <c r="BJS39" s="36"/>
      <c r="BJT39" s="36"/>
      <c r="BJU39" s="36"/>
      <c r="BJV39" s="36"/>
      <c r="BJW39" s="36"/>
      <c r="BJX39" s="36"/>
      <c r="BJY39" s="36"/>
      <c r="BJZ39" s="36"/>
      <c r="BKA39" s="36"/>
      <c r="BKB39" s="36"/>
      <c r="BKC39" s="36"/>
      <c r="BKD39" s="36"/>
      <c r="BKE39" s="36"/>
      <c r="BKF39" s="36"/>
      <c r="BKG39" s="36"/>
      <c r="BKH39" s="36"/>
      <c r="BKI39" s="36"/>
      <c r="BKJ39" s="36"/>
      <c r="BKK39" s="36"/>
      <c r="BKL39" s="36"/>
      <c r="BKM39" s="36"/>
      <c r="BKN39" s="36"/>
      <c r="BKO39" s="36"/>
      <c r="BKP39" s="36"/>
      <c r="BKQ39" s="36"/>
      <c r="BKR39" s="36"/>
      <c r="BKS39" s="36"/>
      <c r="BKT39" s="36"/>
      <c r="BKU39" s="36"/>
      <c r="BKV39" s="36"/>
      <c r="BKW39" s="36"/>
      <c r="BKX39" s="36"/>
      <c r="BKY39" s="36"/>
      <c r="BKZ39" s="36"/>
      <c r="BLA39" s="36"/>
      <c r="BLB39" s="36"/>
      <c r="BLC39" s="36"/>
      <c r="BLD39" s="36"/>
      <c r="BLE39" s="36"/>
      <c r="BLF39" s="36"/>
      <c r="BLG39" s="36"/>
      <c r="BLH39" s="36"/>
      <c r="BLI39" s="36"/>
      <c r="BLJ39" s="36"/>
      <c r="BLK39" s="36"/>
      <c r="BLL39" s="36"/>
      <c r="BLM39" s="36"/>
      <c r="BLN39" s="36"/>
      <c r="BLO39" s="36"/>
      <c r="BLP39" s="36"/>
      <c r="BLQ39" s="36"/>
      <c r="BLR39" s="36"/>
      <c r="BLS39" s="36"/>
      <c r="BLT39" s="36"/>
      <c r="BLU39" s="36"/>
      <c r="BLV39" s="36"/>
      <c r="BLW39" s="36"/>
      <c r="BLX39" s="36"/>
      <c r="BLY39" s="36"/>
      <c r="BLZ39" s="36"/>
      <c r="BMA39" s="36"/>
      <c r="BMB39" s="36"/>
      <c r="BMC39" s="36"/>
      <c r="BMD39" s="36"/>
      <c r="BME39" s="36"/>
      <c r="BMF39" s="36"/>
      <c r="BMG39" s="36"/>
      <c r="BMH39" s="36"/>
      <c r="BMI39" s="36"/>
      <c r="BMJ39" s="36"/>
      <c r="BMK39" s="36"/>
      <c r="BML39" s="36"/>
      <c r="BMM39" s="36"/>
      <c r="BMN39" s="36"/>
      <c r="BMO39" s="36"/>
      <c r="BMP39" s="36"/>
      <c r="BMQ39" s="36"/>
      <c r="BMR39" s="36"/>
      <c r="BMS39" s="36"/>
      <c r="BMT39" s="36"/>
      <c r="BMU39" s="36"/>
      <c r="BMV39" s="36"/>
      <c r="BMW39" s="36"/>
      <c r="BMX39" s="36"/>
      <c r="BMY39" s="36"/>
      <c r="BMZ39" s="36"/>
      <c r="BNA39" s="36"/>
      <c r="BNB39" s="36"/>
      <c r="BNC39" s="36"/>
      <c r="BND39" s="36"/>
      <c r="BNE39" s="36"/>
      <c r="BNF39" s="36"/>
      <c r="BNG39" s="36"/>
      <c r="BNH39" s="36"/>
      <c r="BNI39" s="36"/>
      <c r="BNJ39" s="36"/>
      <c r="BNK39" s="36"/>
      <c r="BNL39" s="36"/>
      <c r="BNM39" s="36"/>
      <c r="BNN39" s="36"/>
      <c r="BNO39" s="36"/>
      <c r="BNP39" s="36"/>
      <c r="BNQ39" s="36"/>
      <c r="BNR39" s="36"/>
      <c r="BNS39" s="36"/>
      <c r="BNT39" s="36"/>
      <c r="BNU39" s="36"/>
      <c r="BNV39" s="36"/>
      <c r="BNW39" s="36"/>
      <c r="BNX39" s="36"/>
      <c r="BNY39" s="36"/>
      <c r="BNZ39" s="36"/>
      <c r="BOA39" s="36"/>
      <c r="BOB39" s="36"/>
      <c r="BOC39" s="36"/>
      <c r="BOD39" s="36"/>
      <c r="BOE39" s="36"/>
      <c r="BOF39" s="36"/>
      <c r="BOG39" s="36"/>
      <c r="BOH39" s="36"/>
      <c r="BOI39" s="36"/>
      <c r="BOJ39" s="36"/>
      <c r="BOK39" s="36"/>
      <c r="BOL39" s="36"/>
      <c r="BOM39" s="36"/>
      <c r="BON39" s="36"/>
      <c r="BOO39" s="36"/>
      <c r="BOP39" s="36"/>
      <c r="BOQ39" s="36"/>
      <c r="BOR39" s="36"/>
      <c r="BOS39" s="36"/>
      <c r="BOT39" s="36"/>
      <c r="BOU39" s="36"/>
      <c r="BOV39" s="36"/>
      <c r="BOW39" s="36"/>
      <c r="BOX39" s="36"/>
      <c r="BOY39" s="36"/>
      <c r="BOZ39" s="36"/>
      <c r="BPA39" s="36"/>
      <c r="BPB39" s="36"/>
      <c r="BPC39" s="36"/>
      <c r="BPD39" s="36"/>
      <c r="BPE39" s="36"/>
      <c r="BPF39" s="36"/>
      <c r="BPG39" s="36"/>
      <c r="BPH39" s="36"/>
      <c r="BPI39" s="36"/>
      <c r="BPJ39" s="36"/>
      <c r="BPK39" s="36"/>
      <c r="BPL39" s="36"/>
      <c r="BPM39" s="36"/>
      <c r="BPN39" s="36"/>
      <c r="BPO39" s="36"/>
      <c r="BPP39" s="36"/>
      <c r="BPQ39" s="36"/>
      <c r="BPR39" s="36"/>
      <c r="BPS39" s="36"/>
      <c r="BPT39" s="36"/>
      <c r="BPU39" s="36"/>
      <c r="BPV39" s="36"/>
      <c r="BPW39" s="36"/>
      <c r="BPX39" s="36"/>
      <c r="BPY39" s="36"/>
      <c r="BPZ39" s="36"/>
      <c r="BQA39" s="36"/>
      <c r="BQB39" s="36"/>
      <c r="BQC39" s="36"/>
      <c r="BQD39" s="36"/>
      <c r="BQE39" s="36"/>
      <c r="BQF39" s="36"/>
      <c r="BQG39" s="36"/>
      <c r="BQH39" s="36"/>
      <c r="BQI39" s="36"/>
      <c r="BQJ39" s="36"/>
      <c r="BQK39" s="36"/>
      <c r="BQL39" s="36"/>
      <c r="BQM39" s="36"/>
      <c r="BQN39" s="36"/>
      <c r="BQO39" s="36"/>
      <c r="BQP39" s="36"/>
      <c r="BQQ39" s="36"/>
      <c r="BQR39" s="36"/>
      <c r="BQS39" s="36"/>
      <c r="BQT39" s="36"/>
      <c r="BQU39" s="36"/>
      <c r="BQV39" s="36"/>
      <c r="BQW39" s="36"/>
      <c r="BQX39" s="36"/>
      <c r="BQY39" s="36"/>
      <c r="BQZ39" s="36"/>
      <c r="BRA39" s="36"/>
      <c r="BRB39" s="36"/>
      <c r="BRC39" s="36"/>
      <c r="BRD39" s="36"/>
      <c r="BRE39" s="36"/>
      <c r="BRF39" s="36"/>
      <c r="BRG39" s="36"/>
      <c r="BRH39" s="36"/>
      <c r="BRI39" s="36"/>
      <c r="BRJ39" s="36"/>
      <c r="BRK39" s="36"/>
      <c r="BRL39" s="36"/>
      <c r="BRM39" s="36"/>
      <c r="BRN39" s="36"/>
      <c r="BRO39" s="36"/>
      <c r="BRP39" s="36"/>
      <c r="BRQ39" s="36"/>
      <c r="BRR39" s="36"/>
      <c r="BRS39" s="36"/>
      <c r="BRT39" s="36"/>
      <c r="BRU39" s="36"/>
      <c r="BRV39" s="36"/>
      <c r="BRW39" s="36"/>
      <c r="BRX39" s="36"/>
      <c r="BRY39" s="36"/>
      <c r="BRZ39" s="36"/>
      <c r="BSA39" s="36"/>
      <c r="BSB39" s="36"/>
      <c r="BSC39" s="36"/>
      <c r="BSD39" s="36"/>
      <c r="BSE39" s="36"/>
      <c r="BSF39" s="36"/>
      <c r="BSG39" s="36"/>
      <c r="BSH39" s="36"/>
      <c r="BSI39" s="36"/>
      <c r="BSJ39" s="36"/>
      <c r="BSK39" s="36"/>
      <c r="BSL39" s="36"/>
      <c r="BSM39" s="36"/>
      <c r="BSN39" s="36"/>
      <c r="BSO39" s="36"/>
      <c r="BSP39" s="36"/>
      <c r="BSQ39" s="36"/>
      <c r="BSR39" s="36"/>
      <c r="BSS39" s="36"/>
      <c r="BST39" s="36"/>
      <c r="BSU39" s="36"/>
      <c r="BSV39" s="36"/>
      <c r="BSW39" s="36"/>
      <c r="BSX39" s="36"/>
      <c r="BSY39" s="36"/>
      <c r="BSZ39" s="36"/>
      <c r="BTA39" s="36"/>
      <c r="BTB39" s="36"/>
      <c r="BTC39" s="36"/>
      <c r="BTD39" s="36"/>
      <c r="BTE39" s="36"/>
      <c r="BTF39" s="36"/>
      <c r="BTG39" s="36"/>
      <c r="BTH39" s="36"/>
      <c r="BTI39" s="36"/>
      <c r="BTJ39" s="36"/>
      <c r="BTK39" s="36"/>
      <c r="BTL39" s="36"/>
      <c r="BTM39" s="36"/>
      <c r="BTN39" s="36"/>
      <c r="BTO39" s="36"/>
      <c r="BTP39" s="36"/>
      <c r="BTQ39" s="36"/>
      <c r="BTR39" s="36"/>
      <c r="BTS39" s="36"/>
      <c r="BTT39" s="36"/>
      <c r="BTU39" s="36"/>
      <c r="BTV39" s="36"/>
      <c r="BTW39" s="36"/>
      <c r="BTX39" s="36"/>
      <c r="BTY39" s="36"/>
      <c r="BTZ39" s="36"/>
      <c r="BUA39" s="36"/>
      <c r="BUB39" s="36"/>
      <c r="BUC39" s="36"/>
      <c r="BUD39" s="36"/>
      <c r="BUE39" s="36"/>
      <c r="BUF39" s="36"/>
      <c r="BUG39" s="36"/>
      <c r="BUH39" s="36"/>
      <c r="BUI39" s="36"/>
      <c r="BUJ39" s="36"/>
      <c r="BUK39" s="36"/>
      <c r="BUL39" s="36"/>
      <c r="BUM39" s="36"/>
      <c r="BUN39" s="36"/>
      <c r="BUO39" s="36"/>
      <c r="BUP39" s="36"/>
      <c r="BUQ39" s="36"/>
      <c r="BUR39" s="36"/>
      <c r="BUS39" s="36"/>
      <c r="BUT39" s="36"/>
      <c r="BUU39" s="36"/>
      <c r="BUV39" s="36"/>
      <c r="BUW39" s="36"/>
      <c r="BUX39" s="36"/>
      <c r="BUY39" s="36"/>
      <c r="BUZ39" s="36"/>
      <c r="BVA39" s="36"/>
      <c r="BVB39" s="36"/>
      <c r="BVC39" s="36"/>
      <c r="BVD39" s="36"/>
      <c r="BVE39" s="36"/>
      <c r="BVF39" s="36"/>
      <c r="BVG39" s="36"/>
      <c r="BVH39" s="36"/>
      <c r="BVI39" s="36"/>
      <c r="BVJ39" s="36"/>
      <c r="BVK39" s="36"/>
      <c r="BVL39" s="36"/>
      <c r="BVM39" s="36"/>
      <c r="BVN39" s="36"/>
      <c r="BVO39" s="36"/>
      <c r="BVP39" s="36"/>
      <c r="BVQ39" s="36"/>
      <c r="BVR39" s="36"/>
      <c r="BVS39" s="36"/>
      <c r="BVT39" s="36"/>
      <c r="BVU39" s="36"/>
      <c r="BVV39" s="36"/>
      <c r="BVW39" s="36"/>
      <c r="BVX39" s="36"/>
      <c r="BVY39" s="36"/>
      <c r="BVZ39" s="36"/>
      <c r="BWA39" s="36"/>
      <c r="BWB39" s="36"/>
      <c r="BWC39" s="36"/>
      <c r="BWD39" s="36"/>
      <c r="BWE39" s="36"/>
      <c r="BWF39" s="36"/>
      <c r="BWG39" s="36"/>
      <c r="BWH39" s="36"/>
      <c r="BWI39" s="36"/>
      <c r="BWJ39" s="36"/>
      <c r="BWK39" s="36"/>
      <c r="BWL39" s="36"/>
      <c r="BWM39" s="36"/>
      <c r="BWN39" s="36"/>
      <c r="BWO39" s="36"/>
      <c r="BWP39" s="36"/>
      <c r="BWQ39" s="36"/>
      <c r="BWR39" s="36"/>
      <c r="BWS39" s="36"/>
      <c r="BWT39" s="36"/>
      <c r="BWU39" s="36"/>
      <c r="BWV39" s="36"/>
      <c r="BWW39" s="36"/>
      <c r="BWX39" s="36"/>
      <c r="BWY39" s="36"/>
      <c r="BWZ39" s="36"/>
      <c r="BXA39" s="36"/>
      <c r="BXB39" s="36"/>
      <c r="BXC39" s="36"/>
      <c r="BXD39" s="36"/>
      <c r="BXE39" s="36"/>
      <c r="BXF39" s="36"/>
      <c r="BXG39" s="36"/>
      <c r="BXH39" s="36"/>
      <c r="BXI39" s="36"/>
      <c r="BXJ39" s="36"/>
      <c r="BXK39" s="36"/>
      <c r="BXL39" s="36"/>
      <c r="BXM39" s="36"/>
      <c r="BXN39" s="36"/>
      <c r="BXO39" s="36"/>
      <c r="BXP39" s="36"/>
      <c r="BXQ39" s="36"/>
      <c r="BXR39" s="36"/>
      <c r="BXS39" s="36"/>
      <c r="BXT39" s="36"/>
      <c r="BXU39" s="36"/>
      <c r="BXV39" s="36"/>
      <c r="BXW39" s="36"/>
      <c r="BXX39" s="36"/>
      <c r="BXY39" s="36"/>
      <c r="BXZ39" s="36"/>
      <c r="BYA39" s="36"/>
      <c r="BYB39" s="36"/>
      <c r="BYC39" s="36"/>
      <c r="BYD39" s="36"/>
      <c r="BYE39" s="36"/>
      <c r="BYF39" s="36"/>
      <c r="BYG39" s="36"/>
      <c r="BYH39" s="36"/>
      <c r="BYI39" s="36"/>
      <c r="BYJ39" s="36"/>
      <c r="BYK39" s="36"/>
      <c r="BYL39" s="36"/>
      <c r="BYM39" s="36"/>
      <c r="BYN39" s="36"/>
      <c r="BYO39" s="36"/>
      <c r="BYP39" s="36"/>
      <c r="BYQ39" s="36"/>
      <c r="BYR39" s="36"/>
      <c r="BYS39" s="36"/>
      <c r="BYT39" s="36"/>
      <c r="BYU39" s="36"/>
      <c r="BYV39" s="36"/>
      <c r="BYW39" s="36"/>
      <c r="BYX39" s="36"/>
      <c r="BYY39" s="36"/>
      <c r="BYZ39" s="36"/>
      <c r="BZA39" s="36"/>
      <c r="BZB39" s="36"/>
      <c r="BZC39" s="36"/>
      <c r="BZD39" s="36"/>
      <c r="BZE39" s="36"/>
      <c r="BZF39" s="36"/>
      <c r="BZG39" s="36"/>
      <c r="BZH39" s="36"/>
      <c r="BZI39" s="36"/>
      <c r="BZJ39" s="36"/>
      <c r="BZK39" s="36"/>
      <c r="BZL39" s="36"/>
      <c r="BZM39" s="36"/>
      <c r="BZN39" s="36"/>
      <c r="BZO39" s="36"/>
      <c r="BZP39" s="36"/>
      <c r="BZQ39" s="36"/>
      <c r="BZR39" s="36"/>
      <c r="BZS39" s="36"/>
      <c r="BZT39" s="36"/>
      <c r="BZU39" s="36"/>
      <c r="BZV39" s="36"/>
      <c r="BZW39" s="36"/>
      <c r="BZX39" s="36"/>
      <c r="BZY39" s="36"/>
      <c r="BZZ39" s="36"/>
      <c r="CAA39" s="36"/>
      <c r="CAB39" s="36"/>
      <c r="CAC39" s="36"/>
      <c r="CAD39" s="36"/>
      <c r="CAE39" s="36"/>
      <c r="CAF39" s="36"/>
      <c r="CAG39" s="36"/>
      <c r="CAH39" s="36"/>
      <c r="CAI39" s="36"/>
      <c r="CAJ39" s="36"/>
      <c r="CAK39" s="36"/>
      <c r="CAL39" s="36"/>
      <c r="CAM39" s="36"/>
      <c r="CAN39" s="36"/>
      <c r="CAO39" s="36"/>
      <c r="CAP39" s="36"/>
      <c r="CAQ39" s="36"/>
      <c r="CAR39" s="36"/>
      <c r="CAS39" s="36"/>
      <c r="CAT39" s="36"/>
      <c r="CAU39" s="36"/>
      <c r="CAV39" s="36"/>
      <c r="CAW39" s="36"/>
      <c r="CAX39" s="36"/>
      <c r="CAY39" s="36"/>
      <c r="CAZ39" s="36"/>
      <c r="CBA39" s="36"/>
      <c r="CBB39" s="36"/>
      <c r="CBC39" s="36"/>
      <c r="CBD39" s="36"/>
      <c r="CBE39" s="36"/>
      <c r="CBF39" s="36"/>
      <c r="CBG39" s="36"/>
      <c r="CBH39" s="36"/>
      <c r="CBI39" s="36"/>
      <c r="CBJ39" s="36"/>
      <c r="CBK39" s="36"/>
      <c r="CBL39" s="36"/>
      <c r="CBM39" s="36"/>
      <c r="CBN39" s="36"/>
      <c r="CBO39" s="36"/>
      <c r="CBP39" s="36"/>
      <c r="CBQ39" s="36"/>
      <c r="CBR39" s="36"/>
      <c r="CBS39" s="36"/>
      <c r="CBT39" s="36"/>
      <c r="CBU39" s="36"/>
      <c r="CBV39" s="36"/>
      <c r="CBW39" s="36"/>
      <c r="CBX39" s="36"/>
      <c r="CBY39" s="36"/>
      <c r="CBZ39" s="36"/>
      <c r="CCA39" s="36"/>
      <c r="CCB39" s="36"/>
      <c r="CCC39" s="36"/>
      <c r="CCD39" s="36"/>
      <c r="CCE39" s="36"/>
      <c r="CCF39" s="36"/>
      <c r="CCG39" s="36"/>
      <c r="CCH39" s="36"/>
      <c r="CCI39" s="36"/>
      <c r="CCJ39" s="36"/>
      <c r="CCK39" s="36"/>
      <c r="CCL39" s="36"/>
      <c r="CCM39" s="36"/>
      <c r="CCN39" s="36"/>
      <c r="CCO39" s="36"/>
      <c r="CCP39" s="36"/>
      <c r="CCQ39" s="36"/>
      <c r="CCR39" s="36"/>
      <c r="CCS39" s="36"/>
      <c r="CCT39" s="36"/>
      <c r="CCU39" s="36"/>
      <c r="CCV39" s="36"/>
      <c r="CCW39" s="36"/>
      <c r="CCX39" s="36"/>
      <c r="CCY39" s="36"/>
      <c r="CCZ39" s="36"/>
      <c r="CDA39" s="36"/>
      <c r="CDB39" s="36"/>
      <c r="CDC39" s="36"/>
      <c r="CDD39" s="36"/>
      <c r="CDE39" s="36"/>
      <c r="CDF39" s="36"/>
      <c r="CDG39" s="36"/>
      <c r="CDH39" s="36"/>
      <c r="CDI39" s="36"/>
      <c r="CDJ39" s="36"/>
      <c r="CDK39" s="36"/>
      <c r="CDL39" s="36"/>
      <c r="CDM39" s="36"/>
      <c r="CDN39" s="36"/>
      <c r="CDO39" s="36"/>
      <c r="CDP39" s="36"/>
      <c r="CDQ39" s="36"/>
      <c r="CDR39" s="36"/>
      <c r="CDS39" s="36"/>
      <c r="CDT39" s="36"/>
      <c r="CDU39" s="36"/>
      <c r="CDV39" s="36"/>
      <c r="CDW39" s="36"/>
      <c r="CDX39" s="36"/>
      <c r="CDY39" s="36"/>
      <c r="CDZ39" s="36"/>
      <c r="CEA39" s="36"/>
      <c r="CEB39" s="36"/>
      <c r="CEC39" s="36"/>
      <c r="CED39" s="36"/>
      <c r="CEE39" s="36"/>
      <c r="CEF39" s="36"/>
      <c r="CEG39" s="36"/>
      <c r="CEH39" s="36"/>
      <c r="CEI39" s="36"/>
      <c r="CEJ39" s="36"/>
      <c r="CEK39" s="36"/>
      <c r="CEL39" s="36"/>
      <c r="CEM39" s="36"/>
      <c r="CEN39" s="36"/>
      <c r="CEO39" s="36"/>
      <c r="CEP39" s="36"/>
      <c r="CEQ39" s="36"/>
      <c r="CER39" s="36"/>
      <c r="CES39" s="36"/>
      <c r="CET39" s="36"/>
      <c r="CEU39" s="36"/>
      <c r="CEV39" s="36"/>
      <c r="CEW39" s="36"/>
      <c r="CEX39" s="36"/>
      <c r="CEY39" s="36"/>
      <c r="CEZ39" s="36"/>
      <c r="CFA39" s="36"/>
      <c r="CFB39" s="36"/>
      <c r="CFC39" s="36"/>
      <c r="CFD39" s="36"/>
      <c r="CFE39" s="36"/>
      <c r="CFF39" s="36"/>
      <c r="CFG39" s="36"/>
      <c r="CFH39" s="36"/>
      <c r="CFI39" s="36"/>
      <c r="CFJ39" s="36"/>
      <c r="CFK39" s="36"/>
      <c r="CFL39" s="36"/>
      <c r="CFM39" s="36"/>
      <c r="CFN39" s="36"/>
      <c r="CFO39" s="36"/>
      <c r="CFP39" s="36"/>
      <c r="CFQ39" s="36"/>
      <c r="CFR39" s="36"/>
      <c r="CFS39" s="36"/>
      <c r="CFT39" s="36"/>
      <c r="CFU39" s="36"/>
      <c r="CFV39" s="36"/>
      <c r="CFW39" s="36"/>
      <c r="CFX39" s="36"/>
      <c r="CFY39" s="36"/>
      <c r="CFZ39" s="36"/>
      <c r="CGA39" s="36"/>
      <c r="CGB39" s="36"/>
      <c r="CGC39" s="36"/>
      <c r="CGD39" s="36"/>
      <c r="CGE39" s="36"/>
      <c r="CGF39" s="36"/>
      <c r="CGG39" s="36"/>
      <c r="CGH39" s="36"/>
      <c r="CGI39" s="36"/>
      <c r="CGJ39" s="36"/>
      <c r="CGK39" s="36"/>
      <c r="CGL39" s="36"/>
      <c r="CGM39" s="36"/>
      <c r="CGN39" s="36"/>
      <c r="CGO39" s="36"/>
      <c r="CGP39" s="36"/>
      <c r="CGQ39" s="36"/>
      <c r="CGR39" s="36"/>
      <c r="CGS39" s="36"/>
      <c r="CGT39" s="36"/>
      <c r="CGU39" s="36"/>
      <c r="CGV39" s="36"/>
      <c r="CGW39" s="36"/>
      <c r="CGX39" s="36"/>
      <c r="CGY39" s="36"/>
      <c r="CGZ39" s="36"/>
      <c r="CHA39" s="36"/>
      <c r="CHB39" s="36"/>
      <c r="CHC39" s="36"/>
      <c r="CHD39" s="36"/>
      <c r="CHE39" s="36"/>
      <c r="CHF39" s="36"/>
      <c r="CHG39" s="36"/>
      <c r="CHH39" s="36"/>
      <c r="CHI39" s="36"/>
      <c r="CHJ39" s="36"/>
      <c r="CHK39" s="36"/>
      <c r="CHL39" s="36"/>
      <c r="CHM39" s="36"/>
      <c r="CHN39" s="36"/>
      <c r="CHO39" s="36"/>
      <c r="CHP39" s="36"/>
      <c r="CHQ39" s="36"/>
      <c r="CHR39" s="36"/>
      <c r="CHS39" s="36"/>
      <c r="CHT39" s="36"/>
      <c r="CHU39" s="36"/>
      <c r="CHV39" s="36"/>
      <c r="CHW39" s="36"/>
      <c r="CHX39" s="36"/>
      <c r="CHY39" s="36"/>
      <c r="CHZ39" s="36"/>
      <c r="CIA39" s="36"/>
      <c r="CIB39" s="36"/>
      <c r="CIC39" s="36"/>
      <c r="CID39" s="36"/>
      <c r="CIE39" s="36"/>
      <c r="CIF39" s="36"/>
      <c r="CIG39" s="36"/>
      <c r="CIH39" s="36"/>
      <c r="CII39" s="36"/>
      <c r="CIJ39" s="36"/>
      <c r="CIK39" s="36"/>
      <c r="CIL39" s="36"/>
      <c r="CIM39" s="36"/>
      <c r="CIN39" s="36"/>
      <c r="CIO39" s="36"/>
      <c r="CIP39" s="36"/>
      <c r="CIQ39" s="36"/>
      <c r="CIR39" s="36"/>
      <c r="CIS39" s="36"/>
      <c r="CIT39" s="36"/>
      <c r="CIU39" s="36"/>
      <c r="CIV39" s="36"/>
      <c r="CIW39" s="36"/>
      <c r="CIX39" s="36"/>
      <c r="CIY39" s="36"/>
      <c r="CIZ39" s="36"/>
      <c r="CJA39" s="36"/>
      <c r="CJB39" s="36"/>
      <c r="CJC39" s="36"/>
      <c r="CJD39" s="36"/>
      <c r="CJE39" s="36"/>
      <c r="CJF39" s="36"/>
      <c r="CJG39" s="36"/>
      <c r="CJH39" s="36"/>
      <c r="CJI39" s="36"/>
      <c r="CJJ39" s="36"/>
      <c r="CJK39" s="36"/>
      <c r="CJL39" s="36"/>
      <c r="CJM39" s="36"/>
      <c r="CJN39" s="36"/>
      <c r="CJO39" s="36"/>
      <c r="CJP39" s="36"/>
      <c r="CJQ39" s="36"/>
      <c r="CJR39" s="36"/>
      <c r="CJS39" s="36"/>
      <c r="CJT39" s="36"/>
      <c r="CJU39" s="36"/>
      <c r="CJV39" s="36"/>
      <c r="CJW39" s="36"/>
      <c r="CJX39" s="36"/>
      <c r="CJY39" s="36"/>
      <c r="CJZ39" s="36"/>
      <c r="CKA39" s="36"/>
      <c r="CKB39" s="36"/>
      <c r="CKC39" s="36"/>
      <c r="CKD39" s="36"/>
      <c r="CKE39" s="36"/>
      <c r="CKF39" s="36"/>
      <c r="CKG39" s="36"/>
      <c r="CKH39" s="36"/>
      <c r="CKI39" s="36"/>
      <c r="CKJ39" s="36"/>
      <c r="CKK39" s="36"/>
      <c r="CKL39" s="36"/>
      <c r="CKM39" s="36"/>
      <c r="CKN39" s="36"/>
      <c r="CKO39" s="36"/>
      <c r="CKP39" s="36"/>
      <c r="CKQ39" s="36"/>
      <c r="CKR39" s="36"/>
      <c r="CKS39" s="36"/>
      <c r="CKT39" s="36"/>
      <c r="CKU39" s="36"/>
      <c r="CKV39" s="36"/>
      <c r="CKW39" s="36"/>
      <c r="CKX39" s="36"/>
      <c r="CKY39" s="36"/>
      <c r="CKZ39" s="36"/>
      <c r="CLA39" s="36"/>
      <c r="CLB39" s="36"/>
      <c r="CLC39" s="36"/>
      <c r="CLD39" s="36"/>
      <c r="CLE39" s="36"/>
      <c r="CLF39" s="36"/>
      <c r="CLG39" s="36"/>
      <c r="CLH39" s="36"/>
      <c r="CLI39" s="36"/>
      <c r="CLJ39" s="36"/>
      <c r="CLK39" s="36"/>
      <c r="CLL39" s="36"/>
      <c r="CLM39" s="36"/>
      <c r="CLN39" s="36"/>
      <c r="CLO39" s="36"/>
      <c r="CLP39" s="36"/>
      <c r="CLQ39" s="36"/>
      <c r="CLR39" s="36"/>
      <c r="CLS39" s="36"/>
      <c r="CLT39" s="36"/>
      <c r="CLU39" s="36"/>
      <c r="CLV39" s="36"/>
      <c r="CLW39" s="36"/>
      <c r="CLX39" s="36"/>
      <c r="CLY39" s="36"/>
      <c r="CLZ39" s="36"/>
      <c r="CMA39" s="36"/>
      <c r="CMB39" s="36"/>
      <c r="CMC39" s="36"/>
      <c r="CMD39" s="36"/>
      <c r="CME39" s="36"/>
      <c r="CMF39" s="36"/>
      <c r="CMG39" s="36"/>
      <c r="CMH39" s="36"/>
      <c r="CMI39" s="36"/>
      <c r="CMJ39" s="36"/>
      <c r="CMK39" s="36"/>
      <c r="CML39" s="36"/>
      <c r="CMM39" s="36"/>
      <c r="CMN39" s="36"/>
      <c r="CMO39" s="36"/>
      <c r="CMP39" s="36"/>
      <c r="CMQ39" s="36"/>
      <c r="CMR39" s="36"/>
      <c r="CMS39" s="36"/>
      <c r="CMT39" s="36"/>
      <c r="CMU39" s="36"/>
      <c r="CMV39" s="36"/>
      <c r="CMW39" s="36"/>
      <c r="CMX39" s="36"/>
      <c r="CMY39" s="36"/>
      <c r="CMZ39" s="36"/>
      <c r="CNA39" s="36"/>
      <c r="CNB39" s="36"/>
      <c r="CNC39" s="36"/>
      <c r="CND39" s="36"/>
      <c r="CNE39" s="36"/>
      <c r="CNF39" s="36"/>
      <c r="CNG39" s="36"/>
      <c r="CNH39" s="36"/>
      <c r="CNI39" s="36"/>
      <c r="CNJ39" s="36"/>
      <c r="CNK39" s="36"/>
      <c r="CNL39" s="36"/>
      <c r="CNM39" s="36"/>
      <c r="CNN39" s="36"/>
      <c r="CNO39" s="36"/>
      <c r="CNP39" s="36"/>
      <c r="CNQ39" s="36"/>
      <c r="CNR39" s="36"/>
      <c r="CNS39" s="36"/>
      <c r="CNT39" s="36"/>
      <c r="CNU39" s="36"/>
      <c r="CNV39" s="36"/>
      <c r="CNW39" s="36"/>
      <c r="CNX39" s="36"/>
      <c r="CNY39" s="36"/>
      <c r="CNZ39" s="36"/>
      <c r="COA39" s="36"/>
      <c r="COB39" s="36"/>
      <c r="COC39" s="36"/>
      <c r="COD39" s="36"/>
      <c r="COE39" s="36"/>
      <c r="COF39" s="36"/>
      <c r="COG39" s="36"/>
      <c r="COH39" s="36"/>
      <c r="COI39" s="36"/>
      <c r="COJ39" s="36"/>
      <c r="COK39" s="36"/>
      <c r="COL39" s="36"/>
      <c r="COM39" s="36"/>
      <c r="CON39" s="36"/>
      <c r="COO39" s="36"/>
      <c r="COP39" s="36"/>
      <c r="COQ39" s="36"/>
      <c r="COR39" s="36"/>
      <c r="COS39" s="36"/>
      <c r="COT39" s="36"/>
      <c r="COU39" s="36"/>
      <c r="COV39" s="36"/>
      <c r="COW39" s="36"/>
      <c r="COX39" s="36"/>
      <c r="COY39" s="36"/>
      <c r="COZ39" s="36"/>
      <c r="CPA39" s="36"/>
      <c r="CPB39" s="36"/>
      <c r="CPC39" s="36"/>
      <c r="CPD39" s="36"/>
      <c r="CPE39" s="36"/>
      <c r="CPF39" s="36"/>
      <c r="CPG39" s="36"/>
      <c r="CPH39" s="36"/>
      <c r="CPI39" s="36"/>
      <c r="CPJ39" s="36"/>
      <c r="CPK39" s="36"/>
      <c r="CPL39" s="36"/>
      <c r="CPM39" s="36"/>
      <c r="CPN39" s="36"/>
      <c r="CPO39" s="36"/>
      <c r="CPP39" s="36"/>
      <c r="CPQ39" s="36"/>
      <c r="CPR39" s="36"/>
      <c r="CPS39" s="36"/>
      <c r="CPT39" s="36"/>
      <c r="CPU39" s="36"/>
      <c r="CPV39" s="36"/>
      <c r="CPW39" s="36"/>
      <c r="CPX39" s="36"/>
      <c r="CPY39" s="36"/>
      <c r="CPZ39" s="36"/>
      <c r="CQA39" s="36"/>
      <c r="CQB39" s="36"/>
      <c r="CQC39" s="36"/>
      <c r="CQD39" s="36"/>
      <c r="CQE39" s="36"/>
      <c r="CQF39" s="36"/>
      <c r="CQG39" s="36"/>
      <c r="CQH39" s="36"/>
      <c r="CQI39" s="36"/>
      <c r="CQJ39" s="36"/>
      <c r="CQK39" s="36"/>
      <c r="CQL39" s="36"/>
      <c r="CQM39" s="36"/>
      <c r="CQN39" s="36"/>
      <c r="CQO39" s="36"/>
      <c r="CQP39" s="36"/>
      <c r="CQQ39" s="36"/>
      <c r="CQR39" s="36"/>
      <c r="CQS39" s="36"/>
      <c r="CQT39" s="36"/>
      <c r="CQU39" s="36"/>
      <c r="CQV39" s="36"/>
      <c r="CQW39" s="36"/>
      <c r="CQX39" s="36"/>
      <c r="CQY39" s="36"/>
      <c r="CQZ39" s="36"/>
      <c r="CRA39" s="36"/>
      <c r="CRB39" s="36"/>
      <c r="CRC39" s="36"/>
      <c r="CRD39" s="36"/>
      <c r="CRE39" s="36"/>
      <c r="CRF39" s="36"/>
      <c r="CRG39" s="36"/>
      <c r="CRH39" s="36"/>
      <c r="CRI39" s="36"/>
      <c r="CRJ39" s="36"/>
      <c r="CRK39" s="36"/>
      <c r="CRL39" s="36"/>
      <c r="CRM39" s="36"/>
      <c r="CRN39" s="36"/>
      <c r="CRO39" s="36"/>
      <c r="CRP39" s="36"/>
      <c r="CRQ39" s="36"/>
      <c r="CRR39" s="36"/>
      <c r="CRS39" s="36"/>
      <c r="CRT39" s="36"/>
      <c r="CRU39" s="36"/>
      <c r="CRV39" s="36"/>
      <c r="CRW39" s="36"/>
      <c r="CRX39" s="36"/>
      <c r="CRY39" s="36"/>
      <c r="CRZ39" s="36"/>
      <c r="CSA39" s="36"/>
      <c r="CSB39" s="36"/>
      <c r="CSC39" s="36"/>
      <c r="CSD39" s="36"/>
      <c r="CSE39" s="36"/>
      <c r="CSF39" s="36"/>
      <c r="CSG39" s="36"/>
      <c r="CSH39" s="36"/>
      <c r="CSI39" s="36"/>
      <c r="CSJ39" s="36"/>
      <c r="CSK39" s="36"/>
      <c r="CSL39" s="36"/>
      <c r="CSM39" s="36"/>
      <c r="CSN39" s="36"/>
      <c r="CSO39" s="36"/>
      <c r="CSP39" s="36"/>
      <c r="CSQ39" s="36"/>
      <c r="CSR39" s="36"/>
      <c r="CSS39" s="36"/>
      <c r="CST39" s="36"/>
      <c r="CSU39" s="36"/>
      <c r="CSV39" s="36"/>
      <c r="CSW39" s="36"/>
      <c r="CSX39" s="36"/>
      <c r="CSY39" s="36"/>
      <c r="CSZ39" s="36"/>
      <c r="CTA39" s="36"/>
      <c r="CTB39" s="36"/>
      <c r="CTC39" s="36"/>
      <c r="CTD39" s="36"/>
      <c r="CTE39" s="36"/>
      <c r="CTF39" s="36"/>
      <c r="CTG39" s="36"/>
      <c r="CTH39" s="36"/>
      <c r="CTI39" s="36"/>
      <c r="CTJ39" s="36"/>
      <c r="CTK39" s="36"/>
      <c r="CTL39" s="36"/>
      <c r="CTM39" s="36"/>
      <c r="CTN39" s="36"/>
      <c r="CTO39" s="36"/>
      <c r="CTP39" s="36"/>
      <c r="CTQ39" s="36"/>
      <c r="CTR39" s="36"/>
      <c r="CTS39" s="36"/>
      <c r="CTT39" s="36"/>
      <c r="CTU39" s="36"/>
      <c r="CTV39" s="36"/>
      <c r="CTW39" s="36"/>
      <c r="CTX39" s="36"/>
      <c r="CTY39" s="36"/>
      <c r="CTZ39" s="36"/>
      <c r="CUA39" s="36"/>
      <c r="CUB39" s="36"/>
      <c r="CUC39" s="36"/>
      <c r="CUD39" s="36"/>
      <c r="CUE39" s="36"/>
      <c r="CUF39" s="36"/>
      <c r="CUG39" s="36"/>
      <c r="CUH39" s="36"/>
      <c r="CUI39" s="36"/>
      <c r="CUJ39" s="36"/>
      <c r="CUK39" s="36"/>
      <c r="CUL39" s="36"/>
      <c r="CUM39" s="36"/>
      <c r="CUN39" s="36"/>
      <c r="CUO39" s="36"/>
      <c r="CUP39" s="36"/>
      <c r="CUQ39" s="36"/>
      <c r="CUR39" s="36"/>
      <c r="CUS39" s="36"/>
      <c r="CUT39" s="36"/>
      <c r="CUU39" s="36"/>
      <c r="CUV39" s="36"/>
      <c r="CUW39" s="36"/>
      <c r="CUX39" s="36"/>
      <c r="CUY39" s="36"/>
      <c r="CUZ39" s="36"/>
      <c r="CVA39" s="36"/>
      <c r="CVB39" s="36"/>
      <c r="CVC39" s="36"/>
      <c r="CVD39" s="36"/>
      <c r="CVE39" s="36"/>
      <c r="CVF39" s="36"/>
      <c r="CVG39" s="36"/>
      <c r="CVH39" s="36"/>
      <c r="CVI39" s="36"/>
      <c r="CVJ39" s="36"/>
      <c r="CVK39" s="36"/>
      <c r="CVL39" s="36"/>
      <c r="CVM39" s="36"/>
      <c r="CVN39" s="36"/>
      <c r="CVO39" s="36"/>
      <c r="CVP39" s="36"/>
      <c r="CVQ39" s="36"/>
      <c r="CVR39" s="36"/>
      <c r="CVS39" s="36"/>
      <c r="CVT39" s="36"/>
      <c r="CVU39" s="36"/>
      <c r="CVV39" s="36"/>
      <c r="CVW39" s="36"/>
      <c r="CVX39" s="36"/>
      <c r="CVY39" s="36"/>
      <c r="CVZ39" s="36"/>
      <c r="CWA39" s="36"/>
      <c r="CWB39" s="36"/>
      <c r="CWC39" s="36"/>
      <c r="CWD39" s="36"/>
      <c r="CWE39" s="36"/>
      <c r="CWF39" s="36"/>
      <c r="CWG39" s="36"/>
      <c r="CWH39" s="36"/>
      <c r="CWI39" s="36"/>
      <c r="CWJ39" s="36"/>
      <c r="CWK39" s="36"/>
      <c r="CWL39" s="36"/>
      <c r="CWM39" s="36"/>
      <c r="CWN39" s="36"/>
      <c r="CWO39" s="36"/>
      <c r="CWP39" s="36"/>
      <c r="CWQ39" s="36"/>
      <c r="CWR39" s="36"/>
      <c r="CWS39" s="36"/>
      <c r="CWT39" s="36"/>
      <c r="CWU39" s="36"/>
      <c r="CWV39" s="36"/>
      <c r="CWW39" s="36"/>
      <c r="CWX39" s="36"/>
      <c r="CWY39" s="36"/>
      <c r="CWZ39" s="36"/>
      <c r="CXA39" s="36"/>
      <c r="CXB39" s="36"/>
      <c r="CXC39" s="36"/>
      <c r="CXD39" s="36"/>
      <c r="CXE39" s="36"/>
      <c r="CXF39" s="36"/>
      <c r="CXG39" s="36"/>
      <c r="CXH39" s="36"/>
      <c r="CXI39" s="36"/>
      <c r="CXJ39" s="36"/>
      <c r="CXK39" s="36"/>
      <c r="CXL39" s="36"/>
      <c r="CXM39" s="36"/>
      <c r="CXN39" s="36"/>
      <c r="CXO39" s="36"/>
      <c r="CXP39" s="36"/>
      <c r="CXQ39" s="36"/>
      <c r="CXR39" s="36"/>
      <c r="CXS39" s="36"/>
      <c r="CXT39" s="36"/>
      <c r="CXU39" s="36"/>
      <c r="CXV39" s="36"/>
      <c r="CXW39" s="36"/>
      <c r="CXX39" s="36"/>
      <c r="CXY39" s="36"/>
      <c r="CXZ39" s="36"/>
      <c r="CYA39" s="36"/>
      <c r="CYB39" s="36"/>
      <c r="CYC39" s="36"/>
      <c r="CYD39" s="36"/>
      <c r="CYE39" s="36"/>
      <c r="CYF39" s="36"/>
      <c r="CYG39" s="36"/>
      <c r="CYH39" s="36"/>
      <c r="CYI39" s="36"/>
      <c r="CYJ39" s="36"/>
      <c r="CYK39" s="36"/>
      <c r="CYL39" s="36"/>
      <c r="CYM39" s="36"/>
      <c r="CYN39" s="36"/>
      <c r="CYO39" s="36"/>
      <c r="CYP39" s="36"/>
      <c r="CYQ39" s="36"/>
      <c r="CYR39" s="36"/>
      <c r="CYS39" s="36"/>
      <c r="CYT39" s="36"/>
      <c r="CYU39" s="36"/>
      <c r="CYV39" s="36"/>
      <c r="CYW39" s="36"/>
      <c r="CYX39" s="36"/>
      <c r="CYY39" s="36"/>
      <c r="CYZ39" s="36"/>
      <c r="CZA39" s="36"/>
      <c r="CZB39" s="36"/>
      <c r="CZC39" s="36"/>
      <c r="CZD39" s="36"/>
      <c r="CZE39" s="36"/>
      <c r="CZF39" s="36"/>
      <c r="CZG39" s="36"/>
      <c r="CZH39" s="36"/>
      <c r="CZI39" s="36"/>
      <c r="CZJ39" s="36"/>
      <c r="CZK39" s="36"/>
      <c r="CZL39" s="36"/>
      <c r="CZM39" s="36"/>
      <c r="CZN39" s="36"/>
      <c r="CZO39" s="36"/>
      <c r="CZP39" s="36"/>
      <c r="CZQ39" s="36"/>
      <c r="CZR39" s="36"/>
      <c r="CZS39" s="36"/>
      <c r="CZT39" s="36"/>
      <c r="CZU39" s="36"/>
      <c r="CZV39" s="36"/>
      <c r="CZW39" s="36"/>
      <c r="CZX39" s="36"/>
      <c r="CZY39" s="36"/>
      <c r="CZZ39" s="36"/>
      <c r="DAA39" s="36"/>
      <c r="DAB39" s="36"/>
      <c r="DAC39" s="36"/>
      <c r="DAD39" s="36"/>
      <c r="DAE39" s="36"/>
      <c r="DAF39" s="36"/>
      <c r="DAG39" s="36"/>
      <c r="DAH39" s="36"/>
      <c r="DAI39" s="36"/>
      <c r="DAJ39" s="36"/>
      <c r="DAK39" s="36"/>
      <c r="DAL39" s="36"/>
      <c r="DAM39" s="36"/>
      <c r="DAN39" s="36"/>
      <c r="DAO39" s="36"/>
      <c r="DAP39" s="36"/>
      <c r="DAQ39" s="36"/>
      <c r="DAR39" s="36"/>
      <c r="DAS39" s="36"/>
      <c r="DAT39" s="36"/>
      <c r="DAU39" s="36"/>
      <c r="DAV39" s="36"/>
      <c r="DAW39" s="36"/>
      <c r="DAX39" s="36"/>
      <c r="DAY39" s="36"/>
      <c r="DAZ39" s="36"/>
      <c r="DBA39" s="36"/>
      <c r="DBB39" s="36"/>
      <c r="DBC39" s="36"/>
      <c r="DBD39" s="36"/>
      <c r="DBE39" s="36"/>
      <c r="DBF39" s="36"/>
      <c r="DBG39" s="36"/>
      <c r="DBH39" s="36"/>
      <c r="DBI39" s="36"/>
      <c r="DBJ39" s="36"/>
      <c r="DBK39" s="36"/>
      <c r="DBL39" s="36"/>
      <c r="DBM39" s="36"/>
      <c r="DBN39" s="36"/>
      <c r="DBO39" s="36"/>
      <c r="DBP39" s="36"/>
      <c r="DBQ39" s="36"/>
      <c r="DBR39" s="36"/>
      <c r="DBS39" s="36"/>
      <c r="DBT39" s="36"/>
      <c r="DBU39" s="36"/>
      <c r="DBV39" s="36"/>
      <c r="DBW39" s="36"/>
      <c r="DBX39" s="36"/>
      <c r="DBY39" s="36"/>
      <c r="DBZ39" s="36"/>
      <c r="DCA39" s="36"/>
      <c r="DCB39" s="36"/>
      <c r="DCC39" s="36"/>
      <c r="DCD39" s="36"/>
      <c r="DCE39" s="36"/>
      <c r="DCF39" s="36"/>
      <c r="DCG39" s="36"/>
      <c r="DCH39" s="36"/>
      <c r="DCI39" s="36"/>
      <c r="DCJ39" s="36"/>
      <c r="DCK39" s="36"/>
      <c r="DCL39" s="36"/>
      <c r="DCM39" s="36"/>
      <c r="DCN39" s="36"/>
      <c r="DCO39" s="36"/>
      <c r="DCP39" s="36"/>
      <c r="DCQ39" s="36"/>
      <c r="DCR39" s="36"/>
      <c r="DCS39" s="36"/>
      <c r="DCT39" s="36"/>
      <c r="DCU39" s="36"/>
      <c r="DCV39" s="36"/>
      <c r="DCW39" s="36"/>
      <c r="DCX39" s="36"/>
      <c r="DCY39" s="36"/>
      <c r="DCZ39" s="36"/>
      <c r="DDA39" s="36"/>
      <c r="DDB39" s="36"/>
      <c r="DDC39" s="36"/>
      <c r="DDD39" s="36"/>
      <c r="DDE39" s="36"/>
      <c r="DDF39" s="36"/>
      <c r="DDG39" s="36"/>
      <c r="DDH39" s="36"/>
      <c r="DDI39" s="36"/>
      <c r="DDJ39" s="36"/>
      <c r="DDK39" s="36"/>
      <c r="DDL39" s="36"/>
      <c r="DDM39" s="36"/>
      <c r="DDN39" s="36"/>
      <c r="DDO39" s="36"/>
      <c r="DDP39" s="36"/>
      <c r="DDQ39" s="36"/>
      <c r="DDR39" s="36"/>
      <c r="DDS39" s="36"/>
      <c r="DDT39" s="36"/>
      <c r="DDU39" s="36"/>
      <c r="DDV39" s="36"/>
      <c r="DDW39" s="36"/>
      <c r="DDX39" s="36"/>
      <c r="DDY39" s="36"/>
      <c r="DDZ39" s="36"/>
      <c r="DEA39" s="36"/>
      <c r="DEB39" s="36"/>
      <c r="DEC39" s="36"/>
      <c r="DED39" s="36"/>
      <c r="DEE39" s="36"/>
      <c r="DEF39" s="36"/>
      <c r="DEG39" s="36"/>
      <c r="DEH39" s="36"/>
      <c r="DEI39" s="36"/>
      <c r="DEJ39" s="36"/>
      <c r="DEK39" s="36"/>
      <c r="DEL39" s="36"/>
      <c r="DEM39" s="36"/>
      <c r="DEN39" s="36"/>
      <c r="DEO39" s="36"/>
      <c r="DEP39" s="36"/>
      <c r="DEQ39" s="36"/>
      <c r="DER39" s="36"/>
      <c r="DES39" s="36"/>
      <c r="DET39" s="36"/>
      <c r="DEU39" s="36"/>
      <c r="DEV39" s="36"/>
      <c r="DEW39" s="36"/>
      <c r="DEX39" s="36"/>
      <c r="DEY39" s="36"/>
      <c r="DEZ39" s="36"/>
      <c r="DFA39" s="36"/>
      <c r="DFB39" s="36"/>
      <c r="DFC39" s="36"/>
      <c r="DFD39" s="36"/>
      <c r="DFE39" s="36"/>
      <c r="DFF39" s="36"/>
      <c r="DFG39" s="36"/>
      <c r="DFH39" s="36"/>
      <c r="DFI39" s="36"/>
      <c r="DFJ39" s="36"/>
      <c r="DFK39" s="36"/>
      <c r="DFL39" s="36"/>
      <c r="DFM39" s="36"/>
      <c r="DFN39" s="36"/>
      <c r="DFO39" s="36"/>
      <c r="DFP39" s="36"/>
      <c r="DFQ39" s="36"/>
      <c r="DFR39" s="36"/>
      <c r="DFS39" s="36"/>
      <c r="DFT39" s="36"/>
      <c r="DFU39" s="36"/>
      <c r="DFV39" s="36"/>
      <c r="DFW39" s="36"/>
      <c r="DFX39" s="36"/>
      <c r="DFY39" s="36"/>
      <c r="DFZ39" s="36"/>
      <c r="DGA39" s="36"/>
      <c r="DGB39" s="36"/>
      <c r="DGC39" s="36"/>
      <c r="DGD39" s="36"/>
      <c r="DGE39" s="36"/>
      <c r="DGF39" s="36"/>
      <c r="DGG39" s="36"/>
      <c r="DGH39" s="36"/>
      <c r="DGI39" s="36"/>
      <c r="DGJ39" s="36"/>
      <c r="DGK39" s="36"/>
      <c r="DGL39" s="36"/>
      <c r="DGM39" s="36"/>
      <c r="DGN39" s="36"/>
      <c r="DGO39" s="36"/>
      <c r="DGP39" s="36"/>
      <c r="DGQ39" s="36"/>
      <c r="DGR39" s="36"/>
      <c r="DGS39" s="36"/>
      <c r="DGT39" s="36"/>
      <c r="DGU39" s="36"/>
      <c r="DGV39" s="36"/>
      <c r="DGW39" s="36"/>
      <c r="DGX39" s="36"/>
      <c r="DGY39" s="36"/>
      <c r="DGZ39" s="36"/>
      <c r="DHA39" s="36"/>
      <c r="DHB39" s="36"/>
      <c r="DHC39" s="36"/>
      <c r="DHD39" s="36"/>
      <c r="DHE39" s="36"/>
      <c r="DHF39" s="36"/>
      <c r="DHG39" s="36"/>
      <c r="DHH39" s="36"/>
      <c r="DHI39" s="36"/>
      <c r="DHJ39" s="36"/>
      <c r="DHK39" s="36"/>
      <c r="DHL39" s="36"/>
      <c r="DHM39" s="36"/>
      <c r="DHN39" s="36"/>
      <c r="DHO39" s="36"/>
      <c r="DHP39" s="36"/>
      <c r="DHQ39" s="36"/>
      <c r="DHR39" s="36"/>
      <c r="DHS39" s="36"/>
      <c r="DHT39" s="36"/>
      <c r="DHU39" s="36"/>
      <c r="DHV39" s="36"/>
      <c r="DHW39" s="36"/>
      <c r="DHX39" s="36"/>
      <c r="DHY39" s="36"/>
      <c r="DHZ39" s="36"/>
      <c r="DIA39" s="36"/>
      <c r="DIB39" s="36"/>
      <c r="DIC39" s="36"/>
      <c r="DID39" s="36"/>
      <c r="DIE39" s="36"/>
      <c r="DIF39" s="36"/>
      <c r="DIG39" s="36"/>
      <c r="DIH39" s="36"/>
      <c r="DII39" s="36"/>
      <c r="DIJ39" s="36"/>
      <c r="DIK39" s="36"/>
      <c r="DIL39" s="36"/>
      <c r="DIM39" s="36"/>
      <c r="DIN39" s="36"/>
      <c r="DIO39" s="36"/>
      <c r="DIP39" s="36"/>
      <c r="DIQ39" s="36"/>
      <c r="DIR39" s="36"/>
      <c r="DIS39" s="36"/>
      <c r="DIT39" s="36"/>
      <c r="DIU39" s="36"/>
      <c r="DIV39" s="36"/>
      <c r="DIW39" s="36"/>
      <c r="DIX39" s="36"/>
      <c r="DIY39" s="36"/>
      <c r="DIZ39" s="36"/>
      <c r="DJA39" s="36"/>
      <c r="DJB39" s="36"/>
      <c r="DJC39" s="36"/>
      <c r="DJD39" s="36"/>
      <c r="DJE39" s="36"/>
      <c r="DJF39" s="36"/>
      <c r="DJG39" s="36"/>
      <c r="DJH39" s="36"/>
      <c r="DJI39" s="36"/>
      <c r="DJJ39" s="36"/>
      <c r="DJK39" s="36"/>
      <c r="DJL39" s="36"/>
      <c r="DJM39" s="36"/>
      <c r="DJN39" s="36"/>
      <c r="DJO39" s="36"/>
      <c r="DJP39" s="36"/>
      <c r="DJQ39" s="36"/>
      <c r="DJR39" s="36"/>
      <c r="DJS39" s="36"/>
      <c r="DJT39" s="36"/>
      <c r="DJU39" s="36"/>
      <c r="DJV39" s="36"/>
      <c r="DJW39" s="36"/>
      <c r="DJX39" s="36"/>
      <c r="DJY39" s="36"/>
      <c r="DJZ39" s="36"/>
      <c r="DKA39" s="36"/>
      <c r="DKB39" s="36"/>
      <c r="DKC39" s="36"/>
      <c r="DKD39" s="36"/>
      <c r="DKE39" s="36"/>
      <c r="DKF39" s="36"/>
      <c r="DKG39" s="36"/>
      <c r="DKH39" s="36"/>
      <c r="DKI39" s="36"/>
      <c r="DKJ39" s="36"/>
      <c r="DKK39" s="36"/>
      <c r="DKL39" s="36"/>
      <c r="DKM39" s="36"/>
      <c r="DKN39" s="36"/>
      <c r="DKO39" s="36"/>
      <c r="DKP39" s="36"/>
      <c r="DKQ39" s="36"/>
      <c r="DKR39" s="36"/>
      <c r="DKS39" s="36"/>
      <c r="DKT39" s="36"/>
      <c r="DKU39" s="36"/>
      <c r="DKV39" s="36"/>
      <c r="DKW39" s="36"/>
      <c r="DKX39" s="36"/>
      <c r="DKY39" s="36"/>
      <c r="DKZ39" s="36"/>
      <c r="DLA39" s="36"/>
      <c r="DLB39" s="36"/>
      <c r="DLC39" s="36"/>
      <c r="DLD39" s="36"/>
      <c r="DLE39" s="36"/>
      <c r="DLF39" s="36"/>
      <c r="DLG39" s="36"/>
      <c r="DLH39" s="36"/>
      <c r="DLI39" s="36"/>
      <c r="DLJ39" s="36"/>
      <c r="DLK39" s="36"/>
      <c r="DLL39" s="36"/>
      <c r="DLM39" s="36"/>
      <c r="DLN39" s="36"/>
      <c r="DLO39" s="36"/>
      <c r="DLP39" s="36"/>
      <c r="DLQ39" s="36"/>
      <c r="DLR39" s="36"/>
      <c r="DLS39" s="36"/>
      <c r="DLT39" s="36"/>
      <c r="DLU39" s="36"/>
      <c r="DLV39" s="36"/>
      <c r="DLW39" s="36"/>
      <c r="DLX39" s="36"/>
      <c r="DLY39" s="36"/>
      <c r="DLZ39" s="36"/>
      <c r="DMA39" s="36"/>
      <c r="DMB39" s="36"/>
      <c r="DMC39" s="36"/>
      <c r="DMD39" s="36"/>
      <c r="DME39" s="36"/>
      <c r="DMF39" s="36"/>
      <c r="DMG39" s="36"/>
      <c r="DMH39" s="36"/>
      <c r="DMI39" s="36"/>
      <c r="DMJ39" s="36"/>
      <c r="DMK39" s="36"/>
      <c r="DML39" s="36"/>
      <c r="DMM39" s="36"/>
      <c r="DMN39" s="36"/>
      <c r="DMO39" s="36"/>
      <c r="DMP39" s="36"/>
      <c r="DMQ39" s="36"/>
      <c r="DMR39" s="36"/>
      <c r="DMS39" s="36"/>
      <c r="DMT39" s="36"/>
      <c r="DMU39" s="36"/>
      <c r="DMV39" s="36"/>
      <c r="DMW39" s="36"/>
      <c r="DMX39" s="36"/>
      <c r="DMY39" s="36"/>
      <c r="DMZ39" s="36"/>
      <c r="DNA39" s="36"/>
      <c r="DNB39" s="36"/>
      <c r="DNC39" s="36"/>
      <c r="DND39" s="36"/>
      <c r="DNE39" s="36"/>
      <c r="DNF39" s="36"/>
      <c r="DNG39" s="36"/>
      <c r="DNH39" s="36"/>
      <c r="DNI39" s="36"/>
      <c r="DNJ39" s="36"/>
      <c r="DNK39" s="36"/>
      <c r="DNL39" s="36"/>
      <c r="DNM39" s="36"/>
      <c r="DNN39" s="36"/>
      <c r="DNO39" s="36"/>
      <c r="DNP39" s="36"/>
      <c r="DNQ39" s="36"/>
      <c r="DNR39" s="36"/>
      <c r="DNS39" s="36"/>
      <c r="DNT39" s="36"/>
      <c r="DNU39" s="36"/>
      <c r="DNV39" s="36"/>
      <c r="DNW39" s="36"/>
      <c r="DNX39" s="36"/>
      <c r="DNY39" s="36"/>
      <c r="DNZ39" s="36"/>
      <c r="DOA39" s="36"/>
      <c r="DOB39" s="36"/>
      <c r="DOC39" s="36"/>
      <c r="DOD39" s="36"/>
      <c r="DOE39" s="36"/>
      <c r="DOF39" s="36"/>
      <c r="DOG39" s="36"/>
      <c r="DOH39" s="36"/>
      <c r="DOI39" s="36"/>
      <c r="DOJ39" s="36"/>
      <c r="DOK39" s="36"/>
      <c r="DOL39" s="36"/>
      <c r="DOM39" s="36"/>
      <c r="DON39" s="36"/>
      <c r="DOO39" s="36"/>
      <c r="DOP39" s="36"/>
      <c r="DOQ39" s="36"/>
      <c r="DOR39" s="36"/>
      <c r="DOS39" s="36"/>
      <c r="DOT39" s="36"/>
      <c r="DOU39" s="36"/>
      <c r="DOV39" s="36"/>
      <c r="DOW39" s="36"/>
      <c r="DOX39" s="36"/>
      <c r="DOY39" s="36"/>
      <c r="DOZ39" s="36"/>
      <c r="DPA39" s="36"/>
      <c r="DPB39" s="36"/>
      <c r="DPC39" s="36"/>
      <c r="DPD39" s="36"/>
      <c r="DPE39" s="36"/>
      <c r="DPF39" s="36"/>
      <c r="DPG39" s="36"/>
      <c r="DPH39" s="36"/>
      <c r="DPI39" s="36"/>
      <c r="DPJ39" s="36"/>
      <c r="DPK39" s="36"/>
      <c r="DPL39" s="36"/>
      <c r="DPM39" s="36"/>
      <c r="DPN39" s="36"/>
      <c r="DPO39" s="36"/>
      <c r="DPP39" s="36"/>
      <c r="DPQ39" s="36"/>
      <c r="DPR39" s="36"/>
      <c r="DPS39" s="36"/>
      <c r="DPT39" s="36"/>
      <c r="DPU39" s="36"/>
      <c r="DPV39" s="36"/>
      <c r="DPW39" s="36"/>
      <c r="DPX39" s="36"/>
      <c r="DPY39" s="36"/>
      <c r="DPZ39" s="36"/>
      <c r="DQA39" s="36"/>
      <c r="DQB39" s="36"/>
      <c r="DQC39" s="36"/>
      <c r="DQD39" s="36"/>
      <c r="DQE39" s="36"/>
      <c r="DQF39" s="36"/>
      <c r="DQG39" s="36"/>
      <c r="DQH39" s="36"/>
      <c r="DQI39" s="36"/>
      <c r="DQJ39" s="36"/>
      <c r="DQK39" s="36"/>
      <c r="DQL39" s="36"/>
      <c r="DQM39" s="36"/>
      <c r="DQN39" s="36"/>
      <c r="DQO39" s="36"/>
      <c r="DQP39" s="36"/>
      <c r="DQQ39" s="36"/>
      <c r="DQR39" s="36"/>
      <c r="DQS39" s="36"/>
      <c r="DQT39" s="36"/>
      <c r="DQU39" s="36"/>
      <c r="DQV39" s="36"/>
      <c r="DQW39" s="36"/>
      <c r="DQX39" s="36"/>
      <c r="DQY39" s="36"/>
      <c r="DQZ39" s="36"/>
      <c r="DRA39" s="36"/>
      <c r="DRB39" s="36"/>
      <c r="DRC39" s="36"/>
      <c r="DRD39" s="36"/>
      <c r="DRE39" s="36"/>
      <c r="DRF39" s="36"/>
      <c r="DRG39" s="36"/>
      <c r="DRH39" s="36"/>
      <c r="DRI39" s="36"/>
      <c r="DRJ39" s="36"/>
      <c r="DRK39" s="36"/>
      <c r="DRL39" s="36"/>
      <c r="DRM39" s="36"/>
      <c r="DRN39" s="36"/>
      <c r="DRO39" s="36"/>
      <c r="DRP39" s="36"/>
      <c r="DRQ39" s="36"/>
      <c r="DRR39" s="36"/>
      <c r="DRS39" s="36"/>
      <c r="DRT39" s="36"/>
      <c r="DRU39" s="36"/>
      <c r="DRV39" s="36"/>
      <c r="DRW39" s="36"/>
      <c r="DRX39" s="36"/>
      <c r="DRY39" s="36"/>
      <c r="DRZ39" s="36"/>
      <c r="DSA39" s="36"/>
      <c r="DSB39" s="36"/>
      <c r="DSC39" s="36"/>
      <c r="DSD39" s="36"/>
      <c r="DSE39" s="36"/>
      <c r="DSF39" s="36"/>
      <c r="DSG39" s="36"/>
      <c r="DSH39" s="36"/>
      <c r="DSI39" s="36"/>
      <c r="DSJ39" s="36"/>
      <c r="DSK39" s="36"/>
      <c r="DSL39" s="36"/>
      <c r="DSM39" s="36"/>
      <c r="DSN39" s="36"/>
      <c r="DSO39" s="36"/>
      <c r="DSP39" s="36"/>
      <c r="DSQ39" s="36"/>
      <c r="DSR39" s="36"/>
      <c r="DSS39" s="36"/>
      <c r="DST39" s="36"/>
      <c r="DSU39" s="36"/>
      <c r="DSV39" s="36"/>
      <c r="DSW39" s="36"/>
      <c r="DSX39" s="36"/>
      <c r="DSY39" s="36"/>
      <c r="DSZ39" s="36"/>
      <c r="DTA39" s="36"/>
      <c r="DTB39" s="36"/>
      <c r="DTC39" s="36"/>
      <c r="DTD39" s="36"/>
      <c r="DTE39" s="36"/>
      <c r="DTF39" s="36"/>
      <c r="DTG39" s="36"/>
      <c r="DTH39" s="36"/>
      <c r="DTI39" s="36"/>
      <c r="DTJ39" s="36"/>
      <c r="DTK39" s="36"/>
      <c r="DTL39" s="36"/>
      <c r="DTM39" s="36"/>
      <c r="DTN39" s="36"/>
      <c r="DTO39" s="36"/>
      <c r="DTP39" s="36"/>
      <c r="DTQ39" s="36"/>
      <c r="DTR39" s="36"/>
      <c r="DTS39" s="36"/>
      <c r="DTT39" s="36"/>
      <c r="DTU39" s="36"/>
      <c r="DTV39" s="36"/>
      <c r="DTW39" s="36"/>
      <c r="DTX39" s="36"/>
      <c r="DTY39" s="36"/>
      <c r="DTZ39" s="36"/>
      <c r="DUA39" s="36"/>
      <c r="DUB39" s="36"/>
      <c r="DUC39" s="36"/>
      <c r="DUD39" s="36"/>
      <c r="DUE39" s="36"/>
      <c r="DUF39" s="36"/>
      <c r="DUG39" s="36"/>
      <c r="DUH39" s="36"/>
      <c r="DUI39" s="36"/>
      <c r="DUJ39" s="36"/>
      <c r="DUK39" s="36"/>
      <c r="DUL39" s="36"/>
      <c r="DUM39" s="36"/>
      <c r="DUN39" s="36"/>
      <c r="DUO39" s="36"/>
      <c r="DUP39" s="36"/>
      <c r="DUQ39" s="36"/>
      <c r="DUR39" s="36"/>
      <c r="DUS39" s="36"/>
      <c r="DUT39" s="36"/>
      <c r="DUU39" s="36"/>
      <c r="DUV39" s="36"/>
      <c r="DUW39" s="36"/>
      <c r="DUX39" s="36"/>
      <c r="DUY39" s="36"/>
      <c r="DUZ39" s="36"/>
      <c r="DVA39" s="36"/>
      <c r="DVB39" s="36"/>
      <c r="DVC39" s="36"/>
      <c r="DVD39" s="36"/>
      <c r="DVE39" s="36"/>
      <c r="DVF39" s="36"/>
      <c r="DVG39" s="36"/>
      <c r="DVH39" s="36"/>
      <c r="DVI39" s="36"/>
      <c r="DVJ39" s="36"/>
      <c r="DVK39" s="36"/>
      <c r="DVL39" s="36"/>
      <c r="DVM39" s="36"/>
      <c r="DVN39" s="36"/>
      <c r="DVO39" s="36"/>
      <c r="DVP39" s="36"/>
      <c r="DVQ39" s="36"/>
      <c r="DVR39" s="36"/>
      <c r="DVS39" s="36"/>
      <c r="DVT39" s="36"/>
      <c r="DVU39" s="36"/>
      <c r="DVV39" s="36"/>
      <c r="DVW39" s="36"/>
      <c r="DVX39" s="36"/>
      <c r="DVY39" s="36"/>
      <c r="DVZ39" s="36"/>
      <c r="DWA39" s="36"/>
      <c r="DWB39" s="36"/>
      <c r="DWC39" s="36"/>
      <c r="DWD39" s="36"/>
      <c r="DWE39" s="36"/>
      <c r="DWF39" s="36"/>
      <c r="DWG39" s="36"/>
      <c r="DWH39" s="36"/>
      <c r="DWI39" s="36"/>
      <c r="DWJ39" s="36"/>
      <c r="DWK39" s="36"/>
      <c r="DWL39" s="36"/>
      <c r="DWM39" s="36"/>
      <c r="DWN39" s="36"/>
      <c r="DWO39" s="36"/>
      <c r="DWP39" s="36"/>
      <c r="DWQ39" s="36"/>
      <c r="DWR39" s="36"/>
      <c r="DWS39" s="36"/>
      <c r="DWT39" s="36"/>
      <c r="DWU39" s="36"/>
      <c r="DWV39" s="36"/>
      <c r="DWW39" s="36"/>
      <c r="DWX39" s="36"/>
      <c r="DWY39" s="36"/>
      <c r="DWZ39" s="36"/>
      <c r="DXA39" s="36"/>
      <c r="DXB39" s="36"/>
      <c r="DXC39" s="36"/>
      <c r="DXD39" s="36"/>
      <c r="DXE39" s="36"/>
      <c r="DXF39" s="36"/>
      <c r="DXG39" s="36"/>
      <c r="DXH39" s="36"/>
      <c r="DXI39" s="36"/>
      <c r="DXJ39" s="36"/>
      <c r="DXK39" s="36"/>
      <c r="DXL39" s="36"/>
      <c r="DXM39" s="36"/>
      <c r="DXN39" s="36"/>
      <c r="DXO39" s="36"/>
      <c r="DXP39" s="36"/>
      <c r="DXQ39" s="36"/>
      <c r="DXR39" s="36"/>
      <c r="DXS39" s="36"/>
      <c r="DXT39" s="36"/>
      <c r="DXU39" s="36"/>
      <c r="DXV39" s="36"/>
      <c r="DXW39" s="36"/>
      <c r="DXX39" s="36"/>
      <c r="DXY39" s="36"/>
      <c r="DXZ39" s="36"/>
      <c r="DYA39" s="36"/>
      <c r="DYB39" s="36"/>
      <c r="DYC39" s="36"/>
      <c r="DYD39" s="36"/>
      <c r="DYE39" s="36"/>
      <c r="DYF39" s="36"/>
      <c r="DYG39" s="36"/>
      <c r="DYH39" s="36"/>
      <c r="DYI39" s="36"/>
      <c r="DYJ39" s="36"/>
      <c r="DYK39" s="36"/>
      <c r="DYL39" s="36"/>
      <c r="DYM39" s="36"/>
      <c r="DYN39" s="36"/>
      <c r="DYO39" s="36"/>
      <c r="DYP39" s="36"/>
      <c r="DYQ39" s="36"/>
      <c r="DYR39" s="36"/>
      <c r="DYS39" s="36"/>
      <c r="DYT39" s="36"/>
      <c r="DYU39" s="36"/>
      <c r="DYV39" s="36"/>
      <c r="DYW39" s="36"/>
      <c r="DYX39" s="36"/>
      <c r="DYY39" s="36"/>
      <c r="DYZ39" s="36"/>
      <c r="DZA39" s="36"/>
      <c r="DZB39" s="36"/>
      <c r="DZC39" s="36"/>
      <c r="DZD39" s="36"/>
      <c r="DZE39" s="36"/>
      <c r="DZF39" s="36"/>
      <c r="DZG39" s="36"/>
      <c r="DZH39" s="36"/>
      <c r="DZI39" s="36"/>
      <c r="DZJ39" s="36"/>
      <c r="DZK39" s="36"/>
      <c r="DZL39" s="36"/>
      <c r="DZM39" s="36"/>
      <c r="DZN39" s="36"/>
      <c r="DZO39" s="36"/>
      <c r="DZP39" s="36"/>
      <c r="DZQ39" s="36"/>
      <c r="DZR39" s="36"/>
      <c r="DZS39" s="36"/>
      <c r="DZT39" s="36"/>
      <c r="DZU39" s="36"/>
      <c r="DZV39" s="36"/>
      <c r="DZW39" s="36"/>
      <c r="DZX39" s="36"/>
      <c r="DZY39" s="36"/>
      <c r="DZZ39" s="36"/>
      <c r="EAA39" s="36"/>
      <c r="EAB39" s="36"/>
      <c r="EAC39" s="36"/>
      <c r="EAD39" s="36"/>
      <c r="EAE39" s="36"/>
      <c r="EAF39" s="36"/>
      <c r="EAG39" s="36"/>
      <c r="EAH39" s="36"/>
      <c r="EAI39" s="36"/>
      <c r="EAJ39" s="36"/>
      <c r="EAK39" s="36"/>
      <c r="EAL39" s="36"/>
      <c r="EAM39" s="36"/>
      <c r="EAN39" s="36"/>
      <c r="EAO39" s="36"/>
      <c r="EAP39" s="36"/>
      <c r="EAQ39" s="36"/>
      <c r="EAR39" s="36"/>
      <c r="EAS39" s="36"/>
      <c r="EAT39" s="36"/>
      <c r="EAU39" s="36"/>
      <c r="EAV39" s="36"/>
      <c r="EAW39" s="36"/>
      <c r="EAX39" s="36"/>
      <c r="EAY39" s="36"/>
      <c r="EAZ39" s="36"/>
      <c r="EBA39" s="36"/>
      <c r="EBB39" s="36"/>
      <c r="EBC39" s="36"/>
      <c r="EBD39" s="36"/>
      <c r="EBE39" s="36"/>
      <c r="EBF39" s="36"/>
      <c r="EBG39" s="36"/>
      <c r="EBH39" s="36"/>
      <c r="EBI39" s="36"/>
      <c r="EBJ39" s="36"/>
      <c r="EBK39" s="36"/>
      <c r="EBL39" s="36"/>
      <c r="EBM39" s="36"/>
      <c r="EBN39" s="36"/>
      <c r="EBO39" s="36"/>
      <c r="EBP39" s="36"/>
      <c r="EBQ39" s="36"/>
      <c r="EBR39" s="36"/>
      <c r="EBS39" s="36"/>
      <c r="EBT39" s="36"/>
      <c r="EBU39" s="36"/>
      <c r="EBV39" s="36"/>
      <c r="EBW39" s="36"/>
      <c r="EBX39" s="36"/>
      <c r="EBY39" s="36"/>
      <c r="EBZ39" s="36"/>
      <c r="ECA39" s="36"/>
      <c r="ECB39" s="36"/>
      <c r="ECC39" s="36"/>
      <c r="ECD39" s="36"/>
      <c r="ECE39" s="36"/>
      <c r="ECF39" s="36"/>
      <c r="ECG39" s="36"/>
      <c r="ECH39" s="36"/>
      <c r="ECI39" s="36"/>
      <c r="ECJ39" s="36"/>
      <c r="ECK39" s="36"/>
      <c r="ECL39" s="36"/>
      <c r="ECM39" s="36"/>
      <c r="ECN39" s="36"/>
      <c r="ECO39" s="36"/>
      <c r="ECP39" s="36"/>
      <c r="ECQ39" s="36"/>
      <c r="ECR39" s="36"/>
      <c r="ECS39" s="36"/>
      <c r="ECT39" s="36"/>
      <c r="ECU39" s="36"/>
      <c r="ECV39" s="36"/>
      <c r="ECW39" s="36"/>
      <c r="ECX39" s="36"/>
      <c r="ECY39" s="36"/>
      <c r="ECZ39" s="36"/>
      <c r="EDA39" s="36"/>
      <c r="EDB39" s="36"/>
      <c r="EDC39" s="36"/>
      <c r="EDD39" s="36"/>
      <c r="EDE39" s="36"/>
      <c r="EDF39" s="36"/>
      <c r="EDG39" s="36"/>
      <c r="EDH39" s="36"/>
      <c r="EDI39" s="36"/>
      <c r="EDJ39" s="36"/>
      <c r="EDK39" s="36"/>
      <c r="EDL39" s="36"/>
      <c r="EDM39" s="36"/>
      <c r="EDN39" s="36"/>
      <c r="EDO39" s="36"/>
      <c r="EDP39" s="36"/>
      <c r="EDQ39" s="36"/>
      <c r="EDR39" s="36"/>
      <c r="EDS39" s="36"/>
      <c r="EDT39" s="36"/>
      <c r="EDU39" s="36"/>
      <c r="EDV39" s="36"/>
      <c r="EDW39" s="36"/>
      <c r="EDX39" s="36"/>
      <c r="EDY39" s="36"/>
      <c r="EDZ39" s="36"/>
      <c r="EEA39" s="36"/>
      <c r="EEB39" s="36"/>
      <c r="EEC39" s="36"/>
      <c r="EED39" s="36"/>
      <c r="EEE39" s="36"/>
      <c r="EEF39" s="36"/>
      <c r="EEG39" s="36"/>
      <c r="EEH39" s="36"/>
      <c r="EEI39" s="36"/>
      <c r="EEJ39" s="36"/>
      <c r="EEK39" s="36"/>
      <c r="EEL39" s="36"/>
      <c r="EEM39" s="36"/>
      <c r="EEN39" s="36"/>
      <c r="EEO39" s="36"/>
      <c r="EEP39" s="36"/>
      <c r="EEQ39" s="36"/>
      <c r="EER39" s="36"/>
      <c r="EES39" s="36"/>
      <c r="EET39" s="36"/>
      <c r="EEU39" s="36"/>
      <c r="EEV39" s="36"/>
      <c r="EEW39" s="36"/>
      <c r="EEX39" s="36"/>
      <c r="EEY39" s="36"/>
      <c r="EEZ39" s="36"/>
      <c r="EFA39" s="36"/>
      <c r="EFB39" s="36"/>
      <c r="EFC39" s="36"/>
      <c r="EFD39" s="36"/>
      <c r="EFE39" s="36"/>
      <c r="EFF39" s="36"/>
      <c r="EFG39" s="36"/>
      <c r="EFH39" s="36"/>
      <c r="EFI39" s="36"/>
      <c r="EFJ39" s="36"/>
      <c r="EFK39" s="36"/>
      <c r="EFL39" s="36"/>
      <c r="EFM39" s="36"/>
      <c r="EFN39" s="36"/>
      <c r="EFO39" s="36"/>
      <c r="EFP39" s="36"/>
      <c r="EFQ39" s="36"/>
      <c r="EFR39" s="36"/>
      <c r="EFS39" s="36"/>
      <c r="EFT39" s="36"/>
      <c r="EFU39" s="36"/>
      <c r="EFV39" s="36"/>
      <c r="EFW39" s="36"/>
      <c r="EFX39" s="36"/>
      <c r="EFY39" s="36"/>
      <c r="EFZ39" s="36"/>
      <c r="EGA39" s="36"/>
      <c r="EGB39" s="36"/>
      <c r="EGC39" s="36"/>
      <c r="EGD39" s="36"/>
      <c r="EGE39" s="36"/>
      <c r="EGF39" s="36"/>
      <c r="EGG39" s="36"/>
      <c r="EGH39" s="36"/>
      <c r="EGI39" s="36"/>
      <c r="EGJ39" s="36"/>
      <c r="EGK39" s="36"/>
      <c r="EGL39" s="36"/>
      <c r="EGM39" s="36"/>
      <c r="EGN39" s="36"/>
      <c r="EGO39" s="36"/>
      <c r="EGP39" s="36"/>
      <c r="EGQ39" s="36"/>
      <c r="EGR39" s="36"/>
      <c r="EGS39" s="36"/>
      <c r="EGT39" s="36"/>
      <c r="EGU39" s="36"/>
      <c r="EGV39" s="36"/>
      <c r="EGW39" s="36"/>
      <c r="EGX39" s="36"/>
      <c r="EGY39" s="36"/>
      <c r="EGZ39" s="36"/>
      <c r="EHA39" s="36"/>
      <c r="EHB39" s="36"/>
      <c r="EHC39" s="36"/>
      <c r="EHD39" s="36"/>
      <c r="EHE39" s="36"/>
      <c r="EHF39" s="36"/>
      <c r="EHG39" s="36"/>
      <c r="EHH39" s="36"/>
      <c r="EHI39" s="36"/>
      <c r="EHJ39" s="36"/>
      <c r="EHK39" s="36"/>
      <c r="EHL39" s="36"/>
      <c r="EHM39" s="36"/>
      <c r="EHN39" s="36"/>
      <c r="EHO39" s="36"/>
      <c r="EHP39" s="36"/>
      <c r="EHQ39" s="36"/>
      <c r="EHR39" s="36"/>
      <c r="EHS39" s="36"/>
      <c r="EHT39" s="36"/>
      <c r="EHU39" s="36"/>
      <c r="EHV39" s="36"/>
      <c r="EHW39" s="36"/>
      <c r="EHX39" s="36"/>
      <c r="EHY39" s="36"/>
      <c r="EHZ39" s="36"/>
      <c r="EIA39" s="36"/>
      <c r="EIB39" s="36"/>
      <c r="EIC39" s="36"/>
      <c r="EID39" s="36"/>
      <c r="EIE39" s="36"/>
      <c r="EIF39" s="36"/>
      <c r="EIG39" s="36"/>
      <c r="EIH39" s="36"/>
      <c r="EII39" s="36"/>
      <c r="EIJ39" s="36"/>
      <c r="EIK39" s="36"/>
      <c r="EIL39" s="36"/>
      <c r="EIM39" s="36"/>
      <c r="EIN39" s="36"/>
      <c r="EIO39" s="36"/>
      <c r="EIP39" s="36"/>
      <c r="EIQ39" s="36"/>
      <c r="EIR39" s="36"/>
      <c r="EIS39" s="36"/>
      <c r="EIT39" s="36"/>
      <c r="EIU39" s="36"/>
      <c r="EIV39" s="36"/>
      <c r="EIW39" s="36"/>
      <c r="EIX39" s="36"/>
      <c r="EIY39" s="36"/>
      <c r="EIZ39" s="36"/>
      <c r="EJA39" s="36"/>
      <c r="EJB39" s="36"/>
      <c r="EJC39" s="36"/>
      <c r="EJD39" s="36"/>
      <c r="EJE39" s="36"/>
      <c r="EJF39" s="36"/>
      <c r="EJG39" s="36"/>
      <c r="EJH39" s="36"/>
      <c r="EJI39" s="36"/>
      <c r="EJJ39" s="36"/>
      <c r="EJK39" s="36"/>
      <c r="EJL39" s="36"/>
      <c r="EJM39" s="36"/>
      <c r="EJN39" s="36"/>
      <c r="EJO39" s="36"/>
      <c r="EJP39" s="36"/>
      <c r="EJQ39" s="36"/>
      <c r="EJR39" s="36"/>
      <c r="EJS39" s="36"/>
      <c r="EJT39" s="36"/>
      <c r="EJU39" s="36"/>
      <c r="EJV39" s="36"/>
      <c r="EJW39" s="36"/>
      <c r="EJX39" s="36"/>
      <c r="EJY39" s="36"/>
      <c r="EJZ39" s="36"/>
      <c r="EKA39" s="36"/>
      <c r="EKB39" s="36"/>
      <c r="EKC39" s="36"/>
      <c r="EKD39" s="36"/>
      <c r="EKE39" s="36"/>
      <c r="EKF39" s="36"/>
      <c r="EKG39" s="36"/>
      <c r="EKH39" s="36"/>
      <c r="EKI39" s="36"/>
      <c r="EKJ39" s="36"/>
      <c r="EKK39" s="36"/>
      <c r="EKL39" s="36"/>
      <c r="EKM39" s="36"/>
      <c r="EKN39" s="36"/>
      <c r="EKO39" s="36"/>
      <c r="EKP39" s="36"/>
      <c r="EKQ39" s="36"/>
      <c r="EKR39" s="36"/>
      <c r="EKS39" s="36"/>
      <c r="EKT39" s="36"/>
      <c r="EKU39" s="36"/>
      <c r="EKV39" s="36"/>
      <c r="EKW39" s="36"/>
      <c r="EKX39" s="36"/>
      <c r="EKY39" s="36"/>
      <c r="EKZ39" s="36"/>
      <c r="ELA39" s="36"/>
      <c r="ELB39" s="36"/>
      <c r="ELC39" s="36"/>
      <c r="ELD39" s="36"/>
      <c r="ELE39" s="36"/>
      <c r="ELF39" s="36"/>
      <c r="ELG39" s="36"/>
      <c r="ELH39" s="36"/>
      <c r="ELI39" s="36"/>
      <c r="ELJ39" s="36"/>
      <c r="ELK39" s="36"/>
      <c r="ELL39" s="36"/>
      <c r="ELM39" s="36"/>
      <c r="ELN39" s="36"/>
      <c r="ELO39" s="36"/>
      <c r="ELP39" s="36"/>
      <c r="ELQ39" s="36"/>
      <c r="ELR39" s="36"/>
      <c r="ELS39" s="36"/>
      <c r="ELT39" s="36"/>
      <c r="ELU39" s="36"/>
      <c r="ELV39" s="36"/>
      <c r="ELW39" s="36"/>
      <c r="ELX39" s="36"/>
      <c r="ELY39" s="36"/>
      <c r="ELZ39" s="36"/>
      <c r="EMA39" s="36"/>
      <c r="EMB39" s="36"/>
      <c r="EMC39" s="36"/>
      <c r="EMD39" s="36"/>
      <c r="EME39" s="36"/>
      <c r="EMF39" s="36"/>
      <c r="EMG39" s="36"/>
      <c r="EMH39" s="36"/>
      <c r="EMI39" s="36"/>
      <c r="EMJ39" s="36"/>
      <c r="EMK39" s="36"/>
      <c r="EML39" s="36"/>
      <c r="EMM39" s="36"/>
      <c r="EMN39" s="36"/>
      <c r="EMO39" s="36"/>
      <c r="EMP39" s="36"/>
      <c r="EMQ39" s="36"/>
      <c r="EMR39" s="36"/>
      <c r="EMS39" s="36"/>
      <c r="EMT39" s="36"/>
      <c r="EMU39" s="36"/>
      <c r="EMV39" s="36"/>
      <c r="EMW39" s="36"/>
      <c r="EMX39" s="36"/>
      <c r="EMY39" s="36"/>
      <c r="EMZ39" s="36"/>
      <c r="ENA39" s="36"/>
      <c r="ENB39" s="36"/>
      <c r="ENC39" s="36"/>
      <c r="END39" s="36"/>
      <c r="ENE39" s="36"/>
      <c r="ENF39" s="36"/>
      <c r="ENG39" s="36"/>
      <c r="ENH39" s="36"/>
      <c r="ENI39" s="36"/>
      <c r="ENJ39" s="36"/>
      <c r="ENK39" s="36"/>
      <c r="ENL39" s="36"/>
      <c r="ENM39" s="36"/>
      <c r="ENN39" s="36"/>
      <c r="ENO39" s="36"/>
      <c r="ENP39" s="36"/>
      <c r="ENQ39" s="36"/>
      <c r="ENR39" s="36"/>
      <c r="ENS39" s="36"/>
      <c r="ENT39" s="36"/>
      <c r="ENU39" s="36"/>
      <c r="ENV39" s="36"/>
      <c r="ENW39" s="36"/>
      <c r="ENX39" s="36"/>
      <c r="ENY39" s="36"/>
      <c r="ENZ39" s="36"/>
      <c r="EOA39" s="36"/>
      <c r="EOB39" s="36"/>
      <c r="EOC39" s="36"/>
      <c r="EOD39" s="36"/>
      <c r="EOE39" s="36"/>
      <c r="EOF39" s="36"/>
      <c r="EOG39" s="36"/>
      <c r="EOH39" s="36"/>
      <c r="EOI39" s="36"/>
      <c r="EOJ39" s="36"/>
      <c r="EOK39" s="36"/>
      <c r="EOL39" s="36"/>
      <c r="EOM39" s="36"/>
      <c r="EON39" s="36"/>
      <c r="EOO39" s="36"/>
      <c r="EOP39" s="36"/>
      <c r="EOQ39" s="36"/>
      <c r="EOR39" s="36"/>
      <c r="EOS39" s="36"/>
      <c r="EOT39" s="36"/>
      <c r="EOU39" s="36"/>
      <c r="EOV39" s="36"/>
      <c r="EOW39" s="36"/>
      <c r="EOX39" s="36"/>
      <c r="EOY39" s="36"/>
      <c r="EOZ39" s="36"/>
      <c r="EPA39" s="36"/>
      <c r="EPB39" s="36"/>
      <c r="EPC39" s="36"/>
      <c r="EPD39" s="36"/>
      <c r="EPE39" s="36"/>
      <c r="EPF39" s="36"/>
      <c r="EPG39" s="36"/>
      <c r="EPH39" s="36"/>
      <c r="EPI39" s="36"/>
      <c r="EPJ39" s="36"/>
      <c r="EPK39" s="36"/>
      <c r="EPL39" s="36"/>
      <c r="EPM39" s="36"/>
      <c r="EPN39" s="36"/>
      <c r="EPO39" s="36"/>
      <c r="EPP39" s="36"/>
      <c r="EPQ39" s="36"/>
      <c r="EPR39" s="36"/>
      <c r="EPS39" s="36"/>
      <c r="EPT39" s="36"/>
      <c r="EPU39" s="36"/>
      <c r="EPV39" s="36"/>
      <c r="EPW39" s="36"/>
      <c r="EPX39" s="36"/>
      <c r="EPY39" s="36"/>
      <c r="EPZ39" s="36"/>
      <c r="EQA39" s="36"/>
      <c r="EQB39" s="36"/>
      <c r="EQC39" s="36"/>
      <c r="EQD39" s="36"/>
      <c r="EQE39" s="36"/>
      <c r="EQF39" s="36"/>
      <c r="EQG39" s="36"/>
      <c r="EQH39" s="36"/>
      <c r="EQI39" s="36"/>
      <c r="EQJ39" s="36"/>
      <c r="EQK39" s="36"/>
      <c r="EQL39" s="36"/>
      <c r="EQM39" s="36"/>
      <c r="EQN39" s="36"/>
      <c r="EQO39" s="36"/>
      <c r="EQP39" s="36"/>
      <c r="EQQ39" s="36"/>
      <c r="EQR39" s="36"/>
      <c r="EQS39" s="36"/>
      <c r="EQT39" s="36"/>
      <c r="EQU39" s="36"/>
      <c r="EQV39" s="36"/>
      <c r="EQW39" s="36"/>
      <c r="EQX39" s="36"/>
      <c r="EQY39" s="36"/>
      <c r="EQZ39" s="36"/>
      <c r="ERA39" s="36"/>
      <c r="ERB39" s="36"/>
      <c r="ERC39" s="36"/>
      <c r="ERD39" s="36"/>
      <c r="ERE39" s="36"/>
      <c r="ERF39" s="36"/>
      <c r="ERG39" s="36"/>
      <c r="ERH39" s="36"/>
      <c r="ERI39" s="36"/>
      <c r="ERJ39" s="36"/>
      <c r="ERK39" s="36"/>
      <c r="ERL39" s="36"/>
      <c r="ERM39" s="36"/>
      <c r="ERN39" s="36"/>
      <c r="ERO39" s="36"/>
      <c r="ERP39" s="36"/>
      <c r="ERQ39" s="36"/>
      <c r="ERR39" s="36"/>
      <c r="ERS39" s="36"/>
      <c r="ERT39" s="36"/>
      <c r="ERU39" s="36"/>
      <c r="ERV39" s="36"/>
      <c r="ERW39" s="36"/>
      <c r="ERX39" s="36"/>
      <c r="ERY39" s="36"/>
      <c r="ERZ39" s="36"/>
      <c r="ESA39" s="36"/>
      <c r="ESB39" s="36"/>
      <c r="ESC39" s="36"/>
      <c r="ESD39" s="36"/>
      <c r="ESE39" s="36"/>
      <c r="ESF39" s="36"/>
      <c r="ESG39" s="36"/>
      <c r="ESH39" s="36"/>
      <c r="ESI39" s="36"/>
      <c r="ESJ39" s="36"/>
      <c r="ESK39" s="36"/>
      <c r="ESL39" s="36"/>
      <c r="ESM39" s="36"/>
      <c r="ESN39" s="36"/>
      <c r="ESO39" s="36"/>
      <c r="ESP39" s="36"/>
      <c r="ESQ39" s="36"/>
      <c r="ESR39" s="36"/>
      <c r="ESS39" s="36"/>
      <c r="EST39" s="36"/>
      <c r="ESU39" s="36"/>
      <c r="ESV39" s="36"/>
      <c r="ESW39" s="36"/>
      <c r="ESX39" s="36"/>
      <c r="ESY39" s="36"/>
      <c r="ESZ39" s="36"/>
      <c r="ETA39" s="36"/>
      <c r="ETB39" s="36"/>
      <c r="ETC39" s="36"/>
      <c r="ETD39" s="36"/>
      <c r="ETE39" s="36"/>
      <c r="ETF39" s="36"/>
      <c r="ETG39" s="36"/>
      <c r="ETH39" s="36"/>
      <c r="ETI39" s="36"/>
      <c r="ETJ39" s="36"/>
      <c r="ETK39" s="36"/>
      <c r="ETL39" s="36"/>
      <c r="ETM39" s="36"/>
      <c r="ETN39" s="36"/>
      <c r="ETO39" s="36"/>
      <c r="ETP39" s="36"/>
      <c r="ETQ39" s="36"/>
      <c r="ETR39" s="36"/>
      <c r="ETS39" s="36"/>
      <c r="ETT39" s="36"/>
      <c r="ETU39" s="36"/>
      <c r="ETV39" s="36"/>
      <c r="ETW39" s="36"/>
      <c r="ETX39" s="36"/>
      <c r="ETY39" s="36"/>
      <c r="ETZ39" s="36"/>
      <c r="EUA39" s="36"/>
      <c r="EUB39" s="36"/>
      <c r="EUC39" s="36"/>
      <c r="EUD39" s="36"/>
      <c r="EUE39" s="36"/>
      <c r="EUF39" s="36"/>
      <c r="EUG39" s="36"/>
      <c r="EUH39" s="36"/>
      <c r="EUI39" s="36"/>
      <c r="EUJ39" s="36"/>
      <c r="EUK39" s="36"/>
      <c r="EUL39" s="36"/>
      <c r="EUM39" s="36"/>
      <c r="EUN39" s="36"/>
      <c r="EUO39" s="36"/>
      <c r="EUP39" s="36"/>
      <c r="EUQ39" s="36"/>
      <c r="EUR39" s="36"/>
      <c r="EUS39" s="36"/>
      <c r="EUT39" s="36"/>
      <c r="EUU39" s="36"/>
      <c r="EUV39" s="36"/>
      <c r="EUW39" s="36"/>
      <c r="EUX39" s="36"/>
      <c r="EUY39" s="36"/>
      <c r="EUZ39" s="36"/>
      <c r="EVA39" s="36"/>
      <c r="EVB39" s="36"/>
      <c r="EVC39" s="36"/>
      <c r="EVD39" s="36"/>
      <c r="EVE39" s="36"/>
      <c r="EVF39" s="36"/>
      <c r="EVG39" s="36"/>
      <c r="EVH39" s="36"/>
      <c r="EVI39" s="36"/>
      <c r="EVJ39" s="36"/>
      <c r="EVK39" s="36"/>
      <c r="EVL39" s="36"/>
      <c r="EVM39" s="36"/>
      <c r="EVN39" s="36"/>
      <c r="EVO39" s="36"/>
      <c r="EVP39" s="36"/>
      <c r="EVQ39" s="36"/>
      <c r="EVR39" s="36"/>
      <c r="EVS39" s="36"/>
      <c r="EVT39" s="36"/>
      <c r="EVU39" s="36"/>
      <c r="EVV39" s="36"/>
      <c r="EVW39" s="36"/>
      <c r="EVX39" s="36"/>
      <c r="EVY39" s="36"/>
      <c r="EVZ39" s="36"/>
      <c r="EWA39" s="36"/>
      <c r="EWB39" s="36"/>
      <c r="EWC39" s="36"/>
      <c r="EWD39" s="36"/>
      <c r="EWE39" s="36"/>
      <c r="EWF39" s="36"/>
      <c r="EWG39" s="36"/>
      <c r="EWH39" s="36"/>
      <c r="EWI39" s="36"/>
      <c r="EWJ39" s="36"/>
      <c r="EWK39" s="36"/>
      <c r="EWL39" s="36"/>
      <c r="EWM39" s="36"/>
      <c r="EWN39" s="36"/>
      <c r="EWO39" s="36"/>
      <c r="EWP39" s="36"/>
      <c r="EWQ39" s="36"/>
      <c r="EWR39" s="36"/>
      <c r="EWS39" s="36"/>
      <c r="EWT39" s="36"/>
      <c r="EWU39" s="36"/>
      <c r="EWV39" s="36"/>
      <c r="EWW39" s="36"/>
      <c r="EWX39" s="36"/>
      <c r="EWY39" s="36"/>
      <c r="EWZ39" s="36"/>
      <c r="EXA39" s="36"/>
      <c r="EXB39" s="36"/>
      <c r="EXC39" s="36"/>
      <c r="EXD39" s="36"/>
      <c r="EXE39" s="36"/>
      <c r="EXF39" s="36"/>
      <c r="EXG39" s="36"/>
      <c r="EXH39" s="36"/>
      <c r="EXI39" s="36"/>
      <c r="EXJ39" s="36"/>
      <c r="EXK39" s="36"/>
      <c r="EXL39" s="36"/>
      <c r="EXM39" s="36"/>
      <c r="EXN39" s="36"/>
      <c r="EXO39" s="36"/>
      <c r="EXP39" s="36"/>
      <c r="EXQ39" s="36"/>
      <c r="EXR39" s="36"/>
      <c r="EXS39" s="36"/>
      <c r="EXT39" s="36"/>
      <c r="EXU39" s="36"/>
      <c r="EXV39" s="36"/>
      <c r="EXW39" s="36"/>
      <c r="EXX39" s="36"/>
      <c r="EXY39" s="36"/>
      <c r="EXZ39" s="36"/>
      <c r="EYA39" s="36"/>
      <c r="EYB39" s="36"/>
      <c r="EYC39" s="36"/>
      <c r="EYD39" s="36"/>
      <c r="EYE39" s="36"/>
      <c r="EYF39" s="36"/>
      <c r="EYG39" s="36"/>
      <c r="EYH39" s="36"/>
      <c r="EYI39" s="36"/>
      <c r="EYJ39" s="36"/>
      <c r="EYK39" s="36"/>
      <c r="EYL39" s="36"/>
      <c r="EYM39" s="36"/>
      <c r="EYN39" s="36"/>
      <c r="EYO39" s="36"/>
      <c r="EYP39" s="36"/>
      <c r="EYQ39" s="36"/>
      <c r="EYR39" s="36"/>
      <c r="EYS39" s="36"/>
      <c r="EYT39" s="36"/>
      <c r="EYU39" s="36"/>
      <c r="EYV39" s="36"/>
      <c r="EYW39" s="36"/>
      <c r="EYX39" s="36"/>
      <c r="EYY39" s="36"/>
      <c r="EYZ39" s="36"/>
      <c r="EZA39" s="36"/>
      <c r="EZB39" s="36"/>
      <c r="EZC39" s="36"/>
      <c r="EZD39" s="36"/>
      <c r="EZE39" s="36"/>
      <c r="EZF39" s="36"/>
      <c r="EZG39" s="36"/>
      <c r="EZH39" s="36"/>
      <c r="EZI39" s="36"/>
      <c r="EZJ39" s="36"/>
      <c r="EZK39" s="36"/>
      <c r="EZL39" s="36"/>
      <c r="EZM39" s="36"/>
      <c r="EZN39" s="36"/>
      <c r="EZO39" s="36"/>
      <c r="EZP39" s="36"/>
      <c r="EZQ39" s="36"/>
      <c r="EZR39" s="36"/>
      <c r="EZS39" s="36"/>
      <c r="EZT39" s="36"/>
      <c r="EZU39" s="36"/>
      <c r="EZV39" s="36"/>
      <c r="EZW39" s="36"/>
      <c r="EZX39" s="36"/>
      <c r="EZY39" s="36"/>
      <c r="EZZ39" s="36"/>
      <c r="FAA39" s="36"/>
      <c r="FAB39" s="36"/>
      <c r="FAC39" s="36"/>
      <c r="FAD39" s="36"/>
      <c r="FAE39" s="36"/>
      <c r="FAF39" s="36"/>
      <c r="FAG39" s="36"/>
      <c r="FAH39" s="36"/>
      <c r="FAI39" s="36"/>
      <c r="FAJ39" s="36"/>
      <c r="FAK39" s="36"/>
      <c r="FAL39" s="36"/>
      <c r="FAM39" s="36"/>
      <c r="FAN39" s="36"/>
      <c r="FAO39" s="36"/>
      <c r="FAP39" s="36"/>
      <c r="FAQ39" s="36"/>
      <c r="FAR39" s="36"/>
      <c r="FAS39" s="36"/>
      <c r="FAT39" s="36"/>
      <c r="FAU39" s="36"/>
      <c r="FAV39" s="36"/>
      <c r="FAW39" s="36"/>
      <c r="FAX39" s="36"/>
      <c r="FAY39" s="36"/>
      <c r="FAZ39" s="36"/>
      <c r="FBA39" s="36"/>
      <c r="FBB39" s="36"/>
      <c r="FBC39" s="36"/>
      <c r="FBD39" s="36"/>
      <c r="FBE39" s="36"/>
      <c r="FBF39" s="36"/>
      <c r="FBG39" s="36"/>
      <c r="FBH39" s="36"/>
      <c r="FBI39" s="36"/>
      <c r="FBJ39" s="36"/>
      <c r="FBK39" s="36"/>
      <c r="FBL39" s="36"/>
      <c r="FBM39" s="36"/>
      <c r="FBN39" s="36"/>
      <c r="FBO39" s="36"/>
      <c r="FBP39" s="36"/>
      <c r="FBQ39" s="36"/>
      <c r="FBR39" s="36"/>
      <c r="FBS39" s="36"/>
      <c r="FBT39" s="36"/>
      <c r="FBU39" s="36"/>
      <c r="FBV39" s="36"/>
      <c r="FBW39" s="36"/>
      <c r="FBX39" s="36"/>
      <c r="FBY39" s="36"/>
      <c r="FBZ39" s="36"/>
      <c r="FCA39" s="36"/>
      <c r="FCB39" s="36"/>
      <c r="FCC39" s="36"/>
      <c r="FCD39" s="36"/>
      <c r="FCE39" s="36"/>
      <c r="FCF39" s="36"/>
      <c r="FCG39" s="36"/>
      <c r="FCH39" s="36"/>
      <c r="FCI39" s="36"/>
      <c r="FCJ39" s="36"/>
      <c r="FCK39" s="36"/>
      <c r="FCL39" s="36"/>
      <c r="FCM39" s="36"/>
      <c r="FCN39" s="36"/>
      <c r="FCO39" s="36"/>
      <c r="FCP39" s="36"/>
      <c r="FCQ39" s="36"/>
      <c r="FCR39" s="36"/>
      <c r="FCS39" s="36"/>
      <c r="FCT39" s="36"/>
      <c r="FCU39" s="36"/>
      <c r="FCV39" s="36"/>
      <c r="FCW39" s="36"/>
      <c r="FCX39" s="36"/>
      <c r="FCY39" s="36"/>
      <c r="FCZ39" s="36"/>
      <c r="FDA39" s="36"/>
      <c r="FDB39" s="36"/>
      <c r="FDC39" s="36"/>
      <c r="FDD39" s="36"/>
      <c r="FDE39" s="36"/>
      <c r="FDF39" s="36"/>
      <c r="FDG39" s="36"/>
      <c r="FDH39" s="36"/>
      <c r="FDI39" s="36"/>
      <c r="FDJ39" s="36"/>
      <c r="FDK39" s="36"/>
      <c r="FDL39" s="36"/>
      <c r="FDM39" s="36"/>
      <c r="FDN39" s="36"/>
      <c r="FDO39" s="36"/>
      <c r="FDP39" s="36"/>
      <c r="FDQ39" s="36"/>
      <c r="FDR39" s="36"/>
      <c r="FDS39" s="36"/>
      <c r="FDT39" s="36"/>
      <c r="FDU39" s="36"/>
      <c r="FDV39" s="36"/>
      <c r="FDW39" s="36"/>
      <c r="FDX39" s="36"/>
      <c r="FDY39" s="36"/>
      <c r="FDZ39" s="36"/>
      <c r="FEA39" s="36"/>
      <c r="FEB39" s="36"/>
      <c r="FEC39" s="36"/>
      <c r="FED39" s="36"/>
      <c r="FEE39" s="36"/>
      <c r="FEF39" s="36"/>
      <c r="FEG39" s="36"/>
      <c r="FEH39" s="36"/>
      <c r="FEI39" s="36"/>
      <c r="FEJ39" s="36"/>
      <c r="FEK39" s="36"/>
      <c r="FEL39" s="36"/>
      <c r="FEM39" s="36"/>
      <c r="FEN39" s="36"/>
      <c r="FEO39" s="36"/>
      <c r="FEP39" s="36"/>
      <c r="FEQ39" s="36"/>
      <c r="FER39" s="36"/>
      <c r="FES39" s="36"/>
      <c r="FET39" s="36"/>
      <c r="FEU39" s="36"/>
      <c r="FEV39" s="36"/>
      <c r="FEW39" s="36"/>
      <c r="FEX39" s="36"/>
      <c r="FEY39" s="36"/>
      <c r="FEZ39" s="36"/>
      <c r="FFA39" s="36"/>
      <c r="FFB39" s="36"/>
      <c r="FFC39" s="36"/>
      <c r="FFD39" s="36"/>
      <c r="FFE39" s="36"/>
      <c r="FFF39" s="36"/>
      <c r="FFG39" s="36"/>
      <c r="FFH39" s="36"/>
      <c r="FFI39" s="36"/>
      <c r="FFJ39" s="36"/>
      <c r="FFK39" s="36"/>
      <c r="FFL39" s="36"/>
      <c r="FFM39" s="36"/>
      <c r="FFN39" s="36"/>
      <c r="FFO39" s="36"/>
      <c r="FFP39" s="36"/>
      <c r="FFQ39" s="36"/>
      <c r="FFR39" s="36"/>
      <c r="FFS39" s="36"/>
      <c r="FFT39" s="36"/>
      <c r="FFU39" s="36"/>
      <c r="FFV39" s="36"/>
      <c r="FFW39" s="36"/>
      <c r="FFX39" s="36"/>
      <c r="FFY39" s="36"/>
      <c r="FFZ39" s="36"/>
      <c r="FGA39" s="36"/>
      <c r="FGB39" s="36"/>
      <c r="FGC39" s="36"/>
      <c r="FGD39" s="36"/>
      <c r="FGE39" s="36"/>
      <c r="FGF39" s="36"/>
      <c r="FGG39" s="36"/>
      <c r="FGH39" s="36"/>
      <c r="FGI39" s="36"/>
      <c r="FGJ39" s="36"/>
      <c r="FGK39" s="36"/>
      <c r="FGL39" s="36"/>
      <c r="FGM39" s="36"/>
      <c r="FGN39" s="36"/>
      <c r="FGO39" s="36"/>
      <c r="FGP39" s="36"/>
      <c r="FGQ39" s="36"/>
      <c r="FGR39" s="36"/>
      <c r="FGS39" s="36"/>
      <c r="FGT39" s="36"/>
      <c r="FGU39" s="36"/>
      <c r="FGV39" s="36"/>
      <c r="FGW39" s="36"/>
      <c r="FGX39" s="36"/>
      <c r="FGY39" s="36"/>
      <c r="FGZ39" s="36"/>
      <c r="FHA39" s="36"/>
      <c r="FHB39" s="36"/>
      <c r="FHC39" s="36"/>
      <c r="FHD39" s="36"/>
      <c r="FHE39" s="36"/>
      <c r="FHF39" s="36"/>
      <c r="FHG39" s="36"/>
      <c r="FHH39" s="36"/>
      <c r="FHI39" s="36"/>
      <c r="FHJ39" s="36"/>
      <c r="FHK39" s="36"/>
      <c r="FHL39" s="36"/>
      <c r="FHM39" s="36"/>
      <c r="FHN39" s="36"/>
      <c r="FHO39" s="36"/>
      <c r="FHP39" s="36"/>
      <c r="FHQ39" s="36"/>
      <c r="FHR39" s="36"/>
      <c r="FHS39" s="36"/>
      <c r="FHT39" s="36"/>
      <c r="FHU39" s="36"/>
      <c r="FHV39" s="36"/>
      <c r="FHW39" s="36"/>
      <c r="FHX39" s="36"/>
      <c r="FHY39" s="36"/>
      <c r="FHZ39" s="36"/>
      <c r="FIA39" s="36"/>
      <c r="FIB39" s="36"/>
      <c r="FIC39" s="36"/>
      <c r="FID39" s="36"/>
      <c r="FIE39" s="36"/>
      <c r="FIF39" s="36"/>
      <c r="FIG39" s="36"/>
      <c r="FIH39" s="36"/>
      <c r="FII39" s="36"/>
      <c r="FIJ39" s="36"/>
      <c r="FIK39" s="36"/>
      <c r="FIL39" s="36"/>
      <c r="FIM39" s="36"/>
      <c r="FIN39" s="36"/>
      <c r="FIO39" s="36"/>
      <c r="FIP39" s="36"/>
      <c r="FIQ39" s="36"/>
      <c r="FIR39" s="36"/>
      <c r="FIS39" s="36"/>
      <c r="FIT39" s="36"/>
      <c r="FIU39" s="36"/>
      <c r="FIV39" s="36"/>
      <c r="FIW39" s="36"/>
      <c r="FIX39" s="36"/>
      <c r="FIY39" s="36"/>
      <c r="FIZ39" s="36"/>
      <c r="FJA39" s="36"/>
      <c r="FJB39" s="36"/>
      <c r="FJC39" s="36"/>
      <c r="FJD39" s="36"/>
      <c r="FJE39" s="36"/>
      <c r="FJF39" s="36"/>
      <c r="FJG39" s="36"/>
      <c r="FJH39" s="36"/>
      <c r="FJI39" s="36"/>
      <c r="FJJ39" s="36"/>
      <c r="FJK39" s="36"/>
      <c r="FJL39" s="36"/>
      <c r="FJM39" s="36"/>
      <c r="FJN39" s="36"/>
      <c r="FJO39" s="36"/>
      <c r="FJP39" s="36"/>
      <c r="FJQ39" s="36"/>
      <c r="FJR39" s="36"/>
      <c r="FJS39" s="36"/>
      <c r="FJT39" s="36"/>
      <c r="FJU39" s="36"/>
      <c r="FJV39" s="36"/>
      <c r="FJW39" s="36"/>
      <c r="FJX39" s="36"/>
      <c r="FJY39" s="36"/>
      <c r="FJZ39" s="36"/>
      <c r="FKA39" s="36"/>
      <c r="FKB39" s="36"/>
      <c r="FKC39" s="36"/>
      <c r="FKD39" s="36"/>
      <c r="FKE39" s="36"/>
      <c r="FKF39" s="36"/>
      <c r="FKG39" s="36"/>
      <c r="FKH39" s="36"/>
      <c r="FKI39" s="36"/>
      <c r="FKJ39" s="36"/>
      <c r="FKK39" s="36"/>
      <c r="FKL39" s="36"/>
      <c r="FKM39" s="36"/>
      <c r="FKN39" s="36"/>
      <c r="FKO39" s="36"/>
      <c r="FKP39" s="36"/>
      <c r="FKQ39" s="36"/>
      <c r="FKR39" s="36"/>
      <c r="FKS39" s="36"/>
      <c r="FKT39" s="36"/>
      <c r="FKU39" s="36"/>
      <c r="FKV39" s="36"/>
      <c r="FKW39" s="36"/>
      <c r="FKX39" s="36"/>
      <c r="FKY39" s="36"/>
      <c r="FKZ39" s="36"/>
      <c r="FLA39" s="36"/>
      <c r="FLB39" s="36"/>
      <c r="FLC39" s="36"/>
      <c r="FLD39" s="36"/>
      <c r="FLE39" s="36"/>
      <c r="FLF39" s="36"/>
      <c r="FLG39" s="36"/>
      <c r="FLH39" s="36"/>
      <c r="FLI39" s="36"/>
      <c r="FLJ39" s="36"/>
      <c r="FLK39" s="36"/>
      <c r="FLL39" s="36"/>
      <c r="FLM39" s="36"/>
      <c r="FLN39" s="36"/>
      <c r="FLO39" s="36"/>
      <c r="FLP39" s="36"/>
      <c r="FLQ39" s="36"/>
      <c r="FLR39" s="36"/>
      <c r="FLS39" s="36"/>
      <c r="FLT39" s="36"/>
      <c r="FLU39" s="36"/>
      <c r="FLV39" s="36"/>
      <c r="FLW39" s="36"/>
      <c r="FLX39" s="36"/>
      <c r="FLY39" s="36"/>
      <c r="FLZ39" s="36"/>
      <c r="FMA39" s="36"/>
      <c r="FMB39" s="36"/>
      <c r="FMC39" s="36"/>
      <c r="FMD39" s="36"/>
      <c r="FME39" s="36"/>
      <c r="FMF39" s="36"/>
      <c r="FMG39" s="36"/>
      <c r="FMH39" s="36"/>
      <c r="FMI39" s="36"/>
      <c r="FMJ39" s="36"/>
      <c r="FMK39" s="36"/>
      <c r="FML39" s="36"/>
      <c r="FMM39" s="36"/>
      <c r="FMN39" s="36"/>
      <c r="FMO39" s="36"/>
      <c r="FMP39" s="36"/>
      <c r="FMQ39" s="36"/>
      <c r="FMR39" s="36"/>
      <c r="FMS39" s="36"/>
      <c r="FMT39" s="36"/>
      <c r="FMU39" s="36"/>
      <c r="FMV39" s="36"/>
      <c r="FMW39" s="36"/>
      <c r="FMX39" s="36"/>
      <c r="FMY39" s="36"/>
      <c r="FMZ39" s="36"/>
      <c r="FNA39" s="36"/>
      <c r="FNB39" s="36"/>
      <c r="FNC39" s="36"/>
      <c r="FND39" s="36"/>
      <c r="FNE39" s="36"/>
      <c r="FNF39" s="36"/>
      <c r="FNG39" s="36"/>
      <c r="FNH39" s="36"/>
      <c r="FNI39" s="36"/>
      <c r="FNJ39" s="36"/>
      <c r="FNK39" s="36"/>
      <c r="FNL39" s="36"/>
      <c r="FNM39" s="36"/>
      <c r="FNN39" s="36"/>
      <c r="FNO39" s="36"/>
      <c r="FNP39" s="36"/>
      <c r="FNQ39" s="36"/>
      <c r="FNR39" s="36"/>
      <c r="FNS39" s="36"/>
      <c r="FNT39" s="36"/>
      <c r="FNU39" s="36"/>
      <c r="FNV39" s="36"/>
      <c r="FNW39" s="36"/>
      <c r="FNX39" s="36"/>
      <c r="FNY39" s="36"/>
      <c r="FNZ39" s="36"/>
      <c r="FOA39" s="36"/>
      <c r="FOB39" s="36"/>
      <c r="FOC39" s="36"/>
      <c r="FOD39" s="36"/>
      <c r="FOE39" s="36"/>
      <c r="FOF39" s="36"/>
      <c r="FOG39" s="36"/>
      <c r="FOH39" s="36"/>
      <c r="FOI39" s="36"/>
      <c r="FOJ39" s="36"/>
      <c r="FOK39" s="36"/>
      <c r="FOL39" s="36"/>
      <c r="FOM39" s="36"/>
      <c r="FON39" s="36"/>
      <c r="FOO39" s="36"/>
      <c r="FOP39" s="36"/>
      <c r="FOQ39" s="36"/>
      <c r="FOR39" s="36"/>
      <c r="FOS39" s="36"/>
      <c r="FOT39" s="36"/>
      <c r="FOU39" s="36"/>
      <c r="FOV39" s="36"/>
      <c r="FOW39" s="36"/>
      <c r="FOX39" s="36"/>
      <c r="FOY39" s="36"/>
      <c r="FOZ39" s="36"/>
      <c r="FPA39" s="36"/>
      <c r="FPB39" s="36"/>
      <c r="FPC39" s="36"/>
      <c r="FPD39" s="36"/>
      <c r="FPE39" s="36"/>
      <c r="FPF39" s="36"/>
      <c r="FPG39" s="36"/>
      <c r="FPH39" s="36"/>
      <c r="FPI39" s="36"/>
      <c r="FPJ39" s="36"/>
      <c r="FPK39" s="36"/>
      <c r="FPL39" s="36"/>
      <c r="FPM39" s="36"/>
      <c r="FPN39" s="36"/>
      <c r="FPO39" s="36"/>
      <c r="FPP39" s="36"/>
      <c r="FPQ39" s="36"/>
      <c r="FPR39" s="36"/>
      <c r="FPS39" s="36"/>
      <c r="FPT39" s="36"/>
      <c r="FPU39" s="36"/>
      <c r="FPV39" s="36"/>
      <c r="FPW39" s="36"/>
      <c r="FPX39" s="36"/>
      <c r="FPY39" s="36"/>
      <c r="FPZ39" s="36"/>
      <c r="FQA39" s="36"/>
      <c r="FQB39" s="36"/>
      <c r="FQC39" s="36"/>
      <c r="FQD39" s="36"/>
      <c r="FQE39" s="36"/>
      <c r="FQF39" s="36"/>
      <c r="FQG39" s="36"/>
      <c r="FQH39" s="36"/>
      <c r="FQI39" s="36"/>
      <c r="FQJ39" s="36"/>
      <c r="FQK39" s="36"/>
      <c r="FQL39" s="36"/>
      <c r="FQM39" s="36"/>
      <c r="FQN39" s="36"/>
      <c r="FQO39" s="36"/>
      <c r="FQP39" s="36"/>
      <c r="FQQ39" s="36"/>
      <c r="FQR39" s="36"/>
      <c r="FQS39" s="36"/>
      <c r="FQT39" s="36"/>
      <c r="FQU39" s="36"/>
      <c r="FQV39" s="36"/>
      <c r="FQW39" s="36"/>
      <c r="FQX39" s="36"/>
      <c r="FQY39" s="36"/>
      <c r="FQZ39" s="36"/>
      <c r="FRA39" s="36"/>
      <c r="FRB39" s="36"/>
      <c r="FRC39" s="36"/>
      <c r="FRD39" s="36"/>
      <c r="FRE39" s="36"/>
      <c r="FRF39" s="36"/>
      <c r="FRG39" s="36"/>
      <c r="FRH39" s="36"/>
      <c r="FRI39" s="36"/>
      <c r="FRJ39" s="36"/>
      <c r="FRK39" s="36"/>
      <c r="FRL39" s="36"/>
      <c r="FRM39" s="36"/>
      <c r="FRN39" s="36"/>
      <c r="FRO39" s="36"/>
      <c r="FRP39" s="36"/>
      <c r="FRQ39" s="36"/>
      <c r="FRR39" s="36"/>
      <c r="FRS39" s="36"/>
      <c r="FRT39" s="36"/>
      <c r="FRU39" s="36"/>
      <c r="FRV39" s="36"/>
      <c r="FRW39" s="36"/>
      <c r="FRX39" s="36"/>
      <c r="FRY39" s="36"/>
      <c r="FRZ39" s="36"/>
      <c r="FSA39" s="36"/>
      <c r="FSB39" s="36"/>
      <c r="FSC39" s="36"/>
      <c r="FSD39" s="36"/>
      <c r="FSE39" s="36"/>
      <c r="FSF39" s="36"/>
      <c r="FSG39" s="36"/>
      <c r="FSH39" s="36"/>
      <c r="FSI39" s="36"/>
      <c r="FSJ39" s="36"/>
      <c r="FSK39" s="36"/>
      <c r="FSL39" s="36"/>
      <c r="FSM39" s="36"/>
      <c r="FSN39" s="36"/>
      <c r="FSO39" s="36"/>
      <c r="FSP39" s="36"/>
      <c r="FSQ39" s="36"/>
      <c r="FSR39" s="36"/>
      <c r="FSS39" s="36"/>
      <c r="FST39" s="36"/>
      <c r="FSU39" s="36"/>
      <c r="FSV39" s="36"/>
      <c r="FSW39" s="36"/>
      <c r="FSX39" s="36"/>
      <c r="FSY39" s="36"/>
      <c r="FSZ39" s="36"/>
      <c r="FTA39" s="36"/>
      <c r="FTB39" s="36"/>
      <c r="FTC39" s="36"/>
      <c r="FTD39" s="36"/>
      <c r="FTE39" s="36"/>
      <c r="FTF39" s="36"/>
      <c r="FTG39" s="36"/>
      <c r="FTH39" s="36"/>
      <c r="FTI39" s="36"/>
      <c r="FTJ39" s="36"/>
      <c r="FTK39" s="36"/>
      <c r="FTL39" s="36"/>
      <c r="FTM39" s="36"/>
      <c r="FTN39" s="36"/>
      <c r="FTO39" s="36"/>
      <c r="FTP39" s="36"/>
      <c r="FTQ39" s="36"/>
      <c r="FTR39" s="36"/>
      <c r="FTS39" s="36"/>
      <c r="FTT39" s="36"/>
      <c r="FTU39" s="36"/>
      <c r="FTV39" s="36"/>
      <c r="FTW39" s="36"/>
      <c r="FTX39" s="36"/>
      <c r="FTY39" s="36"/>
      <c r="FTZ39" s="36"/>
      <c r="FUA39" s="36"/>
      <c r="FUB39" s="36"/>
      <c r="FUC39" s="36"/>
      <c r="FUD39" s="36"/>
      <c r="FUE39" s="36"/>
      <c r="FUF39" s="36"/>
      <c r="FUG39" s="36"/>
      <c r="FUH39" s="36"/>
      <c r="FUI39" s="36"/>
      <c r="FUJ39" s="36"/>
      <c r="FUK39" s="36"/>
      <c r="FUL39" s="36"/>
      <c r="FUM39" s="36"/>
      <c r="FUN39" s="36"/>
      <c r="FUO39" s="36"/>
      <c r="FUP39" s="36"/>
      <c r="FUQ39" s="36"/>
      <c r="FUR39" s="36"/>
      <c r="FUS39" s="36"/>
      <c r="FUT39" s="36"/>
      <c r="FUU39" s="36"/>
      <c r="FUV39" s="36"/>
      <c r="FUW39" s="36"/>
      <c r="FUX39" s="36"/>
      <c r="FUY39" s="36"/>
      <c r="FUZ39" s="36"/>
      <c r="FVA39" s="36"/>
      <c r="FVB39" s="36"/>
      <c r="FVC39" s="36"/>
      <c r="FVD39" s="36"/>
      <c r="FVE39" s="36"/>
      <c r="FVF39" s="36"/>
      <c r="FVG39" s="36"/>
      <c r="FVH39" s="36"/>
      <c r="FVI39" s="36"/>
      <c r="FVJ39" s="36"/>
      <c r="FVK39" s="36"/>
      <c r="FVL39" s="36"/>
      <c r="FVM39" s="36"/>
      <c r="FVN39" s="36"/>
      <c r="FVO39" s="36"/>
      <c r="FVP39" s="36"/>
      <c r="FVQ39" s="36"/>
      <c r="FVR39" s="36"/>
      <c r="FVS39" s="36"/>
      <c r="FVT39" s="36"/>
      <c r="FVU39" s="36"/>
      <c r="FVV39" s="36"/>
      <c r="FVW39" s="36"/>
      <c r="FVX39" s="36"/>
      <c r="FVY39" s="36"/>
      <c r="FVZ39" s="36"/>
      <c r="FWA39" s="36"/>
      <c r="FWB39" s="36"/>
      <c r="FWC39" s="36"/>
      <c r="FWD39" s="36"/>
      <c r="FWE39" s="36"/>
      <c r="FWF39" s="36"/>
      <c r="FWG39" s="36"/>
      <c r="FWH39" s="36"/>
      <c r="FWI39" s="36"/>
      <c r="FWJ39" s="36"/>
      <c r="FWK39" s="36"/>
      <c r="FWL39" s="36"/>
      <c r="FWM39" s="36"/>
      <c r="FWN39" s="36"/>
      <c r="FWO39" s="36"/>
      <c r="FWP39" s="36"/>
      <c r="FWQ39" s="36"/>
      <c r="FWR39" s="36"/>
      <c r="FWS39" s="36"/>
      <c r="FWT39" s="36"/>
      <c r="FWU39" s="36"/>
      <c r="FWV39" s="36"/>
      <c r="FWW39" s="36"/>
      <c r="FWX39" s="36"/>
      <c r="FWY39" s="36"/>
      <c r="FWZ39" s="36"/>
      <c r="FXA39" s="36"/>
      <c r="FXB39" s="36"/>
      <c r="FXC39" s="36"/>
      <c r="FXD39" s="36"/>
      <c r="FXE39" s="36"/>
      <c r="FXF39" s="36"/>
      <c r="FXG39" s="36"/>
      <c r="FXH39" s="36"/>
      <c r="FXI39" s="36"/>
      <c r="FXJ39" s="36"/>
      <c r="FXK39" s="36"/>
      <c r="FXL39" s="36"/>
      <c r="FXM39" s="36"/>
      <c r="FXN39" s="36"/>
      <c r="FXO39" s="36"/>
      <c r="FXP39" s="36"/>
      <c r="FXQ39" s="36"/>
      <c r="FXR39" s="36"/>
      <c r="FXS39" s="36"/>
      <c r="FXT39" s="36"/>
      <c r="FXU39" s="36"/>
      <c r="FXV39" s="36"/>
      <c r="FXW39" s="36"/>
      <c r="FXX39" s="36"/>
      <c r="FXY39" s="36"/>
      <c r="FXZ39" s="36"/>
      <c r="FYA39" s="36"/>
      <c r="FYB39" s="36"/>
      <c r="FYC39" s="36"/>
      <c r="FYD39" s="36"/>
      <c r="FYE39" s="36"/>
      <c r="FYF39" s="36"/>
      <c r="FYG39" s="36"/>
      <c r="FYH39" s="36"/>
      <c r="FYI39" s="36"/>
      <c r="FYJ39" s="36"/>
      <c r="FYK39" s="36"/>
      <c r="FYL39" s="36"/>
      <c r="FYM39" s="36"/>
      <c r="FYN39" s="36"/>
      <c r="FYO39" s="36"/>
      <c r="FYP39" s="36"/>
      <c r="FYQ39" s="36"/>
      <c r="FYR39" s="36"/>
      <c r="FYS39" s="36"/>
      <c r="FYT39" s="36"/>
      <c r="FYU39" s="36"/>
      <c r="FYV39" s="36"/>
      <c r="FYW39" s="36"/>
      <c r="FYX39" s="36"/>
      <c r="FYY39" s="36"/>
      <c r="FYZ39" s="36"/>
      <c r="FZA39" s="36"/>
      <c r="FZB39" s="36"/>
      <c r="FZC39" s="36"/>
      <c r="FZD39" s="36"/>
      <c r="FZE39" s="36"/>
      <c r="FZF39" s="36"/>
      <c r="FZG39" s="36"/>
      <c r="FZH39" s="36"/>
      <c r="FZI39" s="36"/>
      <c r="FZJ39" s="36"/>
      <c r="FZK39" s="36"/>
      <c r="FZL39" s="36"/>
      <c r="FZM39" s="36"/>
      <c r="FZN39" s="36"/>
      <c r="FZO39" s="36"/>
      <c r="FZP39" s="36"/>
      <c r="FZQ39" s="36"/>
      <c r="FZR39" s="36"/>
      <c r="FZS39" s="36"/>
      <c r="FZT39" s="36"/>
      <c r="FZU39" s="36"/>
      <c r="FZV39" s="36"/>
      <c r="FZW39" s="36"/>
      <c r="FZX39" s="36"/>
      <c r="FZY39" s="36"/>
      <c r="FZZ39" s="36"/>
      <c r="GAA39" s="36"/>
      <c r="GAB39" s="36"/>
      <c r="GAC39" s="36"/>
      <c r="GAD39" s="36"/>
      <c r="GAE39" s="36"/>
      <c r="GAF39" s="36"/>
      <c r="GAG39" s="36"/>
      <c r="GAH39" s="36"/>
      <c r="GAI39" s="36"/>
      <c r="GAJ39" s="36"/>
      <c r="GAK39" s="36"/>
      <c r="GAL39" s="36"/>
      <c r="GAM39" s="36"/>
      <c r="GAN39" s="36"/>
      <c r="GAO39" s="36"/>
      <c r="GAP39" s="36"/>
      <c r="GAQ39" s="36"/>
      <c r="GAR39" s="36"/>
      <c r="GAS39" s="36"/>
      <c r="GAT39" s="36"/>
      <c r="GAU39" s="36"/>
      <c r="GAV39" s="36"/>
      <c r="GAW39" s="36"/>
      <c r="GAX39" s="36"/>
      <c r="GAY39" s="36"/>
      <c r="GAZ39" s="36"/>
      <c r="GBA39" s="36"/>
      <c r="GBB39" s="36"/>
      <c r="GBC39" s="36"/>
      <c r="GBD39" s="36"/>
      <c r="GBE39" s="36"/>
      <c r="GBF39" s="36"/>
      <c r="GBG39" s="36"/>
      <c r="GBH39" s="36"/>
      <c r="GBI39" s="36"/>
      <c r="GBJ39" s="36"/>
      <c r="GBK39" s="36"/>
      <c r="GBL39" s="36"/>
      <c r="GBM39" s="36"/>
      <c r="GBN39" s="36"/>
      <c r="GBO39" s="36"/>
      <c r="GBP39" s="36"/>
      <c r="GBQ39" s="36"/>
      <c r="GBR39" s="36"/>
      <c r="GBS39" s="36"/>
      <c r="GBT39" s="36"/>
      <c r="GBU39" s="36"/>
      <c r="GBV39" s="36"/>
      <c r="GBW39" s="36"/>
      <c r="GBX39" s="36"/>
      <c r="GBY39" s="36"/>
      <c r="GBZ39" s="36"/>
      <c r="GCA39" s="36"/>
      <c r="GCB39" s="36"/>
      <c r="GCC39" s="36"/>
      <c r="GCD39" s="36"/>
      <c r="GCE39" s="36"/>
      <c r="GCF39" s="36"/>
      <c r="GCG39" s="36"/>
      <c r="GCH39" s="36"/>
      <c r="GCI39" s="36"/>
      <c r="GCJ39" s="36"/>
      <c r="GCK39" s="36"/>
      <c r="GCL39" s="36"/>
      <c r="GCM39" s="36"/>
      <c r="GCN39" s="36"/>
      <c r="GCO39" s="36"/>
      <c r="GCP39" s="36"/>
      <c r="GCQ39" s="36"/>
      <c r="GCR39" s="36"/>
      <c r="GCS39" s="36"/>
      <c r="GCT39" s="36"/>
      <c r="GCU39" s="36"/>
      <c r="GCV39" s="36"/>
      <c r="GCW39" s="36"/>
      <c r="GCX39" s="36"/>
      <c r="GCY39" s="36"/>
      <c r="GCZ39" s="36"/>
      <c r="GDA39" s="36"/>
      <c r="GDB39" s="36"/>
      <c r="GDC39" s="36"/>
      <c r="GDD39" s="36"/>
      <c r="GDE39" s="36"/>
      <c r="GDF39" s="36"/>
      <c r="GDG39" s="36"/>
      <c r="GDH39" s="36"/>
      <c r="GDI39" s="36"/>
      <c r="GDJ39" s="36"/>
      <c r="GDK39" s="36"/>
      <c r="GDL39" s="36"/>
      <c r="GDM39" s="36"/>
      <c r="GDN39" s="36"/>
      <c r="GDO39" s="36"/>
      <c r="GDP39" s="36"/>
      <c r="GDQ39" s="36"/>
      <c r="GDR39" s="36"/>
      <c r="GDS39" s="36"/>
      <c r="GDT39" s="36"/>
      <c r="GDU39" s="36"/>
      <c r="GDV39" s="36"/>
      <c r="GDW39" s="36"/>
      <c r="GDX39" s="36"/>
      <c r="GDY39" s="36"/>
      <c r="GDZ39" s="36"/>
      <c r="GEA39" s="36"/>
      <c r="GEB39" s="36"/>
      <c r="GEC39" s="36"/>
      <c r="GED39" s="36"/>
      <c r="GEE39" s="36"/>
      <c r="GEF39" s="36"/>
      <c r="GEG39" s="36"/>
      <c r="GEH39" s="36"/>
      <c r="GEI39" s="36"/>
      <c r="GEJ39" s="36"/>
      <c r="GEK39" s="36"/>
      <c r="GEL39" s="36"/>
      <c r="GEM39" s="36"/>
      <c r="GEN39" s="36"/>
      <c r="GEO39" s="36"/>
      <c r="GEP39" s="36"/>
      <c r="GEQ39" s="36"/>
      <c r="GER39" s="36"/>
      <c r="GES39" s="36"/>
      <c r="GET39" s="36"/>
      <c r="GEU39" s="36"/>
      <c r="GEV39" s="36"/>
      <c r="GEW39" s="36"/>
      <c r="GEX39" s="36"/>
      <c r="GEY39" s="36"/>
      <c r="GEZ39" s="36"/>
      <c r="GFA39" s="36"/>
      <c r="GFB39" s="36"/>
      <c r="GFC39" s="36"/>
      <c r="GFD39" s="36"/>
      <c r="GFE39" s="36"/>
      <c r="GFF39" s="36"/>
      <c r="GFG39" s="36"/>
      <c r="GFH39" s="36"/>
      <c r="GFI39" s="36"/>
      <c r="GFJ39" s="36"/>
      <c r="GFK39" s="36"/>
      <c r="GFL39" s="36"/>
      <c r="GFM39" s="36"/>
      <c r="GFN39" s="36"/>
      <c r="GFO39" s="36"/>
      <c r="GFP39" s="36"/>
      <c r="GFQ39" s="36"/>
      <c r="GFR39" s="36"/>
      <c r="GFS39" s="36"/>
      <c r="GFT39" s="36"/>
      <c r="GFU39" s="36"/>
      <c r="GFV39" s="36"/>
      <c r="GFW39" s="36"/>
      <c r="GFX39" s="36"/>
      <c r="GFY39" s="36"/>
      <c r="GFZ39" s="36"/>
      <c r="GGA39" s="36"/>
      <c r="GGB39" s="36"/>
      <c r="GGC39" s="36"/>
      <c r="GGD39" s="36"/>
      <c r="GGE39" s="36"/>
      <c r="GGF39" s="36"/>
      <c r="GGG39" s="36"/>
      <c r="GGH39" s="36"/>
      <c r="GGI39" s="36"/>
      <c r="GGJ39" s="36"/>
      <c r="GGK39" s="36"/>
      <c r="GGL39" s="36"/>
      <c r="GGM39" s="36"/>
      <c r="GGN39" s="36"/>
      <c r="GGO39" s="36"/>
      <c r="GGP39" s="36"/>
      <c r="GGQ39" s="36"/>
      <c r="GGR39" s="36"/>
      <c r="GGS39" s="36"/>
      <c r="GGT39" s="36"/>
      <c r="GGU39" s="36"/>
      <c r="GGV39" s="36"/>
      <c r="GGW39" s="36"/>
      <c r="GGX39" s="36"/>
      <c r="GGY39" s="36"/>
      <c r="GGZ39" s="36"/>
      <c r="GHA39" s="36"/>
      <c r="GHB39" s="36"/>
      <c r="GHC39" s="36"/>
      <c r="GHD39" s="36"/>
      <c r="GHE39" s="36"/>
      <c r="GHF39" s="36"/>
      <c r="GHG39" s="36"/>
      <c r="GHH39" s="36"/>
      <c r="GHI39" s="36"/>
      <c r="GHJ39" s="36"/>
      <c r="GHK39" s="36"/>
      <c r="GHL39" s="36"/>
      <c r="GHM39" s="36"/>
      <c r="GHN39" s="36"/>
      <c r="GHO39" s="36"/>
      <c r="GHP39" s="36"/>
      <c r="GHQ39" s="36"/>
      <c r="GHR39" s="36"/>
      <c r="GHS39" s="36"/>
      <c r="GHT39" s="36"/>
      <c r="GHU39" s="36"/>
      <c r="GHV39" s="36"/>
      <c r="GHW39" s="36"/>
      <c r="GHX39" s="36"/>
      <c r="GHY39" s="36"/>
      <c r="GHZ39" s="36"/>
      <c r="GIA39" s="36"/>
      <c r="GIB39" s="36"/>
      <c r="GIC39" s="36"/>
      <c r="GID39" s="36"/>
      <c r="GIE39" s="36"/>
      <c r="GIF39" s="36"/>
      <c r="GIG39" s="36"/>
      <c r="GIH39" s="36"/>
      <c r="GII39" s="36"/>
      <c r="GIJ39" s="36"/>
      <c r="GIK39" s="36"/>
      <c r="GIL39" s="36"/>
      <c r="GIM39" s="36"/>
      <c r="GIN39" s="36"/>
      <c r="GIO39" s="36"/>
      <c r="GIP39" s="36"/>
      <c r="GIQ39" s="36"/>
      <c r="GIR39" s="36"/>
      <c r="GIS39" s="36"/>
      <c r="GIT39" s="36"/>
      <c r="GIU39" s="36"/>
      <c r="GIV39" s="36"/>
      <c r="GIW39" s="36"/>
      <c r="GIX39" s="36"/>
      <c r="GIY39" s="36"/>
      <c r="GIZ39" s="36"/>
      <c r="GJA39" s="36"/>
      <c r="GJB39" s="36"/>
      <c r="GJC39" s="36"/>
      <c r="GJD39" s="36"/>
      <c r="GJE39" s="36"/>
      <c r="GJF39" s="36"/>
      <c r="GJG39" s="36"/>
      <c r="GJH39" s="36"/>
      <c r="GJI39" s="36"/>
      <c r="GJJ39" s="36"/>
      <c r="GJK39" s="36"/>
      <c r="GJL39" s="36"/>
      <c r="GJM39" s="36"/>
      <c r="GJN39" s="36"/>
      <c r="GJO39" s="36"/>
      <c r="GJP39" s="36"/>
      <c r="GJQ39" s="36"/>
      <c r="GJR39" s="36"/>
      <c r="GJS39" s="36"/>
      <c r="GJT39" s="36"/>
      <c r="GJU39" s="36"/>
      <c r="GJV39" s="36"/>
      <c r="GJW39" s="36"/>
      <c r="GJX39" s="36"/>
      <c r="GJY39" s="36"/>
      <c r="GJZ39" s="36"/>
      <c r="GKA39" s="36"/>
      <c r="GKB39" s="36"/>
      <c r="GKC39" s="36"/>
      <c r="GKD39" s="36"/>
      <c r="GKE39" s="36"/>
      <c r="GKF39" s="36"/>
      <c r="GKG39" s="36"/>
      <c r="GKH39" s="36"/>
      <c r="GKI39" s="36"/>
      <c r="GKJ39" s="36"/>
      <c r="GKK39" s="36"/>
      <c r="GKL39" s="36"/>
      <c r="GKM39" s="36"/>
      <c r="GKN39" s="36"/>
      <c r="GKO39" s="36"/>
      <c r="GKP39" s="36"/>
      <c r="GKQ39" s="36"/>
      <c r="GKR39" s="36"/>
      <c r="GKS39" s="36"/>
      <c r="GKT39" s="36"/>
      <c r="GKU39" s="36"/>
      <c r="GKV39" s="36"/>
      <c r="GKW39" s="36"/>
      <c r="GKX39" s="36"/>
      <c r="GKY39" s="36"/>
      <c r="GKZ39" s="36"/>
      <c r="GLA39" s="36"/>
      <c r="GLB39" s="36"/>
      <c r="GLC39" s="36"/>
      <c r="GLD39" s="36"/>
      <c r="GLE39" s="36"/>
      <c r="GLF39" s="36"/>
      <c r="GLG39" s="36"/>
      <c r="GLH39" s="36"/>
      <c r="GLI39" s="36"/>
      <c r="GLJ39" s="36"/>
      <c r="GLK39" s="36"/>
      <c r="GLL39" s="36"/>
      <c r="GLM39" s="36"/>
      <c r="GLN39" s="36"/>
      <c r="GLO39" s="36"/>
      <c r="GLP39" s="36"/>
      <c r="GLQ39" s="36"/>
      <c r="GLR39" s="36"/>
      <c r="GLS39" s="36"/>
      <c r="GLT39" s="36"/>
      <c r="GLU39" s="36"/>
      <c r="GLV39" s="36"/>
      <c r="GLW39" s="36"/>
      <c r="GLX39" s="36"/>
      <c r="GLY39" s="36"/>
      <c r="GLZ39" s="36"/>
      <c r="GMA39" s="36"/>
      <c r="GMB39" s="36"/>
      <c r="GMC39" s="36"/>
      <c r="GMD39" s="36"/>
      <c r="GME39" s="36"/>
      <c r="GMF39" s="36"/>
      <c r="GMG39" s="36"/>
      <c r="GMH39" s="36"/>
      <c r="GMI39" s="36"/>
      <c r="GMJ39" s="36"/>
      <c r="GMK39" s="36"/>
      <c r="GML39" s="36"/>
      <c r="GMM39" s="36"/>
      <c r="GMN39" s="36"/>
      <c r="GMO39" s="36"/>
      <c r="GMP39" s="36"/>
      <c r="GMQ39" s="36"/>
      <c r="GMR39" s="36"/>
      <c r="GMS39" s="36"/>
      <c r="GMT39" s="36"/>
      <c r="GMU39" s="36"/>
      <c r="GMV39" s="36"/>
      <c r="GMW39" s="36"/>
      <c r="GMX39" s="36"/>
      <c r="GMY39" s="36"/>
      <c r="GMZ39" s="36"/>
      <c r="GNA39" s="36"/>
      <c r="GNB39" s="36"/>
      <c r="GNC39" s="36"/>
      <c r="GND39" s="36"/>
      <c r="GNE39" s="36"/>
      <c r="GNF39" s="36"/>
      <c r="GNG39" s="36"/>
      <c r="GNH39" s="36"/>
      <c r="GNI39" s="36"/>
      <c r="GNJ39" s="36"/>
      <c r="GNK39" s="36"/>
      <c r="GNL39" s="36"/>
      <c r="GNM39" s="36"/>
      <c r="GNN39" s="36"/>
      <c r="GNO39" s="36"/>
      <c r="GNP39" s="36"/>
      <c r="GNQ39" s="36"/>
      <c r="GNR39" s="36"/>
      <c r="GNS39" s="36"/>
      <c r="GNT39" s="36"/>
      <c r="GNU39" s="36"/>
      <c r="GNV39" s="36"/>
      <c r="GNW39" s="36"/>
      <c r="GNX39" s="36"/>
      <c r="GNY39" s="36"/>
      <c r="GNZ39" s="36"/>
      <c r="GOA39" s="36"/>
      <c r="GOB39" s="36"/>
      <c r="GOC39" s="36"/>
      <c r="GOD39" s="36"/>
      <c r="GOE39" s="36"/>
      <c r="GOF39" s="36"/>
      <c r="GOG39" s="36"/>
      <c r="GOH39" s="36"/>
      <c r="GOI39" s="36"/>
      <c r="GOJ39" s="36"/>
      <c r="GOK39" s="36"/>
      <c r="GOL39" s="36"/>
      <c r="GOM39" s="36"/>
      <c r="GON39" s="36"/>
      <c r="GOO39" s="36"/>
      <c r="GOP39" s="36"/>
      <c r="GOQ39" s="36"/>
      <c r="GOR39" s="36"/>
      <c r="GOS39" s="36"/>
      <c r="GOT39" s="36"/>
      <c r="GOU39" s="36"/>
      <c r="GOV39" s="36"/>
      <c r="GOW39" s="36"/>
      <c r="GOX39" s="36"/>
      <c r="GOY39" s="36"/>
      <c r="GOZ39" s="36"/>
      <c r="GPA39" s="36"/>
      <c r="GPB39" s="36"/>
      <c r="GPC39" s="36"/>
      <c r="GPD39" s="36"/>
      <c r="GPE39" s="36"/>
      <c r="GPF39" s="36"/>
      <c r="GPG39" s="36"/>
      <c r="GPH39" s="36"/>
      <c r="GPI39" s="36"/>
      <c r="GPJ39" s="36"/>
      <c r="GPK39" s="36"/>
      <c r="GPL39" s="36"/>
      <c r="GPM39" s="36"/>
      <c r="GPN39" s="36"/>
      <c r="GPO39" s="36"/>
      <c r="GPP39" s="36"/>
      <c r="GPQ39" s="36"/>
      <c r="GPR39" s="36"/>
      <c r="GPS39" s="36"/>
      <c r="GPT39" s="36"/>
      <c r="GPU39" s="36"/>
      <c r="GPV39" s="36"/>
      <c r="GPW39" s="36"/>
      <c r="GPX39" s="36"/>
      <c r="GPY39" s="36"/>
      <c r="GPZ39" s="36"/>
      <c r="GQA39" s="36"/>
      <c r="GQB39" s="36"/>
      <c r="GQC39" s="36"/>
      <c r="GQD39" s="36"/>
      <c r="GQE39" s="36"/>
      <c r="GQF39" s="36"/>
      <c r="GQG39" s="36"/>
      <c r="GQH39" s="36"/>
      <c r="GQI39" s="36"/>
      <c r="GQJ39" s="36"/>
      <c r="GQK39" s="36"/>
      <c r="GQL39" s="36"/>
      <c r="GQM39" s="36"/>
      <c r="GQN39" s="36"/>
      <c r="GQO39" s="36"/>
      <c r="GQP39" s="36"/>
      <c r="GQQ39" s="36"/>
      <c r="GQR39" s="36"/>
      <c r="GQS39" s="36"/>
      <c r="GQT39" s="36"/>
      <c r="GQU39" s="36"/>
      <c r="GQV39" s="36"/>
      <c r="GQW39" s="36"/>
      <c r="GQX39" s="36"/>
      <c r="GQY39" s="36"/>
      <c r="GQZ39" s="36"/>
      <c r="GRA39" s="36"/>
      <c r="GRB39" s="36"/>
      <c r="GRC39" s="36"/>
      <c r="GRD39" s="36"/>
      <c r="GRE39" s="36"/>
      <c r="GRF39" s="36"/>
      <c r="GRG39" s="36"/>
      <c r="GRH39" s="36"/>
      <c r="GRI39" s="36"/>
      <c r="GRJ39" s="36"/>
      <c r="GRK39" s="36"/>
      <c r="GRL39" s="36"/>
      <c r="GRM39" s="36"/>
      <c r="GRN39" s="36"/>
      <c r="GRO39" s="36"/>
      <c r="GRP39" s="36"/>
      <c r="GRQ39" s="36"/>
      <c r="GRR39" s="36"/>
      <c r="GRS39" s="36"/>
      <c r="GRT39" s="36"/>
      <c r="GRU39" s="36"/>
      <c r="GRV39" s="36"/>
      <c r="GRW39" s="36"/>
      <c r="GRX39" s="36"/>
      <c r="GRY39" s="36"/>
      <c r="GRZ39" s="36"/>
      <c r="GSA39" s="36"/>
      <c r="GSB39" s="36"/>
      <c r="GSC39" s="36"/>
      <c r="GSD39" s="36"/>
      <c r="GSE39" s="36"/>
      <c r="GSF39" s="36"/>
      <c r="GSG39" s="36"/>
      <c r="GSH39" s="36"/>
      <c r="GSI39" s="36"/>
      <c r="GSJ39" s="36"/>
      <c r="GSK39" s="36"/>
      <c r="GSL39" s="36"/>
      <c r="GSM39" s="36"/>
      <c r="GSN39" s="36"/>
      <c r="GSO39" s="36"/>
      <c r="GSP39" s="36"/>
      <c r="GSQ39" s="36"/>
      <c r="GSR39" s="36"/>
      <c r="GSS39" s="36"/>
      <c r="GST39" s="36"/>
      <c r="GSU39" s="36"/>
      <c r="GSV39" s="36"/>
      <c r="GSW39" s="36"/>
      <c r="GSX39" s="36"/>
      <c r="GSY39" s="36"/>
      <c r="GSZ39" s="36"/>
      <c r="GTA39" s="36"/>
      <c r="GTB39" s="36"/>
      <c r="GTC39" s="36"/>
      <c r="GTD39" s="36"/>
      <c r="GTE39" s="36"/>
      <c r="GTF39" s="36"/>
      <c r="GTG39" s="36"/>
      <c r="GTH39" s="36"/>
      <c r="GTI39" s="36"/>
      <c r="GTJ39" s="36"/>
      <c r="GTK39" s="36"/>
      <c r="GTL39" s="36"/>
      <c r="GTM39" s="36"/>
      <c r="GTN39" s="36"/>
      <c r="GTO39" s="36"/>
      <c r="GTP39" s="36"/>
      <c r="GTQ39" s="36"/>
      <c r="GTR39" s="36"/>
      <c r="GTS39" s="36"/>
      <c r="GTT39" s="36"/>
      <c r="GTU39" s="36"/>
      <c r="GTV39" s="36"/>
      <c r="GTW39" s="36"/>
      <c r="GTX39" s="36"/>
      <c r="GTY39" s="36"/>
      <c r="GTZ39" s="36"/>
      <c r="GUA39" s="36"/>
      <c r="GUB39" s="36"/>
      <c r="GUC39" s="36"/>
      <c r="GUD39" s="36"/>
      <c r="GUE39" s="36"/>
      <c r="GUF39" s="36"/>
      <c r="GUG39" s="36"/>
      <c r="GUH39" s="36"/>
      <c r="GUI39" s="36"/>
      <c r="GUJ39" s="36"/>
      <c r="GUK39" s="36"/>
      <c r="GUL39" s="36"/>
      <c r="GUM39" s="36"/>
      <c r="GUN39" s="36"/>
      <c r="GUO39" s="36"/>
      <c r="GUP39" s="36"/>
      <c r="GUQ39" s="36"/>
      <c r="GUR39" s="36"/>
      <c r="GUS39" s="36"/>
      <c r="GUT39" s="36"/>
      <c r="GUU39" s="36"/>
      <c r="GUV39" s="36"/>
      <c r="GUW39" s="36"/>
      <c r="GUX39" s="36"/>
      <c r="GUY39" s="36"/>
      <c r="GUZ39" s="36"/>
      <c r="GVA39" s="36"/>
      <c r="GVB39" s="36"/>
      <c r="GVC39" s="36"/>
      <c r="GVD39" s="36"/>
      <c r="GVE39" s="36"/>
      <c r="GVF39" s="36"/>
      <c r="GVG39" s="36"/>
      <c r="GVH39" s="36"/>
      <c r="GVI39" s="36"/>
      <c r="GVJ39" s="36"/>
      <c r="GVK39" s="36"/>
      <c r="GVL39" s="36"/>
      <c r="GVM39" s="36"/>
      <c r="GVN39" s="36"/>
      <c r="GVO39" s="36"/>
      <c r="GVP39" s="36"/>
      <c r="GVQ39" s="36"/>
      <c r="GVR39" s="36"/>
      <c r="GVS39" s="36"/>
      <c r="GVT39" s="36"/>
      <c r="GVU39" s="36"/>
      <c r="GVV39" s="36"/>
      <c r="GVW39" s="36"/>
      <c r="GVX39" s="36"/>
      <c r="GVY39" s="36"/>
      <c r="GVZ39" s="36"/>
      <c r="GWA39" s="36"/>
      <c r="GWB39" s="36"/>
      <c r="GWC39" s="36"/>
      <c r="GWD39" s="36"/>
      <c r="GWE39" s="36"/>
      <c r="GWF39" s="36"/>
      <c r="GWG39" s="36"/>
      <c r="GWH39" s="36"/>
      <c r="GWI39" s="36"/>
      <c r="GWJ39" s="36"/>
      <c r="GWK39" s="36"/>
      <c r="GWL39" s="36"/>
      <c r="GWM39" s="36"/>
      <c r="GWN39" s="36"/>
      <c r="GWO39" s="36"/>
      <c r="GWP39" s="36"/>
      <c r="GWQ39" s="36"/>
      <c r="GWR39" s="36"/>
      <c r="GWS39" s="36"/>
      <c r="GWT39" s="36"/>
      <c r="GWU39" s="36"/>
      <c r="GWV39" s="36"/>
      <c r="GWW39" s="36"/>
      <c r="GWX39" s="36"/>
      <c r="GWY39" s="36"/>
      <c r="GWZ39" s="36"/>
      <c r="GXA39" s="36"/>
      <c r="GXB39" s="36"/>
      <c r="GXC39" s="36"/>
      <c r="GXD39" s="36"/>
      <c r="GXE39" s="36"/>
      <c r="GXF39" s="36"/>
      <c r="GXG39" s="36"/>
      <c r="GXH39" s="36"/>
      <c r="GXI39" s="36"/>
      <c r="GXJ39" s="36"/>
      <c r="GXK39" s="36"/>
      <c r="GXL39" s="36"/>
      <c r="GXM39" s="36"/>
      <c r="GXN39" s="36"/>
      <c r="GXO39" s="36"/>
      <c r="GXP39" s="36"/>
      <c r="GXQ39" s="36"/>
      <c r="GXR39" s="36"/>
      <c r="GXS39" s="36"/>
      <c r="GXT39" s="36"/>
      <c r="GXU39" s="36"/>
      <c r="GXV39" s="36"/>
      <c r="GXW39" s="36"/>
      <c r="GXX39" s="36"/>
      <c r="GXY39" s="36"/>
      <c r="GXZ39" s="36"/>
      <c r="GYA39" s="36"/>
      <c r="GYB39" s="36"/>
      <c r="GYC39" s="36"/>
      <c r="GYD39" s="36"/>
      <c r="GYE39" s="36"/>
      <c r="GYF39" s="36"/>
      <c r="GYG39" s="36"/>
      <c r="GYH39" s="36"/>
      <c r="GYI39" s="36"/>
      <c r="GYJ39" s="36"/>
      <c r="GYK39" s="36"/>
      <c r="GYL39" s="36"/>
      <c r="GYM39" s="36"/>
      <c r="GYN39" s="36"/>
      <c r="GYO39" s="36"/>
      <c r="GYP39" s="36"/>
      <c r="GYQ39" s="36"/>
      <c r="GYR39" s="36"/>
      <c r="GYS39" s="36"/>
      <c r="GYT39" s="36"/>
      <c r="GYU39" s="36"/>
      <c r="GYV39" s="36"/>
      <c r="GYW39" s="36"/>
      <c r="GYX39" s="36"/>
      <c r="GYY39" s="36"/>
      <c r="GYZ39" s="36"/>
      <c r="GZA39" s="36"/>
      <c r="GZB39" s="36"/>
      <c r="GZC39" s="36"/>
      <c r="GZD39" s="36"/>
      <c r="GZE39" s="36"/>
      <c r="GZF39" s="36"/>
      <c r="GZG39" s="36"/>
      <c r="GZH39" s="36"/>
      <c r="GZI39" s="36"/>
      <c r="GZJ39" s="36"/>
      <c r="GZK39" s="36"/>
      <c r="GZL39" s="36"/>
      <c r="GZM39" s="36"/>
      <c r="GZN39" s="36"/>
      <c r="GZO39" s="36"/>
      <c r="GZP39" s="36"/>
      <c r="GZQ39" s="36"/>
      <c r="GZR39" s="36"/>
      <c r="GZS39" s="36"/>
      <c r="GZT39" s="36"/>
      <c r="GZU39" s="36"/>
      <c r="GZV39" s="36"/>
      <c r="GZW39" s="36"/>
      <c r="GZX39" s="36"/>
      <c r="GZY39" s="36"/>
      <c r="GZZ39" s="36"/>
      <c r="HAA39" s="36"/>
      <c r="HAB39" s="36"/>
      <c r="HAC39" s="36"/>
      <c r="HAD39" s="36"/>
      <c r="HAE39" s="36"/>
      <c r="HAF39" s="36"/>
      <c r="HAG39" s="36"/>
      <c r="HAH39" s="36"/>
      <c r="HAI39" s="36"/>
      <c r="HAJ39" s="36"/>
      <c r="HAK39" s="36"/>
      <c r="HAL39" s="36"/>
      <c r="HAM39" s="36"/>
      <c r="HAN39" s="36"/>
      <c r="HAO39" s="36"/>
      <c r="HAP39" s="36"/>
      <c r="HAQ39" s="36"/>
      <c r="HAR39" s="36"/>
      <c r="HAS39" s="36"/>
      <c r="HAT39" s="36"/>
      <c r="HAU39" s="36"/>
      <c r="HAV39" s="36"/>
      <c r="HAW39" s="36"/>
      <c r="HAX39" s="36"/>
      <c r="HAY39" s="36"/>
      <c r="HAZ39" s="36"/>
      <c r="HBA39" s="36"/>
      <c r="HBB39" s="36"/>
      <c r="HBC39" s="36"/>
      <c r="HBD39" s="36"/>
      <c r="HBE39" s="36"/>
      <c r="HBF39" s="36"/>
      <c r="HBG39" s="36"/>
      <c r="HBH39" s="36"/>
      <c r="HBI39" s="36"/>
      <c r="HBJ39" s="36"/>
      <c r="HBK39" s="36"/>
      <c r="HBL39" s="36"/>
      <c r="HBM39" s="36"/>
      <c r="HBN39" s="36"/>
      <c r="HBO39" s="36"/>
      <c r="HBP39" s="36"/>
      <c r="HBQ39" s="36"/>
      <c r="HBR39" s="36"/>
      <c r="HBS39" s="36"/>
      <c r="HBT39" s="36"/>
      <c r="HBU39" s="36"/>
      <c r="HBV39" s="36"/>
      <c r="HBW39" s="36"/>
      <c r="HBX39" s="36"/>
      <c r="HBY39" s="36"/>
      <c r="HBZ39" s="36"/>
      <c r="HCA39" s="36"/>
      <c r="HCB39" s="36"/>
      <c r="HCC39" s="36"/>
      <c r="HCD39" s="36"/>
      <c r="HCE39" s="36"/>
      <c r="HCF39" s="36"/>
      <c r="HCG39" s="36"/>
      <c r="HCH39" s="36"/>
      <c r="HCI39" s="36"/>
      <c r="HCJ39" s="36"/>
      <c r="HCK39" s="36"/>
      <c r="HCL39" s="36"/>
      <c r="HCM39" s="36"/>
      <c r="HCN39" s="36"/>
      <c r="HCO39" s="36"/>
      <c r="HCP39" s="36"/>
      <c r="HCQ39" s="36"/>
      <c r="HCR39" s="36"/>
      <c r="HCS39" s="36"/>
      <c r="HCT39" s="36"/>
      <c r="HCU39" s="36"/>
      <c r="HCV39" s="36"/>
      <c r="HCW39" s="36"/>
      <c r="HCX39" s="36"/>
      <c r="HCY39" s="36"/>
      <c r="HCZ39" s="36"/>
      <c r="HDA39" s="36"/>
      <c r="HDB39" s="36"/>
      <c r="HDC39" s="36"/>
      <c r="HDD39" s="36"/>
      <c r="HDE39" s="36"/>
      <c r="HDF39" s="36"/>
      <c r="HDG39" s="36"/>
      <c r="HDH39" s="36"/>
      <c r="HDI39" s="36"/>
      <c r="HDJ39" s="36"/>
      <c r="HDK39" s="36"/>
      <c r="HDL39" s="36"/>
      <c r="HDM39" s="36"/>
      <c r="HDN39" s="36"/>
      <c r="HDO39" s="36"/>
      <c r="HDP39" s="36"/>
      <c r="HDQ39" s="36"/>
      <c r="HDR39" s="36"/>
      <c r="HDS39" s="36"/>
      <c r="HDT39" s="36"/>
      <c r="HDU39" s="36"/>
      <c r="HDV39" s="36"/>
      <c r="HDW39" s="36"/>
      <c r="HDX39" s="36"/>
      <c r="HDY39" s="36"/>
      <c r="HDZ39" s="36"/>
      <c r="HEA39" s="36"/>
      <c r="HEB39" s="36"/>
      <c r="HEC39" s="36"/>
      <c r="HED39" s="36"/>
      <c r="HEE39" s="36"/>
      <c r="HEF39" s="36"/>
      <c r="HEG39" s="36"/>
      <c r="HEH39" s="36"/>
      <c r="HEI39" s="36"/>
      <c r="HEJ39" s="36"/>
      <c r="HEK39" s="36"/>
      <c r="HEL39" s="36"/>
      <c r="HEM39" s="36"/>
      <c r="HEN39" s="36"/>
      <c r="HEO39" s="36"/>
      <c r="HEP39" s="36"/>
      <c r="HEQ39" s="36"/>
      <c r="HER39" s="36"/>
      <c r="HES39" s="36"/>
      <c r="HET39" s="36"/>
      <c r="HEU39" s="36"/>
      <c r="HEV39" s="36"/>
      <c r="HEW39" s="36"/>
      <c r="HEX39" s="36"/>
      <c r="HEY39" s="36"/>
      <c r="HEZ39" s="36"/>
      <c r="HFA39" s="36"/>
      <c r="HFB39" s="36"/>
      <c r="HFC39" s="36"/>
      <c r="HFD39" s="36"/>
      <c r="HFE39" s="36"/>
      <c r="HFF39" s="36"/>
      <c r="HFG39" s="36"/>
      <c r="HFH39" s="36"/>
      <c r="HFI39" s="36"/>
      <c r="HFJ39" s="36"/>
      <c r="HFK39" s="36"/>
      <c r="HFL39" s="36"/>
      <c r="HFM39" s="36"/>
      <c r="HFN39" s="36"/>
      <c r="HFO39" s="36"/>
      <c r="HFP39" s="36"/>
      <c r="HFQ39" s="36"/>
      <c r="HFR39" s="36"/>
      <c r="HFS39" s="36"/>
      <c r="HFT39" s="36"/>
      <c r="HFU39" s="36"/>
      <c r="HFV39" s="36"/>
      <c r="HFW39" s="36"/>
      <c r="HFX39" s="36"/>
      <c r="HFY39" s="36"/>
      <c r="HFZ39" s="36"/>
      <c r="HGA39" s="36"/>
      <c r="HGB39" s="36"/>
      <c r="HGC39" s="36"/>
      <c r="HGD39" s="36"/>
      <c r="HGE39" s="36"/>
      <c r="HGF39" s="36"/>
      <c r="HGG39" s="36"/>
      <c r="HGH39" s="36"/>
      <c r="HGI39" s="36"/>
      <c r="HGJ39" s="36"/>
      <c r="HGK39" s="36"/>
      <c r="HGL39" s="36"/>
      <c r="HGM39" s="36"/>
      <c r="HGN39" s="36"/>
      <c r="HGO39" s="36"/>
      <c r="HGP39" s="36"/>
      <c r="HGQ39" s="36"/>
      <c r="HGR39" s="36"/>
      <c r="HGS39" s="36"/>
      <c r="HGT39" s="36"/>
      <c r="HGU39" s="36"/>
      <c r="HGV39" s="36"/>
      <c r="HGW39" s="36"/>
      <c r="HGX39" s="36"/>
      <c r="HGY39" s="36"/>
      <c r="HGZ39" s="36"/>
      <c r="HHA39" s="36"/>
      <c r="HHB39" s="36"/>
      <c r="HHC39" s="36"/>
      <c r="HHD39" s="36"/>
      <c r="HHE39" s="36"/>
      <c r="HHF39" s="36"/>
      <c r="HHG39" s="36"/>
      <c r="HHH39" s="36"/>
      <c r="HHI39" s="36"/>
      <c r="HHJ39" s="36"/>
      <c r="HHK39" s="36"/>
      <c r="HHL39" s="36"/>
      <c r="HHM39" s="36"/>
      <c r="HHN39" s="36"/>
      <c r="HHO39" s="36"/>
      <c r="HHP39" s="36"/>
      <c r="HHQ39" s="36"/>
      <c r="HHR39" s="36"/>
      <c r="HHS39" s="36"/>
      <c r="HHT39" s="36"/>
      <c r="HHU39" s="36"/>
      <c r="HHV39" s="36"/>
      <c r="HHW39" s="36"/>
      <c r="HHX39" s="36"/>
      <c r="HHY39" s="36"/>
      <c r="HHZ39" s="36"/>
      <c r="HIA39" s="36"/>
      <c r="HIB39" s="36"/>
      <c r="HIC39" s="36"/>
      <c r="HID39" s="36"/>
      <c r="HIE39" s="36"/>
      <c r="HIF39" s="36"/>
      <c r="HIG39" s="36"/>
      <c r="HIH39" s="36"/>
      <c r="HII39" s="36"/>
      <c r="HIJ39" s="36"/>
      <c r="HIK39" s="36"/>
      <c r="HIL39" s="36"/>
      <c r="HIM39" s="36"/>
      <c r="HIN39" s="36"/>
      <c r="HIO39" s="36"/>
      <c r="HIP39" s="36"/>
      <c r="HIQ39" s="36"/>
      <c r="HIR39" s="36"/>
      <c r="HIS39" s="36"/>
      <c r="HIT39" s="36"/>
      <c r="HIU39" s="36"/>
      <c r="HIV39" s="36"/>
      <c r="HIW39" s="36"/>
      <c r="HIX39" s="36"/>
      <c r="HIY39" s="36"/>
      <c r="HIZ39" s="36"/>
      <c r="HJA39" s="36"/>
      <c r="HJB39" s="36"/>
      <c r="HJC39" s="36"/>
      <c r="HJD39" s="36"/>
      <c r="HJE39" s="36"/>
      <c r="HJF39" s="36"/>
      <c r="HJG39" s="36"/>
      <c r="HJH39" s="36"/>
      <c r="HJI39" s="36"/>
      <c r="HJJ39" s="36"/>
      <c r="HJK39" s="36"/>
      <c r="HJL39" s="36"/>
      <c r="HJM39" s="36"/>
      <c r="HJN39" s="36"/>
      <c r="HJO39" s="36"/>
      <c r="HJP39" s="36"/>
      <c r="HJQ39" s="36"/>
      <c r="HJR39" s="36"/>
      <c r="HJS39" s="36"/>
      <c r="HJT39" s="36"/>
      <c r="HJU39" s="36"/>
      <c r="HJV39" s="36"/>
      <c r="HJW39" s="36"/>
      <c r="HJX39" s="36"/>
      <c r="HJY39" s="36"/>
      <c r="HJZ39" s="36"/>
      <c r="HKA39" s="36"/>
      <c r="HKB39" s="36"/>
      <c r="HKC39" s="36"/>
      <c r="HKD39" s="36"/>
      <c r="HKE39" s="36"/>
      <c r="HKF39" s="36"/>
      <c r="HKG39" s="36"/>
      <c r="HKH39" s="36"/>
      <c r="HKI39" s="36"/>
      <c r="HKJ39" s="36"/>
      <c r="HKK39" s="36"/>
      <c r="HKL39" s="36"/>
      <c r="HKM39" s="36"/>
      <c r="HKN39" s="36"/>
      <c r="HKO39" s="36"/>
      <c r="HKP39" s="36"/>
      <c r="HKQ39" s="36"/>
      <c r="HKR39" s="36"/>
      <c r="HKS39" s="36"/>
      <c r="HKT39" s="36"/>
      <c r="HKU39" s="36"/>
      <c r="HKV39" s="36"/>
      <c r="HKW39" s="36"/>
      <c r="HKX39" s="36"/>
      <c r="HKY39" s="36"/>
      <c r="HKZ39" s="36"/>
      <c r="HLA39" s="36"/>
      <c r="HLB39" s="36"/>
      <c r="HLC39" s="36"/>
      <c r="HLD39" s="36"/>
      <c r="HLE39" s="36"/>
      <c r="HLF39" s="36"/>
      <c r="HLG39" s="36"/>
      <c r="HLH39" s="36"/>
      <c r="HLI39" s="36"/>
      <c r="HLJ39" s="36"/>
      <c r="HLK39" s="36"/>
      <c r="HLL39" s="36"/>
      <c r="HLM39" s="36"/>
      <c r="HLN39" s="36"/>
      <c r="HLO39" s="36"/>
      <c r="HLP39" s="36"/>
      <c r="HLQ39" s="36"/>
      <c r="HLR39" s="36"/>
      <c r="HLS39" s="36"/>
      <c r="HLT39" s="36"/>
      <c r="HLU39" s="36"/>
      <c r="HLV39" s="36"/>
      <c r="HLW39" s="36"/>
      <c r="HLX39" s="36"/>
      <c r="HLY39" s="36"/>
      <c r="HLZ39" s="36"/>
      <c r="HMA39" s="36"/>
      <c r="HMB39" s="36"/>
      <c r="HMC39" s="36"/>
      <c r="HMD39" s="36"/>
      <c r="HME39" s="36"/>
      <c r="HMF39" s="36"/>
      <c r="HMG39" s="36"/>
      <c r="HMH39" s="36"/>
      <c r="HMI39" s="36"/>
      <c r="HMJ39" s="36"/>
      <c r="HMK39" s="36"/>
      <c r="HML39" s="36"/>
      <c r="HMM39" s="36"/>
      <c r="HMN39" s="36"/>
      <c r="HMO39" s="36"/>
      <c r="HMP39" s="36"/>
      <c r="HMQ39" s="36"/>
      <c r="HMR39" s="36"/>
      <c r="HMS39" s="36"/>
      <c r="HMT39" s="36"/>
      <c r="HMU39" s="36"/>
      <c r="HMV39" s="36"/>
      <c r="HMW39" s="36"/>
      <c r="HMX39" s="36"/>
      <c r="HMY39" s="36"/>
      <c r="HMZ39" s="36"/>
      <c r="HNA39" s="36"/>
      <c r="HNB39" s="36"/>
      <c r="HNC39" s="36"/>
      <c r="HND39" s="36"/>
      <c r="HNE39" s="36"/>
      <c r="HNF39" s="36"/>
      <c r="HNG39" s="36"/>
      <c r="HNH39" s="36"/>
      <c r="HNI39" s="36"/>
      <c r="HNJ39" s="36"/>
      <c r="HNK39" s="36"/>
      <c r="HNL39" s="36"/>
      <c r="HNM39" s="36"/>
      <c r="HNN39" s="36"/>
      <c r="HNO39" s="36"/>
      <c r="HNP39" s="36"/>
      <c r="HNQ39" s="36"/>
      <c r="HNR39" s="36"/>
      <c r="HNS39" s="36"/>
      <c r="HNT39" s="36"/>
      <c r="HNU39" s="36"/>
      <c r="HNV39" s="36"/>
      <c r="HNW39" s="36"/>
      <c r="HNX39" s="36"/>
      <c r="HNY39" s="36"/>
      <c r="HNZ39" s="36"/>
      <c r="HOA39" s="36"/>
      <c r="HOB39" s="36"/>
      <c r="HOC39" s="36"/>
      <c r="HOD39" s="36"/>
      <c r="HOE39" s="36"/>
      <c r="HOF39" s="36"/>
      <c r="HOG39" s="36"/>
      <c r="HOH39" s="36"/>
      <c r="HOI39" s="36"/>
      <c r="HOJ39" s="36"/>
      <c r="HOK39" s="36"/>
      <c r="HOL39" s="36"/>
      <c r="HOM39" s="36"/>
      <c r="HON39" s="36"/>
      <c r="HOO39" s="36"/>
      <c r="HOP39" s="36"/>
      <c r="HOQ39" s="36"/>
      <c r="HOR39" s="36"/>
      <c r="HOS39" s="36"/>
      <c r="HOT39" s="36"/>
      <c r="HOU39" s="36"/>
      <c r="HOV39" s="36"/>
      <c r="HOW39" s="36"/>
      <c r="HOX39" s="36"/>
      <c r="HOY39" s="36"/>
      <c r="HOZ39" s="36"/>
      <c r="HPA39" s="36"/>
      <c r="HPB39" s="36"/>
      <c r="HPC39" s="36"/>
      <c r="HPD39" s="36"/>
      <c r="HPE39" s="36"/>
      <c r="HPF39" s="36"/>
      <c r="HPG39" s="36"/>
      <c r="HPH39" s="36"/>
      <c r="HPI39" s="36"/>
      <c r="HPJ39" s="36"/>
      <c r="HPK39" s="36"/>
      <c r="HPL39" s="36"/>
      <c r="HPM39" s="36"/>
      <c r="HPN39" s="36"/>
      <c r="HPO39" s="36"/>
      <c r="HPP39" s="36"/>
      <c r="HPQ39" s="36"/>
      <c r="HPR39" s="36"/>
      <c r="HPS39" s="36"/>
      <c r="HPT39" s="36"/>
      <c r="HPU39" s="36"/>
      <c r="HPV39" s="36"/>
      <c r="HPW39" s="36"/>
      <c r="HPX39" s="36"/>
      <c r="HPY39" s="36"/>
      <c r="HPZ39" s="36"/>
      <c r="HQA39" s="36"/>
      <c r="HQB39" s="36"/>
      <c r="HQC39" s="36"/>
      <c r="HQD39" s="36"/>
      <c r="HQE39" s="36"/>
      <c r="HQF39" s="36"/>
      <c r="HQG39" s="36"/>
      <c r="HQH39" s="36"/>
      <c r="HQI39" s="36"/>
      <c r="HQJ39" s="36"/>
      <c r="HQK39" s="36"/>
      <c r="HQL39" s="36"/>
      <c r="HQM39" s="36"/>
      <c r="HQN39" s="36"/>
      <c r="HQO39" s="36"/>
      <c r="HQP39" s="36"/>
      <c r="HQQ39" s="36"/>
      <c r="HQR39" s="36"/>
      <c r="HQS39" s="36"/>
      <c r="HQT39" s="36"/>
      <c r="HQU39" s="36"/>
      <c r="HQV39" s="36"/>
      <c r="HQW39" s="36"/>
      <c r="HQX39" s="36"/>
      <c r="HQY39" s="36"/>
      <c r="HQZ39" s="36"/>
      <c r="HRA39" s="36"/>
      <c r="HRB39" s="36"/>
      <c r="HRC39" s="36"/>
      <c r="HRD39" s="36"/>
      <c r="HRE39" s="36"/>
      <c r="HRF39" s="36"/>
      <c r="HRG39" s="36"/>
      <c r="HRH39" s="36"/>
      <c r="HRI39" s="36"/>
      <c r="HRJ39" s="36"/>
      <c r="HRK39" s="36"/>
      <c r="HRL39" s="36"/>
      <c r="HRM39" s="36"/>
      <c r="HRN39" s="36"/>
      <c r="HRO39" s="36"/>
      <c r="HRP39" s="36"/>
      <c r="HRQ39" s="36"/>
      <c r="HRR39" s="36"/>
      <c r="HRS39" s="36"/>
      <c r="HRT39" s="36"/>
      <c r="HRU39" s="36"/>
      <c r="HRV39" s="36"/>
      <c r="HRW39" s="36"/>
      <c r="HRX39" s="36"/>
      <c r="HRY39" s="36"/>
      <c r="HRZ39" s="36"/>
      <c r="HSA39" s="36"/>
      <c r="HSB39" s="36"/>
      <c r="HSC39" s="36"/>
      <c r="HSD39" s="36"/>
      <c r="HSE39" s="36"/>
      <c r="HSF39" s="36"/>
      <c r="HSG39" s="36"/>
      <c r="HSH39" s="36"/>
      <c r="HSI39" s="36"/>
      <c r="HSJ39" s="36"/>
      <c r="HSK39" s="36"/>
      <c r="HSL39" s="36"/>
      <c r="HSM39" s="36"/>
      <c r="HSN39" s="36"/>
      <c r="HSO39" s="36"/>
      <c r="HSP39" s="36"/>
      <c r="HSQ39" s="36"/>
      <c r="HSR39" s="36"/>
      <c r="HSS39" s="36"/>
      <c r="HST39" s="36"/>
      <c r="HSU39" s="36"/>
      <c r="HSV39" s="36"/>
      <c r="HSW39" s="36"/>
      <c r="HSX39" s="36"/>
      <c r="HSY39" s="36"/>
      <c r="HSZ39" s="36"/>
      <c r="HTA39" s="36"/>
      <c r="HTB39" s="36"/>
      <c r="HTC39" s="36"/>
      <c r="HTD39" s="36"/>
      <c r="HTE39" s="36"/>
      <c r="HTF39" s="36"/>
      <c r="HTG39" s="36"/>
      <c r="HTH39" s="36"/>
      <c r="HTI39" s="36"/>
      <c r="HTJ39" s="36"/>
      <c r="HTK39" s="36"/>
      <c r="HTL39" s="36"/>
      <c r="HTM39" s="36"/>
      <c r="HTN39" s="36"/>
      <c r="HTO39" s="36"/>
      <c r="HTP39" s="36"/>
      <c r="HTQ39" s="36"/>
      <c r="HTR39" s="36"/>
      <c r="HTS39" s="36"/>
      <c r="HTT39" s="36"/>
      <c r="HTU39" s="36"/>
      <c r="HTV39" s="36"/>
      <c r="HTW39" s="36"/>
      <c r="HTX39" s="36"/>
      <c r="HTY39" s="36"/>
      <c r="HTZ39" s="36"/>
      <c r="HUA39" s="36"/>
      <c r="HUB39" s="36"/>
      <c r="HUC39" s="36"/>
      <c r="HUD39" s="36"/>
      <c r="HUE39" s="36"/>
      <c r="HUF39" s="36"/>
      <c r="HUG39" s="36"/>
      <c r="HUH39" s="36"/>
      <c r="HUI39" s="36"/>
      <c r="HUJ39" s="36"/>
      <c r="HUK39" s="36"/>
      <c r="HUL39" s="36"/>
      <c r="HUM39" s="36"/>
      <c r="HUN39" s="36"/>
      <c r="HUO39" s="36"/>
      <c r="HUP39" s="36"/>
      <c r="HUQ39" s="36"/>
      <c r="HUR39" s="36"/>
      <c r="HUS39" s="36"/>
      <c r="HUT39" s="36"/>
      <c r="HUU39" s="36"/>
      <c r="HUV39" s="36"/>
      <c r="HUW39" s="36"/>
      <c r="HUX39" s="36"/>
      <c r="HUY39" s="36"/>
      <c r="HUZ39" s="36"/>
      <c r="HVA39" s="36"/>
      <c r="HVB39" s="36"/>
      <c r="HVC39" s="36"/>
      <c r="HVD39" s="36"/>
      <c r="HVE39" s="36"/>
      <c r="HVF39" s="36"/>
      <c r="HVG39" s="36"/>
      <c r="HVH39" s="36"/>
      <c r="HVI39" s="36"/>
      <c r="HVJ39" s="36"/>
      <c r="HVK39" s="36"/>
      <c r="HVL39" s="36"/>
      <c r="HVM39" s="36"/>
      <c r="HVN39" s="36"/>
      <c r="HVO39" s="36"/>
      <c r="HVP39" s="36"/>
      <c r="HVQ39" s="36"/>
      <c r="HVR39" s="36"/>
      <c r="HVS39" s="36"/>
      <c r="HVT39" s="36"/>
      <c r="HVU39" s="36"/>
      <c r="HVV39" s="36"/>
      <c r="HVW39" s="36"/>
      <c r="HVX39" s="36"/>
      <c r="HVY39" s="36"/>
      <c r="HVZ39" s="36"/>
      <c r="HWA39" s="36"/>
      <c r="HWB39" s="36"/>
      <c r="HWC39" s="36"/>
      <c r="HWD39" s="36"/>
      <c r="HWE39" s="36"/>
      <c r="HWF39" s="36"/>
      <c r="HWG39" s="36"/>
      <c r="HWH39" s="36"/>
      <c r="HWI39" s="36"/>
      <c r="HWJ39" s="36"/>
      <c r="HWK39" s="36"/>
      <c r="HWL39" s="36"/>
      <c r="HWM39" s="36"/>
      <c r="HWN39" s="36"/>
      <c r="HWO39" s="36"/>
      <c r="HWP39" s="36"/>
      <c r="HWQ39" s="36"/>
      <c r="HWR39" s="36"/>
      <c r="HWS39" s="36"/>
      <c r="HWT39" s="36"/>
      <c r="HWU39" s="36"/>
      <c r="HWV39" s="36"/>
      <c r="HWW39" s="36"/>
      <c r="HWX39" s="36"/>
      <c r="HWY39" s="36"/>
      <c r="HWZ39" s="36"/>
      <c r="HXA39" s="36"/>
      <c r="HXB39" s="36"/>
      <c r="HXC39" s="36"/>
      <c r="HXD39" s="36"/>
      <c r="HXE39" s="36"/>
      <c r="HXF39" s="36"/>
      <c r="HXG39" s="36"/>
      <c r="HXH39" s="36"/>
      <c r="HXI39" s="36"/>
      <c r="HXJ39" s="36"/>
      <c r="HXK39" s="36"/>
      <c r="HXL39" s="36"/>
      <c r="HXM39" s="36"/>
      <c r="HXN39" s="36"/>
      <c r="HXO39" s="36"/>
      <c r="HXP39" s="36"/>
      <c r="HXQ39" s="36"/>
      <c r="HXR39" s="36"/>
      <c r="HXS39" s="36"/>
      <c r="HXT39" s="36"/>
      <c r="HXU39" s="36"/>
      <c r="HXV39" s="36"/>
      <c r="HXW39" s="36"/>
      <c r="HXX39" s="36"/>
      <c r="HXY39" s="36"/>
      <c r="HXZ39" s="36"/>
      <c r="HYA39" s="36"/>
      <c r="HYB39" s="36"/>
      <c r="HYC39" s="36"/>
      <c r="HYD39" s="36"/>
      <c r="HYE39" s="36"/>
      <c r="HYF39" s="36"/>
      <c r="HYG39" s="36"/>
      <c r="HYH39" s="36"/>
      <c r="HYI39" s="36"/>
      <c r="HYJ39" s="36"/>
      <c r="HYK39" s="36"/>
      <c r="HYL39" s="36"/>
      <c r="HYM39" s="36"/>
      <c r="HYN39" s="36"/>
      <c r="HYO39" s="36"/>
      <c r="HYP39" s="36"/>
      <c r="HYQ39" s="36"/>
      <c r="HYR39" s="36"/>
      <c r="HYS39" s="36"/>
      <c r="HYT39" s="36"/>
      <c r="HYU39" s="36"/>
      <c r="HYV39" s="36"/>
      <c r="HYW39" s="36"/>
      <c r="HYX39" s="36"/>
      <c r="HYY39" s="36"/>
      <c r="HYZ39" s="36"/>
      <c r="HZA39" s="36"/>
      <c r="HZB39" s="36"/>
      <c r="HZC39" s="36"/>
      <c r="HZD39" s="36"/>
      <c r="HZE39" s="36"/>
      <c r="HZF39" s="36"/>
      <c r="HZG39" s="36"/>
      <c r="HZH39" s="36"/>
      <c r="HZI39" s="36"/>
      <c r="HZJ39" s="36"/>
      <c r="HZK39" s="36"/>
      <c r="HZL39" s="36"/>
      <c r="HZM39" s="36"/>
      <c r="HZN39" s="36"/>
      <c r="HZO39" s="36"/>
      <c r="HZP39" s="36"/>
      <c r="HZQ39" s="36"/>
      <c r="HZR39" s="36"/>
      <c r="HZS39" s="36"/>
      <c r="HZT39" s="36"/>
      <c r="HZU39" s="36"/>
      <c r="HZV39" s="36"/>
      <c r="HZW39" s="36"/>
      <c r="HZX39" s="36"/>
      <c r="HZY39" s="36"/>
      <c r="HZZ39" s="36"/>
    </row>
    <row r="40" spans="1:6110" s="72" customFormat="1" x14ac:dyDescent="0.35">
      <c r="A40" s="39"/>
      <c r="B40" s="36"/>
      <c r="C40" s="37"/>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c r="FN40" s="36"/>
      <c r="FO40" s="36"/>
      <c r="FP40" s="36"/>
      <c r="FQ40" s="36"/>
      <c r="FR40" s="36"/>
      <c r="FS40" s="36"/>
      <c r="FT40" s="36"/>
      <c r="FU40" s="36"/>
      <c r="FV40" s="36"/>
      <c r="FW40" s="36"/>
      <c r="FX40" s="36"/>
      <c r="FY40" s="36"/>
      <c r="FZ40" s="36"/>
      <c r="GA40" s="36"/>
      <c r="GB40" s="36"/>
      <c r="GC40" s="36"/>
      <c r="GD40" s="36"/>
      <c r="GE40" s="36"/>
      <c r="GF40" s="36"/>
      <c r="GG40" s="36"/>
      <c r="GH40" s="36"/>
      <c r="GI40" s="36"/>
      <c r="GJ40" s="36"/>
      <c r="GK40" s="36"/>
      <c r="GL40" s="36"/>
      <c r="GM40" s="36"/>
      <c r="GN40" s="36"/>
      <c r="GO40" s="36"/>
      <c r="GP40" s="36"/>
      <c r="GQ40" s="36"/>
      <c r="GR40" s="36"/>
      <c r="GS40" s="36"/>
      <c r="GT40" s="36"/>
      <c r="GU40" s="36"/>
      <c r="GV40" s="36"/>
      <c r="GW40" s="36"/>
      <c r="GX40" s="36"/>
      <c r="GY40" s="36"/>
      <c r="GZ40" s="36"/>
      <c r="HA40" s="36"/>
      <c r="HB40" s="36"/>
      <c r="HC40" s="36"/>
      <c r="HD40" s="36"/>
      <c r="HE40" s="36"/>
      <c r="HF40" s="36"/>
      <c r="HG40" s="36"/>
      <c r="HH40" s="36"/>
      <c r="HI40" s="36"/>
      <c r="HJ40" s="36"/>
      <c r="HK40" s="36"/>
      <c r="HL40" s="36"/>
      <c r="HM40" s="36"/>
      <c r="HN40" s="36"/>
      <c r="HO40" s="36"/>
      <c r="HP40" s="36"/>
      <c r="HQ40" s="36"/>
      <c r="HR40" s="36"/>
      <c r="HS40" s="36"/>
      <c r="HT40" s="36"/>
      <c r="HU40" s="36"/>
      <c r="HV40" s="36"/>
      <c r="HW40" s="36"/>
      <c r="HX40" s="36"/>
      <c r="HY40" s="36"/>
      <c r="HZ40" s="36"/>
      <c r="IA40" s="36"/>
      <c r="IB40" s="36"/>
      <c r="IC40" s="36"/>
      <c r="ID40" s="36"/>
      <c r="IE40" s="36"/>
      <c r="IF40" s="36"/>
      <c r="IG40" s="36"/>
      <c r="IH40" s="36"/>
      <c r="II40" s="36"/>
      <c r="IJ40" s="36"/>
      <c r="IK40" s="36"/>
      <c r="IL40" s="36"/>
      <c r="IM40" s="36"/>
      <c r="IN40" s="36"/>
      <c r="IO40" s="36"/>
      <c r="IP40" s="36"/>
      <c r="IQ40" s="36"/>
      <c r="IR40" s="36"/>
      <c r="IS40" s="36"/>
      <c r="IT40" s="36"/>
      <c r="IU40" s="36"/>
      <c r="IV40" s="36"/>
      <c r="IW40" s="36"/>
      <c r="IX40" s="36"/>
      <c r="IY40" s="36"/>
      <c r="IZ40" s="36"/>
      <c r="JA40" s="36"/>
      <c r="JB40" s="36"/>
      <c r="JC40" s="36"/>
      <c r="JD40" s="36"/>
      <c r="JE40" s="36"/>
      <c r="JF40" s="36"/>
      <c r="JG40" s="36"/>
      <c r="JH40" s="36"/>
      <c r="JI40" s="36"/>
      <c r="JJ40" s="36"/>
      <c r="JK40" s="36"/>
      <c r="JL40" s="36"/>
      <c r="JM40" s="36"/>
      <c r="JN40" s="36"/>
      <c r="JO40" s="36"/>
      <c r="JP40" s="36"/>
      <c r="JQ40" s="36"/>
      <c r="JR40" s="36"/>
      <c r="JS40" s="36"/>
      <c r="JT40" s="36"/>
      <c r="JU40" s="36"/>
      <c r="JV40" s="36"/>
      <c r="JW40" s="36"/>
      <c r="JX40" s="36"/>
      <c r="JY40" s="36"/>
      <c r="JZ40" s="36"/>
      <c r="KA40" s="36"/>
      <c r="KB40" s="36"/>
      <c r="KC40" s="36"/>
      <c r="KD40" s="36"/>
      <c r="KE40" s="36"/>
      <c r="KF40" s="36"/>
      <c r="KG40" s="36"/>
      <c r="KH40" s="36"/>
      <c r="KI40" s="36"/>
      <c r="KJ40" s="36"/>
      <c r="KK40" s="36"/>
      <c r="KL40" s="36"/>
      <c r="KM40" s="36"/>
      <c r="KN40" s="36"/>
      <c r="KO40" s="36"/>
      <c r="KP40" s="36"/>
      <c r="KQ40" s="36"/>
      <c r="KR40" s="36"/>
      <c r="KS40" s="36"/>
      <c r="KT40" s="36"/>
      <c r="KU40" s="36"/>
      <c r="KV40" s="36"/>
      <c r="KW40" s="36"/>
      <c r="KX40" s="36"/>
      <c r="KY40" s="36"/>
      <c r="KZ40" s="36"/>
      <c r="LA40" s="36"/>
      <c r="LB40" s="36"/>
      <c r="LC40" s="36"/>
      <c r="LD40" s="36"/>
      <c r="LE40" s="36"/>
      <c r="LF40" s="36"/>
      <c r="LG40" s="36"/>
      <c r="LH40" s="36"/>
      <c r="LI40" s="36"/>
      <c r="LJ40" s="36"/>
      <c r="LK40" s="36"/>
      <c r="LL40" s="36"/>
      <c r="LM40" s="36"/>
      <c r="LN40" s="36"/>
      <c r="LO40" s="36"/>
      <c r="LP40" s="36"/>
      <c r="LQ40" s="36"/>
      <c r="LR40" s="36"/>
      <c r="LS40" s="36"/>
      <c r="LT40" s="36"/>
      <c r="LU40" s="36"/>
      <c r="LV40" s="36"/>
      <c r="LW40" s="36"/>
      <c r="LX40" s="36"/>
      <c r="LY40" s="36"/>
      <c r="LZ40" s="36"/>
      <c r="MA40" s="36"/>
      <c r="MB40" s="36"/>
      <c r="MC40" s="36"/>
      <c r="MD40" s="36"/>
      <c r="ME40" s="36"/>
      <c r="MF40" s="36"/>
      <c r="MG40" s="36"/>
      <c r="MH40" s="36"/>
      <c r="MI40" s="36"/>
      <c r="MJ40" s="36"/>
      <c r="MK40" s="36"/>
      <c r="ML40" s="36"/>
      <c r="MM40" s="36"/>
      <c r="MN40" s="36"/>
      <c r="MO40" s="36"/>
      <c r="MP40" s="36"/>
      <c r="MQ40" s="36"/>
      <c r="MR40" s="36"/>
      <c r="MS40" s="36"/>
      <c r="MT40" s="36"/>
      <c r="MU40" s="36"/>
      <c r="MV40" s="36"/>
      <c r="MW40" s="36"/>
      <c r="MX40" s="36"/>
      <c r="MY40" s="36"/>
      <c r="MZ40" s="36"/>
      <c r="NA40" s="36"/>
      <c r="NB40" s="36"/>
      <c r="NC40" s="36"/>
      <c r="ND40" s="36"/>
      <c r="NE40" s="36"/>
      <c r="NF40" s="36"/>
      <c r="NG40" s="36"/>
      <c r="NH40" s="36"/>
      <c r="NI40" s="36"/>
      <c r="NJ40" s="36"/>
      <c r="NK40" s="36"/>
      <c r="NL40" s="36"/>
      <c r="NM40" s="36"/>
      <c r="NN40" s="36"/>
      <c r="NO40" s="36"/>
      <c r="NP40" s="36"/>
      <c r="NQ40" s="36"/>
      <c r="NR40" s="36"/>
      <c r="NS40" s="36"/>
      <c r="NT40" s="36"/>
      <c r="NU40" s="36"/>
      <c r="NV40" s="36"/>
      <c r="NW40" s="36"/>
      <c r="NX40" s="36"/>
      <c r="NY40" s="36"/>
      <c r="NZ40" s="36"/>
      <c r="OA40" s="36"/>
      <c r="OB40" s="36"/>
      <c r="OC40" s="36"/>
      <c r="OD40" s="36"/>
      <c r="OE40" s="36"/>
      <c r="OF40" s="36"/>
      <c r="OG40" s="36"/>
      <c r="OH40" s="36"/>
      <c r="OI40" s="36"/>
      <c r="OJ40" s="36"/>
      <c r="OK40" s="36"/>
      <c r="OL40" s="36"/>
      <c r="OM40" s="36"/>
      <c r="ON40" s="36"/>
      <c r="OO40" s="36"/>
      <c r="OP40" s="36"/>
      <c r="OQ40" s="36"/>
      <c r="OR40" s="36"/>
      <c r="OS40" s="36"/>
      <c r="OT40" s="36"/>
      <c r="OU40" s="36"/>
      <c r="OV40" s="36"/>
      <c r="OW40" s="36"/>
      <c r="OX40" s="36"/>
      <c r="OY40" s="36"/>
      <c r="OZ40" s="36"/>
      <c r="PA40" s="36"/>
      <c r="PB40" s="36"/>
      <c r="PC40" s="36"/>
      <c r="PD40" s="36"/>
      <c r="PE40" s="36"/>
      <c r="PF40" s="36"/>
      <c r="PG40" s="36"/>
      <c r="PH40" s="36"/>
      <c r="PI40" s="36"/>
      <c r="PJ40" s="36"/>
      <c r="PK40" s="36"/>
      <c r="PL40" s="36"/>
      <c r="PM40" s="36"/>
      <c r="PN40" s="36"/>
      <c r="PO40" s="36"/>
      <c r="PP40" s="36"/>
      <c r="PQ40" s="36"/>
      <c r="PR40" s="36"/>
      <c r="PS40" s="36"/>
      <c r="PT40" s="36"/>
      <c r="PU40" s="36"/>
      <c r="PV40" s="36"/>
      <c r="PW40" s="36"/>
      <c r="PX40" s="36"/>
      <c r="PY40" s="36"/>
      <c r="PZ40" s="36"/>
      <c r="QA40" s="36"/>
      <c r="QB40" s="36"/>
      <c r="QC40" s="36"/>
      <c r="QD40" s="36"/>
      <c r="QE40" s="36"/>
      <c r="QF40" s="36"/>
      <c r="QG40" s="36"/>
      <c r="QH40" s="36"/>
      <c r="QI40" s="36"/>
      <c r="QJ40" s="36"/>
      <c r="QK40" s="36"/>
      <c r="QL40" s="36"/>
      <c r="QM40" s="36"/>
      <c r="QN40" s="36"/>
      <c r="QO40" s="36"/>
      <c r="QP40" s="36"/>
      <c r="QQ40" s="36"/>
      <c r="QR40" s="36"/>
      <c r="QS40" s="36"/>
      <c r="QT40" s="36"/>
      <c r="QU40" s="36"/>
      <c r="QV40" s="36"/>
      <c r="QW40" s="36"/>
      <c r="QX40" s="36"/>
      <c r="QY40" s="36"/>
      <c r="QZ40" s="36"/>
      <c r="RA40" s="36"/>
      <c r="RB40" s="36"/>
      <c r="RC40" s="36"/>
      <c r="RD40" s="36"/>
      <c r="RE40" s="36"/>
      <c r="RF40" s="36"/>
      <c r="RG40" s="36"/>
      <c r="RH40" s="36"/>
      <c r="RI40" s="36"/>
      <c r="RJ40" s="36"/>
      <c r="RK40" s="36"/>
      <c r="RL40" s="36"/>
      <c r="RM40" s="36"/>
      <c r="RN40" s="36"/>
      <c r="RO40" s="36"/>
      <c r="RP40" s="36"/>
      <c r="RQ40" s="36"/>
      <c r="RR40" s="36"/>
      <c r="RS40" s="36"/>
      <c r="RT40" s="36"/>
      <c r="RU40" s="36"/>
      <c r="RV40" s="36"/>
      <c r="RW40" s="36"/>
      <c r="RX40" s="36"/>
      <c r="RY40" s="36"/>
      <c r="RZ40" s="36"/>
      <c r="SA40" s="36"/>
      <c r="SB40" s="36"/>
      <c r="SC40" s="36"/>
      <c r="SD40" s="36"/>
      <c r="SE40" s="36"/>
      <c r="SF40" s="36"/>
      <c r="SG40" s="36"/>
      <c r="SH40" s="36"/>
      <c r="SI40" s="36"/>
      <c r="SJ40" s="36"/>
      <c r="SK40" s="36"/>
      <c r="SL40" s="36"/>
      <c r="SM40" s="36"/>
      <c r="SN40" s="36"/>
      <c r="SO40" s="36"/>
      <c r="SP40" s="36"/>
      <c r="SQ40" s="36"/>
      <c r="SR40" s="36"/>
      <c r="SS40" s="36"/>
      <c r="ST40" s="36"/>
      <c r="SU40" s="36"/>
      <c r="SV40" s="36"/>
      <c r="SW40" s="36"/>
      <c r="SX40" s="36"/>
      <c r="SY40" s="36"/>
      <c r="SZ40" s="36"/>
      <c r="TA40" s="36"/>
      <c r="TB40" s="36"/>
      <c r="TC40" s="36"/>
      <c r="TD40" s="36"/>
      <c r="TE40" s="36"/>
      <c r="TF40" s="36"/>
      <c r="TG40" s="36"/>
      <c r="TH40" s="36"/>
      <c r="TI40" s="36"/>
      <c r="TJ40" s="36"/>
      <c r="TK40" s="36"/>
      <c r="TL40" s="36"/>
      <c r="TM40" s="36"/>
      <c r="TN40" s="36"/>
      <c r="TO40" s="36"/>
      <c r="TP40" s="36"/>
      <c r="TQ40" s="36"/>
      <c r="TR40" s="36"/>
      <c r="TS40" s="36"/>
      <c r="TT40" s="36"/>
      <c r="TU40" s="36"/>
      <c r="TV40" s="36"/>
      <c r="TW40" s="36"/>
      <c r="TX40" s="36"/>
      <c r="TY40" s="36"/>
      <c r="TZ40" s="36"/>
      <c r="UA40" s="36"/>
      <c r="UB40" s="36"/>
      <c r="UC40" s="36"/>
      <c r="UD40" s="36"/>
      <c r="UE40" s="36"/>
      <c r="UF40" s="36"/>
      <c r="UG40" s="36"/>
      <c r="UH40" s="36"/>
      <c r="UI40" s="36"/>
      <c r="UJ40" s="36"/>
      <c r="UK40" s="36"/>
      <c r="UL40" s="36"/>
      <c r="UM40" s="36"/>
      <c r="UN40" s="36"/>
      <c r="UO40" s="36"/>
      <c r="UP40" s="36"/>
      <c r="UQ40" s="36"/>
      <c r="UR40" s="36"/>
      <c r="US40" s="36"/>
      <c r="UT40" s="36"/>
      <c r="UU40" s="36"/>
      <c r="UV40" s="36"/>
      <c r="UW40" s="36"/>
      <c r="UX40" s="36"/>
      <c r="UY40" s="36"/>
      <c r="UZ40" s="36"/>
      <c r="VA40" s="36"/>
      <c r="VB40" s="36"/>
      <c r="VC40" s="36"/>
      <c r="VD40" s="36"/>
      <c r="VE40" s="36"/>
      <c r="VF40" s="36"/>
      <c r="VG40" s="36"/>
      <c r="VH40" s="36"/>
      <c r="VI40" s="36"/>
      <c r="VJ40" s="36"/>
      <c r="VK40" s="36"/>
      <c r="VL40" s="36"/>
      <c r="VM40" s="36"/>
      <c r="VN40" s="36"/>
      <c r="VO40" s="36"/>
      <c r="VP40" s="36"/>
      <c r="VQ40" s="36"/>
      <c r="VR40" s="36"/>
      <c r="VS40" s="36"/>
      <c r="VT40" s="36"/>
      <c r="VU40" s="36"/>
      <c r="VV40" s="36"/>
      <c r="VW40" s="36"/>
      <c r="VX40" s="36"/>
      <c r="VY40" s="36"/>
      <c r="VZ40" s="36"/>
      <c r="WA40" s="36"/>
      <c r="WB40" s="36"/>
      <c r="WC40" s="36"/>
      <c r="WD40" s="36"/>
      <c r="WE40" s="36"/>
      <c r="WF40" s="36"/>
      <c r="WG40" s="36"/>
      <c r="WH40" s="36"/>
      <c r="WI40" s="36"/>
      <c r="WJ40" s="36"/>
      <c r="WK40" s="36"/>
      <c r="WL40" s="36"/>
      <c r="WM40" s="36"/>
      <c r="WN40" s="36"/>
      <c r="WO40" s="36"/>
      <c r="WP40" s="36"/>
      <c r="WQ40" s="36"/>
      <c r="WR40" s="36"/>
      <c r="WS40" s="36"/>
      <c r="WT40" s="36"/>
      <c r="WU40" s="36"/>
      <c r="WV40" s="36"/>
      <c r="WW40" s="36"/>
      <c r="WX40" s="36"/>
      <c r="WY40" s="36"/>
      <c r="WZ40" s="36"/>
      <c r="XA40" s="36"/>
      <c r="XB40" s="36"/>
      <c r="XC40" s="36"/>
      <c r="XD40" s="36"/>
      <c r="XE40" s="36"/>
      <c r="XF40" s="36"/>
      <c r="XG40" s="36"/>
      <c r="XH40" s="36"/>
      <c r="XI40" s="36"/>
      <c r="XJ40" s="36"/>
      <c r="XK40" s="36"/>
      <c r="XL40" s="36"/>
      <c r="XM40" s="36"/>
      <c r="XN40" s="36"/>
      <c r="XO40" s="36"/>
      <c r="XP40" s="36"/>
      <c r="XQ40" s="36"/>
      <c r="XR40" s="36"/>
      <c r="XS40" s="36"/>
      <c r="XT40" s="36"/>
      <c r="XU40" s="36"/>
      <c r="XV40" s="36"/>
      <c r="XW40" s="36"/>
      <c r="XX40" s="36"/>
      <c r="XY40" s="36"/>
      <c r="XZ40" s="36"/>
      <c r="YA40" s="36"/>
      <c r="YB40" s="36"/>
      <c r="YC40" s="36"/>
      <c r="YD40" s="36"/>
      <c r="YE40" s="36"/>
      <c r="YF40" s="36"/>
      <c r="YG40" s="36"/>
      <c r="YH40" s="36"/>
      <c r="YI40" s="36"/>
      <c r="YJ40" s="36"/>
      <c r="YK40" s="36"/>
      <c r="YL40" s="36"/>
      <c r="YM40" s="36"/>
      <c r="YN40" s="36"/>
      <c r="YO40" s="36"/>
      <c r="YP40" s="36"/>
      <c r="YQ40" s="36"/>
      <c r="YR40" s="36"/>
      <c r="YS40" s="36"/>
      <c r="YT40" s="36"/>
      <c r="YU40" s="36"/>
      <c r="YV40" s="36"/>
      <c r="YW40" s="36"/>
      <c r="YX40" s="36"/>
      <c r="YY40" s="36"/>
      <c r="YZ40" s="36"/>
      <c r="ZA40" s="36"/>
      <c r="ZB40" s="36"/>
      <c r="ZC40" s="36"/>
      <c r="ZD40" s="36"/>
      <c r="ZE40" s="36"/>
      <c r="ZF40" s="36"/>
      <c r="ZG40" s="36"/>
      <c r="ZH40" s="36"/>
      <c r="ZI40" s="36"/>
      <c r="ZJ40" s="36"/>
      <c r="ZK40" s="36"/>
      <c r="ZL40" s="36"/>
      <c r="ZM40" s="36"/>
      <c r="ZN40" s="36"/>
      <c r="ZO40" s="36"/>
      <c r="ZP40" s="36"/>
      <c r="ZQ40" s="36"/>
      <c r="ZR40" s="36"/>
      <c r="ZS40" s="36"/>
      <c r="ZT40" s="36"/>
      <c r="ZU40" s="36"/>
      <c r="ZV40" s="36"/>
      <c r="ZW40" s="36"/>
      <c r="ZX40" s="36"/>
      <c r="ZY40" s="36"/>
      <c r="ZZ40" s="36"/>
      <c r="AAA40" s="36"/>
      <c r="AAB40" s="36"/>
      <c r="AAC40" s="36"/>
      <c r="AAD40" s="36"/>
      <c r="AAE40" s="36"/>
      <c r="AAF40" s="36"/>
      <c r="AAG40" s="36"/>
      <c r="AAH40" s="36"/>
      <c r="AAI40" s="36"/>
      <c r="AAJ40" s="36"/>
      <c r="AAK40" s="36"/>
      <c r="AAL40" s="36"/>
      <c r="AAM40" s="36"/>
      <c r="AAN40" s="36"/>
      <c r="AAO40" s="36"/>
      <c r="AAP40" s="36"/>
      <c r="AAQ40" s="36"/>
      <c r="AAR40" s="36"/>
      <c r="AAS40" s="36"/>
      <c r="AAT40" s="36"/>
      <c r="AAU40" s="36"/>
      <c r="AAV40" s="36"/>
      <c r="AAW40" s="36"/>
      <c r="AAX40" s="36"/>
      <c r="AAY40" s="36"/>
      <c r="AAZ40" s="36"/>
      <c r="ABA40" s="36"/>
      <c r="ABB40" s="36"/>
      <c r="ABC40" s="36"/>
      <c r="ABD40" s="36"/>
      <c r="ABE40" s="36"/>
      <c r="ABF40" s="36"/>
      <c r="ABG40" s="36"/>
      <c r="ABH40" s="36"/>
      <c r="ABI40" s="36"/>
      <c r="ABJ40" s="36"/>
      <c r="ABK40" s="36"/>
      <c r="ABL40" s="36"/>
      <c r="ABM40" s="36"/>
      <c r="ABN40" s="36"/>
      <c r="ABO40" s="36"/>
      <c r="ABP40" s="36"/>
      <c r="ABQ40" s="36"/>
      <c r="ABR40" s="36"/>
      <c r="ABS40" s="36"/>
      <c r="ABT40" s="36"/>
      <c r="ABU40" s="36"/>
      <c r="ABV40" s="36"/>
      <c r="ABW40" s="36"/>
      <c r="ABX40" s="36"/>
      <c r="ABY40" s="36"/>
      <c r="ABZ40" s="36"/>
      <c r="ACA40" s="36"/>
      <c r="ACB40" s="36"/>
      <c r="ACC40" s="36"/>
      <c r="ACD40" s="36"/>
      <c r="ACE40" s="36"/>
      <c r="ACF40" s="36"/>
      <c r="ACG40" s="36"/>
      <c r="ACH40" s="36"/>
      <c r="ACI40" s="36"/>
      <c r="ACJ40" s="36"/>
      <c r="ACK40" s="36"/>
      <c r="ACL40" s="36"/>
      <c r="ACM40" s="36"/>
      <c r="ACN40" s="36"/>
      <c r="ACO40" s="36"/>
      <c r="ACP40" s="36"/>
      <c r="ACQ40" s="36"/>
      <c r="ACR40" s="36"/>
      <c r="ACS40" s="36"/>
      <c r="ACT40" s="36"/>
      <c r="ACU40" s="36"/>
      <c r="ACV40" s="36"/>
      <c r="ACW40" s="36"/>
      <c r="ACX40" s="36"/>
      <c r="ACY40" s="36"/>
      <c r="ACZ40" s="36"/>
      <c r="ADA40" s="36"/>
      <c r="ADB40" s="36"/>
      <c r="ADC40" s="36"/>
      <c r="ADD40" s="36"/>
      <c r="ADE40" s="36"/>
      <c r="ADF40" s="36"/>
      <c r="ADG40" s="36"/>
      <c r="ADH40" s="36"/>
      <c r="ADI40" s="36"/>
      <c r="ADJ40" s="36"/>
      <c r="ADK40" s="36"/>
      <c r="ADL40" s="36"/>
      <c r="ADM40" s="36"/>
      <c r="ADN40" s="36"/>
      <c r="ADO40" s="36"/>
      <c r="ADP40" s="36"/>
      <c r="ADQ40" s="36"/>
      <c r="ADR40" s="36"/>
      <c r="ADS40" s="36"/>
      <c r="ADT40" s="36"/>
      <c r="ADU40" s="36"/>
      <c r="ADV40" s="36"/>
      <c r="ADW40" s="36"/>
      <c r="ADX40" s="36"/>
      <c r="ADY40" s="36"/>
      <c r="ADZ40" s="36"/>
      <c r="AEA40" s="36"/>
      <c r="AEB40" s="36"/>
      <c r="AEC40" s="36"/>
      <c r="AED40" s="36"/>
      <c r="AEE40" s="36"/>
      <c r="AEF40" s="36"/>
      <c r="AEG40" s="36"/>
      <c r="AEH40" s="36"/>
      <c r="AEI40" s="36"/>
      <c r="AEJ40" s="36"/>
      <c r="AEK40" s="36"/>
      <c r="AEL40" s="36"/>
      <c r="AEM40" s="36"/>
      <c r="AEN40" s="36"/>
      <c r="AEO40" s="36"/>
      <c r="AEP40" s="36"/>
      <c r="AEQ40" s="36"/>
      <c r="AER40" s="36"/>
      <c r="AES40" s="36"/>
      <c r="AET40" s="36"/>
      <c r="AEU40" s="36"/>
      <c r="AEV40" s="36"/>
      <c r="AEW40" s="36"/>
      <c r="AEX40" s="36"/>
      <c r="AEY40" s="36"/>
      <c r="AEZ40" s="36"/>
      <c r="AFA40" s="36"/>
      <c r="AFB40" s="36"/>
      <c r="AFC40" s="36"/>
      <c r="AFD40" s="36"/>
      <c r="AFE40" s="36"/>
      <c r="AFF40" s="36"/>
      <c r="AFG40" s="36"/>
      <c r="AFH40" s="36"/>
      <c r="AFI40" s="36"/>
      <c r="AFJ40" s="36"/>
      <c r="AFK40" s="36"/>
      <c r="AFL40" s="36"/>
      <c r="AFM40" s="36"/>
      <c r="AFN40" s="36"/>
      <c r="AFO40" s="36"/>
      <c r="AFP40" s="36"/>
      <c r="AFQ40" s="36"/>
      <c r="AFR40" s="36"/>
      <c r="AFS40" s="36"/>
      <c r="AFT40" s="36"/>
      <c r="AFU40" s="36"/>
      <c r="AFV40" s="36"/>
      <c r="AFW40" s="36"/>
      <c r="AFX40" s="36"/>
      <c r="AFY40" s="36"/>
      <c r="AFZ40" s="36"/>
      <c r="AGA40" s="36"/>
      <c r="AGB40" s="36"/>
      <c r="AGC40" s="36"/>
      <c r="AGD40" s="36"/>
      <c r="AGE40" s="36"/>
      <c r="AGF40" s="36"/>
      <c r="AGG40" s="36"/>
      <c r="AGH40" s="36"/>
      <c r="AGI40" s="36"/>
      <c r="AGJ40" s="36"/>
      <c r="AGK40" s="36"/>
      <c r="AGL40" s="36"/>
      <c r="AGM40" s="36"/>
      <c r="AGN40" s="36"/>
      <c r="AGO40" s="36"/>
      <c r="AGP40" s="36"/>
      <c r="AGQ40" s="36"/>
      <c r="AGR40" s="36"/>
      <c r="AGS40" s="36"/>
      <c r="AGT40" s="36"/>
      <c r="AGU40" s="36"/>
      <c r="AGV40" s="36"/>
      <c r="AGW40" s="36"/>
      <c r="AGX40" s="36"/>
      <c r="AGY40" s="36"/>
      <c r="AGZ40" s="36"/>
      <c r="AHA40" s="36"/>
      <c r="AHB40" s="36"/>
      <c r="AHC40" s="36"/>
      <c r="AHD40" s="36"/>
      <c r="AHE40" s="36"/>
      <c r="AHF40" s="36"/>
      <c r="AHG40" s="36"/>
      <c r="AHH40" s="36"/>
      <c r="AHI40" s="36"/>
      <c r="AHJ40" s="36"/>
      <c r="AHK40" s="36"/>
      <c r="AHL40" s="36"/>
      <c r="AHM40" s="36"/>
      <c r="AHN40" s="36"/>
      <c r="AHO40" s="36"/>
      <c r="AHP40" s="36"/>
      <c r="AHQ40" s="36"/>
      <c r="AHR40" s="36"/>
      <c r="AHS40" s="36"/>
      <c r="AHT40" s="36"/>
      <c r="AHU40" s="36"/>
      <c r="AHV40" s="36"/>
      <c r="AHW40" s="36"/>
      <c r="AHX40" s="36"/>
      <c r="AHY40" s="36"/>
      <c r="AHZ40" s="36"/>
      <c r="AIA40" s="36"/>
      <c r="AIB40" s="36"/>
      <c r="AIC40" s="36"/>
      <c r="AID40" s="36"/>
      <c r="AIE40" s="36"/>
      <c r="AIF40" s="36"/>
      <c r="AIG40" s="36"/>
      <c r="AIH40" s="36"/>
      <c r="AII40" s="36"/>
      <c r="AIJ40" s="36"/>
      <c r="AIK40" s="36"/>
      <c r="AIL40" s="36"/>
      <c r="AIM40" s="36"/>
      <c r="AIN40" s="36"/>
      <c r="AIO40" s="36"/>
      <c r="AIP40" s="36"/>
      <c r="AIQ40" s="36"/>
      <c r="AIR40" s="36"/>
      <c r="AIS40" s="36"/>
      <c r="AIT40" s="36"/>
      <c r="AIU40" s="36"/>
      <c r="AIV40" s="36"/>
      <c r="AIW40" s="36"/>
      <c r="AIX40" s="36"/>
      <c r="AIY40" s="36"/>
      <c r="AIZ40" s="36"/>
      <c r="AJA40" s="36"/>
      <c r="AJB40" s="36"/>
      <c r="AJC40" s="36"/>
      <c r="AJD40" s="36"/>
      <c r="AJE40" s="36"/>
      <c r="AJF40" s="36"/>
      <c r="AJG40" s="36"/>
      <c r="AJH40" s="36"/>
      <c r="AJI40" s="36"/>
      <c r="AJJ40" s="36"/>
      <c r="AJK40" s="36"/>
      <c r="AJL40" s="36"/>
      <c r="AJM40" s="36"/>
      <c r="AJN40" s="36"/>
      <c r="AJO40" s="36"/>
      <c r="AJP40" s="36"/>
      <c r="AJQ40" s="36"/>
      <c r="AJR40" s="36"/>
      <c r="AJS40" s="36"/>
      <c r="AJT40" s="36"/>
      <c r="AJU40" s="36"/>
      <c r="AJV40" s="36"/>
      <c r="AJW40" s="36"/>
      <c r="AJX40" s="36"/>
      <c r="AJY40" s="36"/>
      <c r="AJZ40" s="36"/>
      <c r="AKA40" s="36"/>
      <c r="AKB40" s="36"/>
      <c r="AKC40" s="36"/>
      <c r="AKD40" s="36"/>
      <c r="AKE40" s="36"/>
      <c r="AKF40" s="36"/>
      <c r="AKG40" s="36"/>
      <c r="AKH40" s="36"/>
      <c r="AKI40" s="36"/>
      <c r="AKJ40" s="36"/>
      <c r="AKK40" s="36"/>
      <c r="AKL40" s="36"/>
      <c r="AKM40" s="36"/>
      <c r="AKN40" s="36"/>
      <c r="AKO40" s="36"/>
      <c r="AKP40" s="36"/>
      <c r="AKQ40" s="36"/>
      <c r="AKR40" s="36"/>
      <c r="AKS40" s="36"/>
      <c r="AKT40" s="36"/>
      <c r="AKU40" s="36"/>
      <c r="AKV40" s="36"/>
      <c r="AKW40" s="36"/>
      <c r="AKX40" s="36"/>
      <c r="AKY40" s="36"/>
      <c r="AKZ40" s="36"/>
      <c r="ALA40" s="36"/>
      <c r="ALB40" s="36"/>
      <c r="ALC40" s="36"/>
      <c r="ALD40" s="36"/>
      <c r="ALE40" s="36"/>
      <c r="ALF40" s="36"/>
      <c r="ALG40" s="36"/>
      <c r="ALH40" s="36"/>
      <c r="ALI40" s="36"/>
      <c r="ALJ40" s="36"/>
      <c r="ALK40" s="36"/>
      <c r="ALL40" s="36"/>
      <c r="ALM40" s="36"/>
      <c r="ALN40" s="36"/>
      <c r="ALO40" s="36"/>
      <c r="ALP40" s="36"/>
      <c r="ALQ40" s="36"/>
      <c r="ALR40" s="36"/>
      <c r="ALS40" s="36"/>
      <c r="ALT40" s="36"/>
      <c r="ALU40" s="36"/>
      <c r="ALV40" s="36"/>
      <c r="ALW40" s="36"/>
      <c r="ALX40" s="36"/>
      <c r="ALY40" s="36"/>
      <c r="ALZ40" s="36"/>
      <c r="AMA40" s="36"/>
      <c r="AMB40" s="36"/>
      <c r="AMC40" s="36"/>
      <c r="AMD40" s="36"/>
      <c r="AME40" s="36"/>
      <c r="AMF40" s="36"/>
      <c r="AMG40" s="36"/>
      <c r="AMH40" s="36"/>
      <c r="AMI40" s="36"/>
      <c r="AMJ40" s="36"/>
      <c r="AMK40" s="36"/>
      <c r="AML40" s="36"/>
      <c r="AMM40" s="36"/>
      <c r="AMN40" s="36"/>
      <c r="AMO40" s="36"/>
      <c r="AMP40" s="36"/>
      <c r="AMQ40" s="36"/>
      <c r="AMR40" s="36"/>
      <c r="AMS40" s="36"/>
      <c r="AMT40" s="36"/>
      <c r="AMU40" s="36"/>
      <c r="AMV40" s="36"/>
      <c r="AMW40" s="36"/>
      <c r="AMX40" s="36"/>
      <c r="AMY40" s="36"/>
      <c r="AMZ40" s="36"/>
      <c r="ANA40" s="36"/>
      <c r="ANB40" s="36"/>
      <c r="ANC40" s="36"/>
      <c r="AND40" s="36"/>
      <c r="ANE40" s="36"/>
      <c r="ANF40" s="36"/>
      <c r="ANG40" s="36"/>
      <c r="ANH40" s="36"/>
      <c r="ANI40" s="36"/>
      <c r="ANJ40" s="36"/>
      <c r="ANK40" s="36"/>
      <c r="ANL40" s="36"/>
      <c r="ANM40" s="36"/>
      <c r="ANN40" s="36"/>
      <c r="ANO40" s="36"/>
      <c r="ANP40" s="36"/>
      <c r="ANQ40" s="36"/>
      <c r="ANR40" s="36"/>
      <c r="ANS40" s="36"/>
      <c r="ANT40" s="36"/>
      <c r="ANU40" s="36"/>
      <c r="ANV40" s="36"/>
      <c r="ANW40" s="36"/>
      <c r="ANX40" s="36"/>
      <c r="ANY40" s="36"/>
      <c r="ANZ40" s="36"/>
      <c r="AOA40" s="36"/>
      <c r="AOB40" s="36"/>
      <c r="AOC40" s="36"/>
      <c r="AOD40" s="36"/>
      <c r="AOE40" s="36"/>
      <c r="AOF40" s="36"/>
      <c r="AOG40" s="36"/>
      <c r="AOH40" s="36"/>
      <c r="AOI40" s="36"/>
      <c r="AOJ40" s="36"/>
      <c r="AOK40" s="36"/>
      <c r="AOL40" s="36"/>
      <c r="AOM40" s="36"/>
      <c r="AON40" s="36"/>
      <c r="AOO40" s="36"/>
      <c r="AOP40" s="36"/>
      <c r="AOQ40" s="36"/>
      <c r="AOR40" s="36"/>
      <c r="AOS40" s="36"/>
      <c r="AOT40" s="36"/>
      <c r="AOU40" s="36"/>
      <c r="AOV40" s="36"/>
      <c r="AOW40" s="36"/>
      <c r="AOX40" s="36"/>
      <c r="AOY40" s="36"/>
      <c r="AOZ40" s="36"/>
      <c r="APA40" s="36"/>
      <c r="APB40" s="36"/>
      <c r="APC40" s="36"/>
      <c r="APD40" s="36"/>
      <c r="APE40" s="36"/>
      <c r="APF40" s="36"/>
      <c r="APG40" s="36"/>
      <c r="APH40" s="36"/>
      <c r="API40" s="36"/>
      <c r="APJ40" s="36"/>
      <c r="APK40" s="36"/>
      <c r="APL40" s="36"/>
      <c r="APM40" s="36"/>
      <c r="APN40" s="36"/>
      <c r="APO40" s="36"/>
      <c r="APP40" s="36"/>
      <c r="APQ40" s="36"/>
      <c r="APR40" s="36"/>
      <c r="APS40" s="36"/>
      <c r="APT40" s="36"/>
      <c r="APU40" s="36"/>
      <c r="APV40" s="36"/>
      <c r="APW40" s="36"/>
      <c r="APX40" s="36"/>
      <c r="APY40" s="36"/>
      <c r="APZ40" s="36"/>
      <c r="AQA40" s="36"/>
      <c r="AQB40" s="36"/>
      <c r="AQC40" s="36"/>
      <c r="AQD40" s="36"/>
      <c r="AQE40" s="36"/>
      <c r="AQF40" s="36"/>
      <c r="AQG40" s="36"/>
      <c r="AQH40" s="36"/>
      <c r="AQI40" s="36"/>
      <c r="AQJ40" s="36"/>
      <c r="AQK40" s="36"/>
      <c r="AQL40" s="36"/>
      <c r="AQM40" s="36"/>
      <c r="AQN40" s="36"/>
      <c r="AQO40" s="36"/>
      <c r="AQP40" s="36"/>
      <c r="AQQ40" s="36"/>
      <c r="AQR40" s="36"/>
      <c r="AQS40" s="36"/>
      <c r="AQT40" s="36"/>
      <c r="AQU40" s="36"/>
      <c r="AQV40" s="36"/>
      <c r="AQW40" s="36"/>
      <c r="AQX40" s="36"/>
      <c r="AQY40" s="36"/>
      <c r="AQZ40" s="36"/>
      <c r="ARA40" s="36"/>
      <c r="ARB40" s="36"/>
      <c r="ARC40" s="36"/>
      <c r="ARD40" s="36"/>
      <c r="ARE40" s="36"/>
      <c r="ARF40" s="36"/>
      <c r="ARG40" s="36"/>
      <c r="ARH40" s="36"/>
      <c r="ARI40" s="36"/>
      <c r="ARJ40" s="36"/>
      <c r="ARK40" s="36"/>
      <c r="ARL40" s="36"/>
      <c r="ARM40" s="36"/>
      <c r="ARN40" s="36"/>
      <c r="ARO40" s="36"/>
      <c r="ARP40" s="36"/>
      <c r="ARQ40" s="36"/>
      <c r="ARR40" s="36"/>
      <c r="ARS40" s="36"/>
      <c r="ART40" s="36"/>
      <c r="ARU40" s="36"/>
      <c r="ARV40" s="36"/>
      <c r="ARW40" s="36"/>
      <c r="ARX40" s="36"/>
      <c r="ARY40" s="36"/>
      <c r="ARZ40" s="36"/>
      <c r="ASA40" s="36"/>
      <c r="ASB40" s="36"/>
      <c r="ASC40" s="36"/>
      <c r="ASD40" s="36"/>
      <c r="ASE40" s="36"/>
      <c r="ASF40" s="36"/>
      <c r="ASG40" s="36"/>
      <c r="ASH40" s="36"/>
      <c r="ASI40" s="36"/>
      <c r="ASJ40" s="36"/>
      <c r="ASK40" s="36"/>
      <c r="ASL40" s="36"/>
      <c r="ASM40" s="36"/>
      <c r="ASN40" s="36"/>
      <c r="ASO40" s="36"/>
      <c r="ASP40" s="36"/>
      <c r="ASQ40" s="36"/>
      <c r="ASR40" s="36"/>
      <c r="ASS40" s="36"/>
      <c r="AST40" s="36"/>
      <c r="ASU40" s="36"/>
      <c r="ASV40" s="36"/>
      <c r="ASW40" s="36"/>
      <c r="ASX40" s="36"/>
      <c r="ASY40" s="36"/>
      <c r="ASZ40" s="36"/>
      <c r="ATA40" s="36"/>
      <c r="ATB40" s="36"/>
      <c r="ATC40" s="36"/>
      <c r="ATD40" s="36"/>
      <c r="ATE40" s="36"/>
      <c r="ATF40" s="36"/>
      <c r="ATG40" s="36"/>
      <c r="ATH40" s="36"/>
      <c r="ATI40" s="36"/>
      <c r="ATJ40" s="36"/>
      <c r="ATK40" s="36"/>
      <c r="ATL40" s="36"/>
      <c r="ATM40" s="36"/>
      <c r="ATN40" s="36"/>
      <c r="ATO40" s="36"/>
      <c r="ATP40" s="36"/>
      <c r="ATQ40" s="36"/>
      <c r="ATR40" s="36"/>
      <c r="ATS40" s="36"/>
      <c r="ATT40" s="36"/>
      <c r="ATU40" s="36"/>
      <c r="ATV40" s="36"/>
      <c r="ATW40" s="36"/>
      <c r="ATX40" s="36"/>
      <c r="ATY40" s="36"/>
      <c r="ATZ40" s="36"/>
      <c r="AUA40" s="36"/>
      <c r="AUB40" s="36"/>
      <c r="AUC40" s="36"/>
      <c r="AUD40" s="36"/>
      <c r="AUE40" s="36"/>
      <c r="AUF40" s="36"/>
      <c r="AUG40" s="36"/>
      <c r="AUH40" s="36"/>
      <c r="AUI40" s="36"/>
      <c r="AUJ40" s="36"/>
      <c r="AUK40" s="36"/>
      <c r="AUL40" s="36"/>
      <c r="AUM40" s="36"/>
      <c r="AUN40" s="36"/>
      <c r="AUO40" s="36"/>
      <c r="AUP40" s="36"/>
      <c r="AUQ40" s="36"/>
      <c r="AUR40" s="36"/>
      <c r="AUS40" s="36"/>
      <c r="AUT40" s="36"/>
      <c r="AUU40" s="36"/>
      <c r="AUV40" s="36"/>
      <c r="AUW40" s="36"/>
      <c r="AUX40" s="36"/>
      <c r="AUY40" s="36"/>
      <c r="AUZ40" s="36"/>
      <c r="AVA40" s="36"/>
      <c r="AVB40" s="36"/>
      <c r="AVC40" s="36"/>
      <c r="AVD40" s="36"/>
      <c r="AVE40" s="36"/>
      <c r="AVF40" s="36"/>
      <c r="AVG40" s="36"/>
      <c r="AVH40" s="36"/>
      <c r="AVI40" s="36"/>
      <c r="AVJ40" s="36"/>
      <c r="AVK40" s="36"/>
      <c r="AVL40" s="36"/>
      <c r="AVM40" s="36"/>
      <c r="AVN40" s="36"/>
      <c r="AVO40" s="36"/>
      <c r="AVP40" s="36"/>
      <c r="AVQ40" s="36"/>
      <c r="AVR40" s="36"/>
      <c r="AVS40" s="36"/>
      <c r="AVT40" s="36"/>
      <c r="AVU40" s="36"/>
      <c r="AVV40" s="36"/>
      <c r="AVW40" s="36"/>
      <c r="AVX40" s="36"/>
      <c r="AVY40" s="36"/>
      <c r="AVZ40" s="36"/>
      <c r="AWA40" s="36"/>
      <c r="AWB40" s="36"/>
      <c r="AWC40" s="36"/>
      <c r="AWD40" s="36"/>
      <c r="AWE40" s="36"/>
      <c r="AWF40" s="36"/>
      <c r="AWG40" s="36"/>
      <c r="AWH40" s="36"/>
      <c r="AWI40" s="36"/>
      <c r="AWJ40" s="36"/>
      <c r="AWK40" s="36"/>
      <c r="AWL40" s="36"/>
      <c r="AWM40" s="36"/>
      <c r="AWN40" s="36"/>
      <c r="AWO40" s="36"/>
      <c r="AWP40" s="36"/>
      <c r="AWQ40" s="36"/>
      <c r="AWR40" s="36"/>
      <c r="AWS40" s="36"/>
      <c r="AWT40" s="36"/>
      <c r="AWU40" s="36"/>
      <c r="AWV40" s="36"/>
      <c r="AWW40" s="36"/>
      <c r="AWX40" s="36"/>
      <c r="AWY40" s="36"/>
      <c r="AWZ40" s="36"/>
      <c r="AXA40" s="36"/>
      <c r="AXB40" s="36"/>
      <c r="AXC40" s="36"/>
      <c r="AXD40" s="36"/>
      <c r="AXE40" s="36"/>
      <c r="AXF40" s="36"/>
      <c r="AXG40" s="36"/>
      <c r="AXH40" s="36"/>
      <c r="AXI40" s="36"/>
      <c r="AXJ40" s="36"/>
      <c r="AXK40" s="36"/>
      <c r="AXL40" s="36"/>
      <c r="AXM40" s="36"/>
      <c r="AXN40" s="36"/>
      <c r="AXO40" s="36"/>
      <c r="AXP40" s="36"/>
      <c r="AXQ40" s="36"/>
      <c r="AXR40" s="36"/>
      <c r="AXS40" s="36"/>
      <c r="AXT40" s="36"/>
      <c r="AXU40" s="36"/>
      <c r="AXV40" s="36"/>
      <c r="AXW40" s="36"/>
      <c r="AXX40" s="36"/>
      <c r="AXY40" s="36"/>
      <c r="AXZ40" s="36"/>
      <c r="AYA40" s="36"/>
      <c r="AYB40" s="36"/>
      <c r="AYC40" s="36"/>
      <c r="AYD40" s="36"/>
      <c r="AYE40" s="36"/>
      <c r="AYF40" s="36"/>
      <c r="AYG40" s="36"/>
      <c r="AYH40" s="36"/>
      <c r="AYI40" s="36"/>
      <c r="AYJ40" s="36"/>
      <c r="AYK40" s="36"/>
      <c r="AYL40" s="36"/>
      <c r="AYM40" s="36"/>
      <c r="AYN40" s="36"/>
      <c r="AYO40" s="36"/>
      <c r="AYP40" s="36"/>
      <c r="AYQ40" s="36"/>
      <c r="AYR40" s="36"/>
      <c r="AYS40" s="36"/>
      <c r="AYT40" s="36"/>
      <c r="AYU40" s="36"/>
      <c r="AYV40" s="36"/>
      <c r="AYW40" s="36"/>
      <c r="AYX40" s="36"/>
      <c r="AYY40" s="36"/>
      <c r="AYZ40" s="36"/>
      <c r="AZA40" s="36"/>
      <c r="AZB40" s="36"/>
      <c r="AZC40" s="36"/>
      <c r="AZD40" s="36"/>
      <c r="AZE40" s="36"/>
      <c r="AZF40" s="36"/>
      <c r="AZG40" s="36"/>
      <c r="AZH40" s="36"/>
      <c r="AZI40" s="36"/>
      <c r="AZJ40" s="36"/>
      <c r="AZK40" s="36"/>
      <c r="AZL40" s="36"/>
      <c r="AZM40" s="36"/>
      <c r="AZN40" s="36"/>
      <c r="AZO40" s="36"/>
      <c r="AZP40" s="36"/>
      <c r="AZQ40" s="36"/>
      <c r="AZR40" s="36"/>
      <c r="AZS40" s="36"/>
      <c r="AZT40" s="36"/>
      <c r="AZU40" s="36"/>
      <c r="AZV40" s="36"/>
      <c r="AZW40" s="36"/>
      <c r="AZX40" s="36"/>
      <c r="AZY40" s="36"/>
      <c r="AZZ40" s="36"/>
      <c r="BAA40" s="36"/>
      <c r="BAB40" s="36"/>
      <c r="BAC40" s="36"/>
      <c r="BAD40" s="36"/>
      <c r="BAE40" s="36"/>
      <c r="BAF40" s="36"/>
      <c r="BAG40" s="36"/>
      <c r="BAH40" s="36"/>
      <c r="BAI40" s="36"/>
      <c r="BAJ40" s="36"/>
      <c r="BAK40" s="36"/>
      <c r="BAL40" s="36"/>
      <c r="BAM40" s="36"/>
      <c r="BAN40" s="36"/>
      <c r="BAO40" s="36"/>
      <c r="BAP40" s="36"/>
      <c r="BAQ40" s="36"/>
      <c r="BAR40" s="36"/>
      <c r="BAS40" s="36"/>
      <c r="BAT40" s="36"/>
      <c r="BAU40" s="36"/>
      <c r="BAV40" s="36"/>
      <c r="BAW40" s="36"/>
      <c r="BAX40" s="36"/>
      <c r="BAY40" s="36"/>
      <c r="BAZ40" s="36"/>
      <c r="BBA40" s="36"/>
      <c r="BBB40" s="36"/>
      <c r="BBC40" s="36"/>
      <c r="BBD40" s="36"/>
      <c r="BBE40" s="36"/>
      <c r="BBF40" s="36"/>
      <c r="BBG40" s="36"/>
      <c r="BBH40" s="36"/>
      <c r="BBI40" s="36"/>
      <c r="BBJ40" s="36"/>
      <c r="BBK40" s="36"/>
      <c r="BBL40" s="36"/>
      <c r="BBM40" s="36"/>
      <c r="BBN40" s="36"/>
      <c r="BBO40" s="36"/>
      <c r="BBP40" s="36"/>
      <c r="BBQ40" s="36"/>
      <c r="BBR40" s="36"/>
      <c r="BBS40" s="36"/>
      <c r="BBT40" s="36"/>
      <c r="BBU40" s="36"/>
      <c r="BBV40" s="36"/>
      <c r="BBW40" s="36"/>
      <c r="BBX40" s="36"/>
      <c r="BBY40" s="36"/>
      <c r="BBZ40" s="36"/>
      <c r="BCA40" s="36"/>
      <c r="BCB40" s="36"/>
      <c r="BCC40" s="36"/>
      <c r="BCD40" s="36"/>
      <c r="BCE40" s="36"/>
      <c r="BCF40" s="36"/>
      <c r="BCG40" s="36"/>
      <c r="BCH40" s="36"/>
      <c r="BCI40" s="36"/>
      <c r="BCJ40" s="36"/>
      <c r="BCK40" s="36"/>
      <c r="BCL40" s="36"/>
      <c r="BCM40" s="36"/>
      <c r="BCN40" s="36"/>
      <c r="BCO40" s="36"/>
      <c r="BCP40" s="36"/>
      <c r="BCQ40" s="36"/>
      <c r="BCR40" s="36"/>
      <c r="BCS40" s="36"/>
      <c r="BCT40" s="36"/>
      <c r="BCU40" s="36"/>
      <c r="BCV40" s="36"/>
      <c r="BCW40" s="36"/>
      <c r="BCX40" s="36"/>
      <c r="BCY40" s="36"/>
      <c r="BCZ40" s="36"/>
      <c r="BDA40" s="36"/>
      <c r="BDB40" s="36"/>
      <c r="BDC40" s="36"/>
      <c r="BDD40" s="36"/>
      <c r="BDE40" s="36"/>
      <c r="BDF40" s="36"/>
      <c r="BDG40" s="36"/>
      <c r="BDH40" s="36"/>
      <c r="BDI40" s="36"/>
      <c r="BDJ40" s="36"/>
      <c r="BDK40" s="36"/>
      <c r="BDL40" s="36"/>
      <c r="BDM40" s="36"/>
      <c r="BDN40" s="36"/>
      <c r="BDO40" s="36"/>
      <c r="BDP40" s="36"/>
      <c r="BDQ40" s="36"/>
      <c r="BDR40" s="36"/>
      <c r="BDS40" s="36"/>
      <c r="BDT40" s="36"/>
      <c r="BDU40" s="36"/>
      <c r="BDV40" s="36"/>
      <c r="BDW40" s="36"/>
      <c r="BDX40" s="36"/>
      <c r="BDY40" s="36"/>
      <c r="BDZ40" s="36"/>
      <c r="BEA40" s="36"/>
      <c r="BEB40" s="36"/>
      <c r="BEC40" s="36"/>
      <c r="BED40" s="36"/>
      <c r="BEE40" s="36"/>
      <c r="BEF40" s="36"/>
      <c r="BEG40" s="36"/>
      <c r="BEH40" s="36"/>
      <c r="BEI40" s="36"/>
      <c r="BEJ40" s="36"/>
      <c r="BEK40" s="36"/>
      <c r="BEL40" s="36"/>
      <c r="BEM40" s="36"/>
      <c r="BEN40" s="36"/>
      <c r="BEO40" s="36"/>
      <c r="BEP40" s="36"/>
      <c r="BEQ40" s="36"/>
      <c r="BER40" s="36"/>
      <c r="BES40" s="36"/>
      <c r="BET40" s="36"/>
      <c r="BEU40" s="36"/>
      <c r="BEV40" s="36"/>
      <c r="BEW40" s="36"/>
      <c r="BEX40" s="36"/>
      <c r="BEY40" s="36"/>
      <c r="BEZ40" s="36"/>
      <c r="BFA40" s="36"/>
      <c r="BFB40" s="36"/>
      <c r="BFC40" s="36"/>
      <c r="BFD40" s="36"/>
      <c r="BFE40" s="36"/>
      <c r="BFF40" s="36"/>
      <c r="BFG40" s="36"/>
      <c r="BFH40" s="36"/>
      <c r="BFI40" s="36"/>
      <c r="BFJ40" s="36"/>
      <c r="BFK40" s="36"/>
      <c r="BFL40" s="36"/>
      <c r="BFM40" s="36"/>
      <c r="BFN40" s="36"/>
      <c r="BFO40" s="36"/>
      <c r="BFP40" s="36"/>
      <c r="BFQ40" s="36"/>
      <c r="BFR40" s="36"/>
      <c r="BFS40" s="36"/>
      <c r="BFT40" s="36"/>
      <c r="BFU40" s="36"/>
      <c r="BFV40" s="36"/>
      <c r="BFW40" s="36"/>
      <c r="BFX40" s="36"/>
      <c r="BFY40" s="36"/>
      <c r="BFZ40" s="36"/>
      <c r="BGA40" s="36"/>
      <c r="BGB40" s="36"/>
      <c r="BGC40" s="36"/>
      <c r="BGD40" s="36"/>
      <c r="BGE40" s="36"/>
      <c r="BGF40" s="36"/>
      <c r="BGG40" s="36"/>
      <c r="BGH40" s="36"/>
      <c r="BGI40" s="36"/>
      <c r="BGJ40" s="36"/>
      <c r="BGK40" s="36"/>
      <c r="BGL40" s="36"/>
      <c r="BGM40" s="36"/>
      <c r="BGN40" s="36"/>
      <c r="BGO40" s="36"/>
      <c r="BGP40" s="36"/>
      <c r="BGQ40" s="36"/>
      <c r="BGR40" s="36"/>
      <c r="BGS40" s="36"/>
      <c r="BGT40" s="36"/>
      <c r="BGU40" s="36"/>
      <c r="BGV40" s="36"/>
      <c r="BGW40" s="36"/>
      <c r="BGX40" s="36"/>
      <c r="BGY40" s="36"/>
      <c r="BGZ40" s="36"/>
      <c r="BHA40" s="36"/>
      <c r="BHB40" s="36"/>
      <c r="BHC40" s="36"/>
      <c r="BHD40" s="36"/>
      <c r="BHE40" s="36"/>
      <c r="BHF40" s="36"/>
      <c r="BHG40" s="36"/>
      <c r="BHH40" s="36"/>
      <c r="BHI40" s="36"/>
      <c r="BHJ40" s="36"/>
      <c r="BHK40" s="36"/>
      <c r="BHL40" s="36"/>
      <c r="BHM40" s="36"/>
      <c r="BHN40" s="36"/>
      <c r="BHO40" s="36"/>
      <c r="BHP40" s="36"/>
      <c r="BHQ40" s="36"/>
      <c r="BHR40" s="36"/>
      <c r="BHS40" s="36"/>
      <c r="BHT40" s="36"/>
      <c r="BHU40" s="36"/>
      <c r="BHV40" s="36"/>
      <c r="BHW40" s="36"/>
      <c r="BHX40" s="36"/>
      <c r="BHY40" s="36"/>
      <c r="BHZ40" s="36"/>
      <c r="BIA40" s="36"/>
      <c r="BIB40" s="36"/>
      <c r="BIC40" s="36"/>
      <c r="BID40" s="36"/>
      <c r="BIE40" s="36"/>
      <c r="BIF40" s="36"/>
      <c r="BIG40" s="36"/>
      <c r="BIH40" s="36"/>
      <c r="BII40" s="36"/>
      <c r="BIJ40" s="36"/>
      <c r="BIK40" s="36"/>
      <c r="BIL40" s="36"/>
      <c r="BIM40" s="36"/>
      <c r="BIN40" s="36"/>
      <c r="BIO40" s="36"/>
      <c r="BIP40" s="36"/>
      <c r="BIQ40" s="36"/>
      <c r="BIR40" s="36"/>
      <c r="BIS40" s="36"/>
      <c r="BIT40" s="36"/>
      <c r="BIU40" s="36"/>
      <c r="BIV40" s="36"/>
      <c r="BIW40" s="36"/>
      <c r="BIX40" s="36"/>
      <c r="BIY40" s="36"/>
      <c r="BIZ40" s="36"/>
      <c r="BJA40" s="36"/>
      <c r="BJB40" s="36"/>
      <c r="BJC40" s="36"/>
      <c r="BJD40" s="36"/>
      <c r="BJE40" s="36"/>
      <c r="BJF40" s="36"/>
      <c r="BJG40" s="36"/>
      <c r="BJH40" s="36"/>
      <c r="BJI40" s="36"/>
      <c r="BJJ40" s="36"/>
      <c r="BJK40" s="36"/>
      <c r="BJL40" s="36"/>
      <c r="BJM40" s="36"/>
      <c r="BJN40" s="36"/>
      <c r="BJO40" s="36"/>
      <c r="BJP40" s="36"/>
      <c r="BJQ40" s="36"/>
      <c r="BJR40" s="36"/>
      <c r="BJS40" s="36"/>
      <c r="BJT40" s="36"/>
      <c r="BJU40" s="36"/>
      <c r="BJV40" s="36"/>
      <c r="BJW40" s="36"/>
      <c r="BJX40" s="36"/>
      <c r="BJY40" s="36"/>
      <c r="BJZ40" s="36"/>
      <c r="BKA40" s="36"/>
      <c r="BKB40" s="36"/>
      <c r="BKC40" s="36"/>
      <c r="BKD40" s="36"/>
      <c r="BKE40" s="36"/>
      <c r="BKF40" s="36"/>
      <c r="BKG40" s="36"/>
      <c r="BKH40" s="36"/>
      <c r="BKI40" s="36"/>
      <c r="BKJ40" s="36"/>
      <c r="BKK40" s="36"/>
      <c r="BKL40" s="36"/>
      <c r="BKM40" s="36"/>
      <c r="BKN40" s="36"/>
      <c r="BKO40" s="36"/>
      <c r="BKP40" s="36"/>
      <c r="BKQ40" s="36"/>
      <c r="BKR40" s="36"/>
      <c r="BKS40" s="36"/>
      <c r="BKT40" s="36"/>
      <c r="BKU40" s="36"/>
      <c r="BKV40" s="36"/>
      <c r="BKW40" s="36"/>
      <c r="BKX40" s="36"/>
      <c r="BKY40" s="36"/>
      <c r="BKZ40" s="36"/>
      <c r="BLA40" s="36"/>
      <c r="BLB40" s="36"/>
      <c r="BLC40" s="36"/>
      <c r="BLD40" s="36"/>
      <c r="BLE40" s="36"/>
      <c r="BLF40" s="36"/>
      <c r="BLG40" s="36"/>
      <c r="BLH40" s="36"/>
      <c r="BLI40" s="36"/>
      <c r="BLJ40" s="36"/>
      <c r="BLK40" s="36"/>
      <c r="BLL40" s="36"/>
      <c r="BLM40" s="36"/>
      <c r="BLN40" s="36"/>
      <c r="BLO40" s="36"/>
      <c r="BLP40" s="36"/>
      <c r="BLQ40" s="36"/>
      <c r="BLR40" s="36"/>
      <c r="BLS40" s="36"/>
      <c r="BLT40" s="36"/>
      <c r="BLU40" s="36"/>
      <c r="BLV40" s="36"/>
      <c r="BLW40" s="36"/>
      <c r="BLX40" s="36"/>
      <c r="BLY40" s="36"/>
      <c r="BLZ40" s="36"/>
      <c r="BMA40" s="36"/>
      <c r="BMB40" s="36"/>
      <c r="BMC40" s="36"/>
      <c r="BMD40" s="36"/>
      <c r="BME40" s="36"/>
      <c r="BMF40" s="36"/>
      <c r="BMG40" s="36"/>
      <c r="BMH40" s="36"/>
      <c r="BMI40" s="36"/>
      <c r="BMJ40" s="36"/>
      <c r="BMK40" s="36"/>
      <c r="BML40" s="36"/>
      <c r="BMM40" s="36"/>
      <c r="BMN40" s="36"/>
      <c r="BMO40" s="36"/>
      <c r="BMP40" s="36"/>
      <c r="BMQ40" s="36"/>
      <c r="BMR40" s="36"/>
      <c r="BMS40" s="36"/>
      <c r="BMT40" s="36"/>
      <c r="BMU40" s="36"/>
      <c r="BMV40" s="36"/>
      <c r="BMW40" s="36"/>
      <c r="BMX40" s="36"/>
      <c r="BMY40" s="36"/>
      <c r="BMZ40" s="36"/>
      <c r="BNA40" s="36"/>
      <c r="BNB40" s="36"/>
      <c r="BNC40" s="36"/>
      <c r="BND40" s="36"/>
      <c r="BNE40" s="36"/>
      <c r="BNF40" s="36"/>
      <c r="BNG40" s="36"/>
      <c r="BNH40" s="36"/>
      <c r="BNI40" s="36"/>
      <c r="BNJ40" s="36"/>
      <c r="BNK40" s="36"/>
      <c r="BNL40" s="36"/>
      <c r="BNM40" s="36"/>
      <c r="BNN40" s="36"/>
      <c r="BNO40" s="36"/>
      <c r="BNP40" s="36"/>
      <c r="BNQ40" s="36"/>
      <c r="BNR40" s="36"/>
      <c r="BNS40" s="36"/>
      <c r="BNT40" s="36"/>
      <c r="BNU40" s="36"/>
      <c r="BNV40" s="36"/>
      <c r="BNW40" s="36"/>
      <c r="BNX40" s="36"/>
      <c r="BNY40" s="36"/>
      <c r="BNZ40" s="36"/>
      <c r="BOA40" s="36"/>
      <c r="BOB40" s="36"/>
      <c r="BOC40" s="36"/>
      <c r="BOD40" s="36"/>
      <c r="BOE40" s="36"/>
      <c r="BOF40" s="36"/>
      <c r="BOG40" s="36"/>
      <c r="BOH40" s="36"/>
      <c r="BOI40" s="36"/>
      <c r="BOJ40" s="36"/>
      <c r="BOK40" s="36"/>
      <c r="BOL40" s="36"/>
      <c r="BOM40" s="36"/>
      <c r="BON40" s="36"/>
      <c r="BOO40" s="36"/>
      <c r="BOP40" s="36"/>
      <c r="BOQ40" s="36"/>
      <c r="BOR40" s="36"/>
      <c r="BOS40" s="36"/>
      <c r="BOT40" s="36"/>
      <c r="BOU40" s="36"/>
      <c r="BOV40" s="36"/>
      <c r="BOW40" s="36"/>
      <c r="BOX40" s="36"/>
      <c r="BOY40" s="36"/>
      <c r="BOZ40" s="36"/>
      <c r="BPA40" s="36"/>
      <c r="BPB40" s="36"/>
      <c r="BPC40" s="36"/>
      <c r="BPD40" s="36"/>
      <c r="BPE40" s="36"/>
      <c r="BPF40" s="36"/>
      <c r="BPG40" s="36"/>
      <c r="BPH40" s="36"/>
      <c r="BPI40" s="36"/>
      <c r="BPJ40" s="36"/>
      <c r="BPK40" s="36"/>
      <c r="BPL40" s="36"/>
      <c r="BPM40" s="36"/>
      <c r="BPN40" s="36"/>
      <c r="BPO40" s="36"/>
      <c r="BPP40" s="36"/>
      <c r="BPQ40" s="36"/>
      <c r="BPR40" s="36"/>
      <c r="BPS40" s="36"/>
      <c r="BPT40" s="36"/>
      <c r="BPU40" s="36"/>
      <c r="BPV40" s="36"/>
      <c r="BPW40" s="36"/>
      <c r="BPX40" s="36"/>
      <c r="BPY40" s="36"/>
      <c r="BPZ40" s="36"/>
      <c r="BQA40" s="36"/>
      <c r="BQB40" s="36"/>
      <c r="BQC40" s="36"/>
      <c r="BQD40" s="36"/>
      <c r="BQE40" s="36"/>
      <c r="BQF40" s="36"/>
      <c r="BQG40" s="36"/>
      <c r="BQH40" s="36"/>
      <c r="BQI40" s="36"/>
      <c r="BQJ40" s="36"/>
      <c r="BQK40" s="36"/>
      <c r="BQL40" s="36"/>
      <c r="BQM40" s="36"/>
      <c r="BQN40" s="36"/>
      <c r="BQO40" s="36"/>
      <c r="BQP40" s="36"/>
      <c r="BQQ40" s="36"/>
      <c r="BQR40" s="36"/>
      <c r="BQS40" s="36"/>
      <c r="BQT40" s="36"/>
      <c r="BQU40" s="36"/>
      <c r="BQV40" s="36"/>
      <c r="BQW40" s="36"/>
      <c r="BQX40" s="36"/>
      <c r="BQY40" s="36"/>
      <c r="BQZ40" s="36"/>
      <c r="BRA40" s="36"/>
      <c r="BRB40" s="36"/>
      <c r="BRC40" s="36"/>
      <c r="BRD40" s="36"/>
      <c r="BRE40" s="36"/>
      <c r="BRF40" s="36"/>
      <c r="BRG40" s="36"/>
      <c r="BRH40" s="36"/>
      <c r="BRI40" s="36"/>
      <c r="BRJ40" s="36"/>
      <c r="BRK40" s="36"/>
      <c r="BRL40" s="36"/>
      <c r="BRM40" s="36"/>
      <c r="BRN40" s="36"/>
      <c r="BRO40" s="36"/>
      <c r="BRP40" s="36"/>
      <c r="BRQ40" s="36"/>
      <c r="BRR40" s="36"/>
      <c r="BRS40" s="36"/>
      <c r="BRT40" s="36"/>
      <c r="BRU40" s="36"/>
      <c r="BRV40" s="36"/>
      <c r="BRW40" s="36"/>
      <c r="BRX40" s="36"/>
      <c r="BRY40" s="36"/>
      <c r="BRZ40" s="36"/>
      <c r="BSA40" s="36"/>
      <c r="BSB40" s="36"/>
      <c r="BSC40" s="36"/>
      <c r="BSD40" s="36"/>
      <c r="BSE40" s="36"/>
      <c r="BSF40" s="36"/>
      <c r="BSG40" s="36"/>
      <c r="BSH40" s="36"/>
      <c r="BSI40" s="36"/>
      <c r="BSJ40" s="36"/>
      <c r="BSK40" s="36"/>
      <c r="BSL40" s="36"/>
      <c r="BSM40" s="36"/>
      <c r="BSN40" s="36"/>
      <c r="BSO40" s="36"/>
      <c r="BSP40" s="36"/>
      <c r="BSQ40" s="36"/>
      <c r="BSR40" s="36"/>
      <c r="BSS40" s="36"/>
      <c r="BST40" s="36"/>
      <c r="BSU40" s="36"/>
      <c r="BSV40" s="36"/>
      <c r="BSW40" s="36"/>
      <c r="BSX40" s="36"/>
      <c r="BSY40" s="36"/>
      <c r="BSZ40" s="36"/>
      <c r="BTA40" s="36"/>
      <c r="BTB40" s="36"/>
      <c r="BTC40" s="36"/>
      <c r="BTD40" s="36"/>
      <c r="BTE40" s="36"/>
      <c r="BTF40" s="36"/>
      <c r="BTG40" s="36"/>
      <c r="BTH40" s="36"/>
      <c r="BTI40" s="36"/>
      <c r="BTJ40" s="36"/>
      <c r="BTK40" s="36"/>
      <c r="BTL40" s="36"/>
      <c r="BTM40" s="36"/>
      <c r="BTN40" s="36"/>
      <c r="BTO40" s="36"/>
      <c r="BTP40" s="36"/>
      <c r="BTQ40" s="36"/>
      <c r="BTR40" s="36"/>
      <c r="BTS40" s="36"/>
      <c r="BTT40" s="36"/>
      <c r="BTU40" s="36"/>
      <c r="BTV40" s="36"/>
      <c r="BTW40" s="36"/>
      <c r="BTX40" s="36"/>
      <c r="BTY40" s="36"/>
      <c r="BTZ40" s="36"/>
      <c r="BUA40" s="36"/>
      <c r="BUB40" s="36"/>
      <c r="BUC40" s="36"/>
      <c r="BUD40" s="36"/>
      <c r="BUE40" s="36"/>
      <c r="BUF40" s="36"/>
      <c r="BUG40" s="36"/>
      <c r="BUH40" s="36"/>
      <c r="BUI40" s="36"/>
      <c r="BUJ40" s="36"/>
      <c r="BUK40" s="36"/>
      <c r="BUL40" s="36"/>
      <c r="BUM40" s="36"/>
      <c r="BUN40" s="36"/>
      <c r="BUO40" s="36"/>
      <c r="BUP40" s="36"/>
      <c r="BUQ40" s="36"/>
      <c r="BUR40" s="36"/>
      <c r="BUS40" s="36"/>
      <c r="BUT40" s="36"/>
      <c r="BUU40" s="36"/>
      <c r="BUV40" s="36"/>
      <c r="BUW40" s="36"/>
      <c r="BUX40" s="36"/>
      <c r="BUY40" s="36"/>
      <c r="BUZ40" s="36"/>
      <c r="BVA40" s="36"/>
      <c r="BVB40" s="36"/>
      <c r="BVC40" s="36"/>
      <c r="BVD40" s="36"/>
      <c r="BVE40" s="36"/>
      <c r="BVF40" s="36"/>
      <c r="BVG40" s="36"/>
      <c r="BVH40" s="36"/>
      <c r="BVI40" s="36"/>
      <c r="BVJ40" s="36"/>
      <c r="BVK40" s="36"/>
      <c r="BVL40" s="36"/>
      <c r="BVM40" s="36"/>
      <c r="BVN40" s="36"/>
      <c r="BVO40" s="36"/>
      <c r="BVP40" s="36"/>
      <c r="BVQ40" s="36"/>
      <c r="BVR40" s="36"/>
      <c r="BVS40" s="36"/>
      <c r="BVT40" s="36"/>
      <c r="BVU40" s="36"/>
      <c r="BVV40" s="36"/>
      <c r="BVW40" s="36"/>
      <c r="BVX40" s="36"/>
      <c r="BVY40" s="36"/>
      <c r="BVZ40" s="36"/>
      <c r="BWA40" s="36"/>
      <c r="BWB40" s="36"/>
      <c r="BWC40" s="36"/>
      <c r="BWD40" s="36"/>
      <c r="BWE40" s="36"/>
      <c r="BWF40" s="36"/>
      <c r="BWG40" s="36"/>
      <c r="BWH40" s="36"/>
      <c r="BWI40" s="36"/>
      <c r="BWJ40" s="36"/>
      <c r="BWK40" s="36"/>
      <c r="BWL40" s="36"/>
      <c r="BWM40" s="36"/>
      <c r="BWN40" s="36"/>
      <c r="BWO40" s="36"/>
      <c r="BWP40" s="36"/>
      <c r="BWQ40" s="36"/>
      <c r="BWR40" s="36"/>
      <c r="BWS40" s="36"/>
      <c r="BWT40" s="36"/>
      <c r="BWU40" s="36"/>
      <c r="BWV40" s="36"/>
      <c r="BWW40" s="36"/>
      <c r="BWX40" s="36"/>
      <c r="BWY40" s="36"/>
      <c r="BWZ40" s="36"/>
      <c r="BXA40" s="36"/>
      <c r="BXB40" s="36"/>
      <c r="BXC40" s="36"/>
      <c r="BXD40" s="36"/>
      <c r="BXE40" s="36"/>
      <c r="BXF40" s="36"/>
      <c r="BXG40" s="36"/>
      <c r="BXH40" s="36"/>
      <c r="BXI40" s="36"/>
      <c r="BXJ40" s="36"/>
      <c r="BXK40" s="36"/>
      <c r="BXL40" s="36"/>
      <c r="BXM40" s="36"/>
      <c r="BXN40" s="36"/>
      <c r="BXO40" s="36"/>
      <c r="BXP40" s="36"/>
      <c r="BXQ40" s="36"/>
      <c r="BXR40" s="36"/>
      <c r="BXS40" s="36"/>
      <c r="BXT40" s="36"/>
      <c r="BXU40" s="36"/>
      <c r="BXV40" s="36"/>
      <c r="BXW40" s="36"/>
      <c r="BXX40" s="36"/>
      <c r="BXY40" s="36"/>
      <c r="BXZ40" s="36"/>
      <c r="BYA40" s="36"/>
      <c r="BYB40" s="36"/>
      <c r="BYC40" s="36"/>
      <c r="BYD40" s="36"/>
      <c r="BYE40" s="36"/>
      <c r="BYF40" s="36"/>
      <c r="BYG40" s="36"/>
      <c r="BYH40" s="36"/>
      <c r="BYI40" s="36"/>
      <c r="BYJ40" s="36"/>
      <c r="BYK40" s="36"/>
      <c r="BYL40" s="36"/>
      <c r="BYM40" s="36"/>
      <c r="BYN40" s="36"/>
      <c r="BYO40" s="36"/>
      <c r="BYP40" s="36"/>
      <c r="BYQ40" s="36"/>
      <c r="BYR40" s="36"/>
      <c r="BYS40" s="36"/>
      <c r="BYT40" s="36"/>
      <c r="BYU40" s="36"/>
      <c r="BYV40" s="36"/>
      <c r="BYW40" s="36"/>
      <c r="BYX40" s="36"/>
      <c r="BYY40" s="36"/>
      <c r="BYZ40" s="36"/>
      <c r="BZA40" s="36"/>
      <c r="BZB40" s="36"/>
      <c r="BZC40" s="36"/>
      <c r="BZD40" s="36"/>
      <c r="BZE40" s="36"/>
      <c r="BZF40" s="36"/>
      <c r="BZG40" s="36"/>
      <c r="BZH40" s="36"/>
      <c r="BZI40" s="36"/>
      <c r="BZJ40" s="36"/>
      <c r="BZK40" s="36"/>
      <c r="BZL40" s="36"/>
      <c r="BZM40" s="36"/>
      <c r="BZN40" s="36"/>
      <c r="BZO40" s="36"/>
      <c r="BZP40" s="36"/>
      <c r="BZQ40" s="36"/>
      <c r="BZR40" s="36"/>
      <c r="BZS40" s="36"/>
      <c r="BZT40" s="36"/>
      <c r="BZU40" s="36"/>
      <c r="BZV40" s="36"/>
      <c r="BZW40" s="36"/>
      <c r="BZX40" s="36"/>
      <c r="BZY40" s="36"/>
      <c r="BZZ40" s="36"/>
      <c r="CAA40" s="36"/>
      <c r="CAB40" s="36"/>
      <c r="CAC40" s="36"/>
      <c r="CAD40" s="36"/>
      <c r="CAE40" s="36"/>
      <c r="CAF40" s="36"/>
      <c r="CAG40" s="36"/>
      <c r="CAH40" s="36"/>
      <c r="CAI40" s="36"/>
      <c r="CAJ40" s="36"/>
      <c r="CAK40" s="36"/>
      <c r="CAL40" s="36"/>
      <c r="CAM40" s="36"/>
      <c r="CAN40" s="36"/>
      <c r="CAO40" s="36"/>
      <c r="CAP40" s="36"/>
      <c r="CAQ40" s="36"/>
      <c r="CAR40" s="36"/>
      <c r="CAS40" s="36"/>
      <c r="CAT40" s="36"/>
      <c r="CAU40" s="36"/>
      <c r="CAV40" s="36"/>
      <c r="CAW40" s="36"/>
      <c r="CAX40" s="36"/>
      <c r="CAY40" s="36"/>
      <c r="CAZ40" s="36"/>
      <c r="CBA40" s="36"/>
      <c r="CBB40" s="36"/>
      <c r="CBC40" s="36"/>
      <c r="CBD40" s="36"/>
      <c r="CBE40" s="36"/>
      <c r="CBF40" s="36"/>
      <c r="CBG40" s="36"/>
      <c r="CBH40" s="36"/>
      <c r="CBI40" s="36"/>
      <c r="CBJ40" s="36"/>
      <c r="CBK40" s="36"/>
      <c r="CBL40" s="36"/>
      <c r="CBM40" s="36"/>
      <c r="CBN40" s="36"/>
      <c r="CBO40" s="36"/>
      <c r="CBP40" s="36"/>
      <c r="CBQ40" s="36"/>
      <c r="CBR40" s="36"/>
      <c r="CBS40" s="36"/>
      <c r="CBT40" s="36"/>
      <c r="CBU40" s="36"/>
      <c r="CBV40" s="36"/>
      <c r="CBW40" s="36"/>
      <c r="CBX40" s="36"/>
      <c r="CBY40" s="36"/>
      <c r="CBZ40" s="36"/>
      <c r="CCA40" s="36"/>
      <c r="CCB40" s="36"/>
      <c r="CCC40" s="36"/>
      <c r="CCD40" s="36"/>
      <c r="CCE40" s="36"/>
      <c r="CCF40" s="36"/>
      <c r="CCG40" s="36"/>
      <c r="CCH40" s="36"/>
      <c r="CCI40" s="36"/>
      <c r="CCJ40" s="36"/>
      <c r="CCK40" s="36"/>
      <c r="CCL40" s="36"/>
      <c r="CCM40" s="36"/>
      <c r="CCN40" s="36"/>
      <c r="CCO40" s="36"/>
      <c r="CCP40" s="36"/>
      <c r="CCQ40" s="36"/>
      <c r="CCR40" s="36"/>
      <c r="CCS40" s="36"/>
      <c r="CCT40" s="36"/>
      <c r="CCU40" s="36"/>
      <c r="CCV40" s="36"/>
      <c r="CCW40" s="36"/>
      <c r="CCX40" s="36"/>
      <c r="CCY40" s="36"/>
      <c r="CCZ40" s="36"/>
      <c r="CDA40" s="36"/>
      <c r="CDB40" s="36"/>
      <c r="CDC40" s="36"/>
      <c r="CDD40" s="36"/>
      <c r="CDE40" s="36"/>
      <c r="CDF40" s="36"/>
      <c r="CDG40" s="36"/>
      <c r="CDH40" s="36"/>
      <c r="CDI40" s="36"/>
      <c r="CDJ40" s="36"/>
      <c r="CDK40" s="36"/>
      <c r="CDL40" s="36"/>
      <c r="CDM40" s="36"/>
      <c r="CDN40" s="36"/>
      <c r="CDO40" s="36"/>
      <c r="CDP40" s="36"/>
      <c r="CDQ40" s="36"/>
      <c r="CDR40" s="36"/>
      <c r="CDS40" s="36"/>
      <c r="CDT40" s="36"/>
      <c r="CDU40" s="36"/>
      <c r="CDV40" s="36"/>
      <c r="CDW40" s="36"/>
      <c r="CDX40" s="36"/>
      <c r="CDY40" s="36"/>
      <c r="CDZ40" s="36"/>
      <c r="CEA40" s="36"/>
      <c r="CEB40" s="36"/>
      <c r="CEC40" s="36"/>
      <c r="CED40" s="36"/>
      <c r="CEE40" s="36"/>
      <c r="CEF40" s="36"/>
      <c r="CEG40" s="36"/>
      <c r="CEH40" s="36"/>
      <c r="CEI40" s="36"/>
      <c r="CEJ40" s="36"/>
      <c r="CEK40" s="36"/>
      <c r="CEL40" s="36"/>
      <c r="CEM40" s="36"/>
      <c r="CEN40" s="36"/>
      <c r="CEO40" s="36"/>
      <c r="CEP40" s="36"/>
      <c r="CEQ40" s="36"/>
      <c r="CER40" s="36"/>
      <c r="CES40" s="36"/>
      <c r="CET40" s="36"/>
      <c r="CEU40" s="36"/>
      <c r="CEV40" s="36"/>
      <c r="CEW40" s="36"/>
      <c r="CEX40" s="36"/>
      <c r="CEY40" s="36"/>
      <c r="CEZ40" s="36"/>
      <c r="CFA40" s="36"/>
      <c r="CFB40" s="36"/>
      <c r="CFC40" s="36"/>
      <c r="CFD40" s="36"/>
      <c r="CFE40" s="36"/>
      <c r="CFF40" s="36"/>
      <c r="CFG40" s="36"/>
      <c r="CFH40" s="36"/>
      <c r="CFI40" s="36"/>
      <c r="CFJ40" s="36"/>
      <c r="CFK40" s="36"/>
      <c r="CFL40" s="36"/>
      <c r="CFM40" s="36"/>
      <c r="CFN40" s="36"/>
      <c r="CFO40" s="36"/>
      <c r="CFP40" s="36"/>
      <c r="CFQ40" s="36"/>
      <c r="CFR40" s="36"/>
      <c r="CFS40" s="36"/>
      <c r="CFT40" s="36"/>
      <c r="CFU40" s="36"/>
      <c r="CFV40" s="36"/>
      <c r="CFW40" s="36"/>
      <c r="CFX40" s="36"/>
      <c r="CFY40" s="36"/>
      <c r="CFZ40" s="36"/>
      <c r="CGA40" s="36"/>
      <c r="CGB40" s="36"/>
      <c r="CGC40" s="36"/>
      <c r="CGD40" s="36"/>
      <c r="CGE40" s="36"/>
      <c r="CGF40" s="36"/>
      <c r="CGG40" s="36"/>
      <c r="CGH40" s="36"/>
      <c r="CGI40" s="36"/>
      <c r="CGJ40" s="36"/>
      <c r="CGK40" s="36"/>
      <c r="CGL40" s="36"/>
      <c r="CGM40" s="36"/>
      <c r="CGN40" s="36"/>
      <c r="CGO40" s="36"/>
      <c r="CGP40" s="36"/>
      <c r="CGQ40" s="36"/>
      <c r="CGR40" s="36"/>
      <c r="CGS40" s="36"/>
      <c r="CGT40" s="36"/>
      <c r="CGU40" s="36"/>
      <c r="CGV40" s="36"/>
      <c r="CGW40" s="36"/>
      <c r="CGX40" s="36"/>
      <c r="CGY40" s="36"/>
      <c r="CGZ40" s="36"/>
      <c r="CHA40" s="36"/>
      <c r="CHB40" s="36"/>
      <c r="CHC40" s="36"/>
      <c r="CHD40" s="36"/>
      <c r="CHE40" s="36"/>
      <c r="CHF40" s="36"/>
      <c r="CHG40" s="36"/>
      <c r="CHH40" s="36"/>
      <c r="CHI40" s="36"/>
      <c r="CHJ40" s="36"/>
      <c r="CHK40" s="36"/>
      <c r="CHL40" s="36"/>
      <c r="CHM40" s="36"/>
      <c r="CHN40" s="36"/>
      <c r="CHO40" s="36"/>
      <c r="CHP40" s="36"/>
      <c r="CHQ40" s="36"/>
      <c r="CHR40" s="36"/>
      <c r="CHS40" s="36"/>
      <c r="CHT40" s="36"/>
      <c r="CHU40" s="36"/>
      <c r="CHV40" s="36"/>
      <c r="CHW40" s="36"/>
      <c r="CHX40" s="36"/>
      <c r="CHY40" s="36"/>
      <c r="CHZ40" s="36"/>
      <c r="CIA40" s="36"/>
      <c r="CIB40" s="36"/>
      <c r="CIC40" s="36"/>
      <c r="CID40" s="36"/>
      <c r="CIE40" s="36"/>
      <c r="CIF40" s="36"/>
      <c r="CIG40" s="36"/>
      <c r="CIH40" s="36"/>
      <c r="CII40" s="36"/>
      <c r="CIJ40" s="36"/>
      <c r="CIK40" s="36"/>
      <c r="CIL40" s="36"/>
      <c r="CIM40" s="36"/>
      <c r="CIN40" s="36"/>
      <c r="CIO40" s="36"/>
      <c r="CIP40" s="36"/>
      <c r="CIQ40" s="36"/>
      <c r="CIR40" s="36"/>
      <c r="CIS40" s="36"/>
      <c r="CIT40" s="36"/>
      <c r="CIU40" s="36"/>
      <c r="CIV40" s="36"/>
      <c r="CIW40" s="36"/>
      <c r="CIX40" s="36"/>
      <c r="CIY40" s="36"/>
      <c r="CIZ40" s="36"/>
      <c r="CJA40" s="36"/>
      <c r="CJB40" s="36"/>
      <c r="CJC40" s="36"/>
      <c r="CJD40" s="36"/>
      <c r="CJE40" s="36"/>
      <c r="CJF40" s="36"/>
      <c r="CJG40" s="36"/>
      <c r="CJH40" s="36"/>
      <c r="CJI40" s="36"/>
      <c r="CJJ40" s="36"/>
      <c r="CJK40" s="36"/>
      <c r="CJL40" s="36"/>
      <c r="CJM40" s="36"/>
      <c r="CJN40" s="36"/>
      <c r="CJO40" s="36"/>
      <c r="CJP40" s="36"/>
      <c r="CJQ40" s="36"/>
      <c r="CJR40" s="36"/>
      <c r="CJS40" s="36"/>
      <c r="CJT40" s="36"/>
      <c r="CJU40" s="36"/>
      <c r="CJV40" s="36"/>
      <c r="CJW40" s="36"/>
      <c r="CJX40" s="36"/>
      <c r="CJY40" s="36"/>
      <c r="CJZ40" s="36"/>
      <c r="CKA40" s="36"/>
      <c r="CKB40" s="36"/>
      <c r="CKC40" s="36"/>
      <c r="CKD40" s="36"/>
      <c r="CKE40" s="36"/>
      <c r="CKF40" s="36"/>
      <c r="CKG40" s="36"/>
      <c r="CKH40" s="36"/>
      <c r="CKI40" s="36"/>
      <c r="CKJ40" s="36"/>
      <c r="CKK40" s="36"/>
      <c r="CKL40" s="36"/>
      <c r="CKM40" s="36"/>
      <c r="CKN40" s="36"/>
      <c r="CKO40" s="36"/>
      <c r="CKP40" s="36"/>
      <c r="CKQ40" s="36"/>
      <c r="CKR40" s="36"/>
      <c r="CKS40" s="36"/>
      <c r="CKT40" s="36"/>
      <c r="CKU40" s="36"/>
      <c r="CKV40" s="36"/>
      <c r="CKW40" s="36"/>
      <c r="CKX40" s="36"/>
      <c r="CKY40" s="36"/>
      <c r="CKZ40" s="36"/>
      <c r="CLA40" s="36"/>
      <c r="CLB40" s="36"/>
      <c r="CLC40" s="36"/>
      <c r="CLD40" s="36"/>
      <c r="CLE40" s="36"/>
      <c r="CLF40" s="36"/>
      <c r="CLG40" s="36"/>
      <c r="CLH40" s="36"/>
      <c r="CLI40" s="36"/>
      <c r="CLJ40" s="36"/>
      <c r="CLK40" s="36"/>
      <c r="CLL40" s="36"/>
      <c r="CLM40" s="36"/>
      <c r="CLN40" s="36"/>
      <c r="CLO40" s="36"/>
      <c r="CLP40" s="36"/>
      <c r="CLQ40" s="36"/>
      <c r="CLR40" s="36"/>
      <c r="CLS40" s="36"/>
      <c r="CLT40" s="36"/>
      <c r="CLU40" s="36"/>
      <c r="CLV40" s="36"/>
      <c r="CLW40" s="36"/>
      <c r="CLX40" s="36"/>
      <c r="CLY40" s="36"/>
      <c r="CLZ40" s="36"/>
      <c r="CMA40" s="36"/>
      <c r="CMB40" s="36"/>
      <c r="CMC40" s="36"/>
      <c r="CMD40" s="36"/>
      <c r="CME40" s="36"/>
      <c r="CMF40" s="36"/>
      <c r="CMG40" s="36"/>
      <c r="CMH40" s="36"/>
      <c r="CMI40" s="36"/>
      <c r="CMJ40" s="36"/>
      <c r="CMK40" s="36"/>
      <c r="CML40" s="36"/>
      <c r="CMM40" s="36"/>
      <c r="CMN40" s="36"/>
      <c r="CMO40" s="36"/>
      <c r="CMP40" s="36"/>
      <c r="CMQ40" s="36"/>
      <c r="CMR40" s="36"/>
      <c r="CMS40" s="36"/>
      <c r="CMT40" s="36"/>
      <c r="CMU40" s="36"/>
      <c r="CMV40" s="36"/>
      <c r="CMW40" s="36"/>
      <c r="CMX40" s="36"/>
      <c r="CMY40" s="36"/>
      <c r="CMZ40" s="36"/>
      <c r="CNA40" s="36"/>
      <c r="CNB40" s="36"/>
      <c r="CNC40" s="36"/>
      <c r="CND40" s="36"/>
      <c r="CNE40" s="36"/>
      <c r="CNF40" s="36"/>
      <c r="CNG40" s="36"/>
      <c r="CNH40" s="36"/>
      <c r="CNI40" s="36"/>
      <c r="CNJ40" s="36"/>
      <c r="CNK40" s="36"/>
      <c r="CNL40" s="36"/>
      <c r="CNM40" s="36"/>
      <c r="CNN40" s="36"/>
      <c r="CNO40" s="36"/>
      <c r="CNP40" s="36"/>
      <c r="CNQ40" s="36"/>
      <c r="CNR40" s="36"/>
      <c r="CNS40" s="36"/>
      <c r="CNT40" s="36"/>
      <c r="CNU40" s="36"/>
      <c r="CNV40" s="36"/>
      <c r="CNW40" s="36"/>
      <c r="CNX40" s="36"/>
      <c r="CNY40" s="36"/>
      <c r="CNZ40" s="36"/>
      <c r="COA40" s="36"/>
      <c r="COB40" s="36"/>
      <c r="COC40" s="36"/>
      <c r="COD40" s="36"/>
      <c r="COE40" s="36"/>
      <c r="COF40" s="36"/>
      <c r="COG40" s="36"/>
      <c r="COH40" s="36"/>
      <c r="COI40" s="36"/>
      <c r="COJ40" s="36"/>
      <c r="COK40" s="36"/>
      <c r="COL40" s="36"/>
      <c r="COM40" s="36"/>
      <c r="CON40" s="36"/>
      <c r="COO40" s="36"/>
      <c r="COP40" s="36"/>
      <c r="COQ40" s="36"/>
      <c r="COR40" s="36"/>
      <c r="COS40" s="36"/>
      <c r="COT40" s="36"/>
      <c r="COU40" s="36"/>
      <c r="COV40" s="36"/>
      <c r="COW40" s="36"/>
      <c r="COX40" s="36"/>
      <c r="COY40" s="36"/>
      <c r="COZ40" s="36"/>
      <c r="CPA40" s="36"/>
      <c r="CPB40" s="36"/>
      <c r="CPC40" s="36"/>
      <c r="CPD40" s="36"/>
      <c r="CPE40" s="36"/>
      <c r="CPF40" s="36"/>
      <c r="CPG40" s="36"/>
      <c r="CPH40" s="36"/>
      <c r="CPI40" s="36"/>
      <c r="CPJ40" s="36"/>
      <c r="CPK40" s="36"/>
      <c r="CPL40" s="36"/>
      <c r="CPM40" s="36"/>
      <c r="CPN40" s="36"/>
      <c r="CPO40" s="36"/>
      <c r="CPP40" s="36"/>
      <c r="CPQ40" s="36"/>
      <c r="CPR40" s="36"/>
      <c r="CPS40" s="36"/>
      <c r="CPT40" s="36"/>
      <c r="CPU40" s="36"/>
      <c r="CPV40" s="36"/>
      <c r="CPW40" s="36"/>
      <c r="CPX40" s="36"/>
      <c r="CPY40" s="36"/>
      <c r="CPZ40" s="36"/>
      <c r="CQA40" s="36"/>
      <c r="CQB40" s="36"/>
      <c r="CQC40" s="36"/>
      <c r="CQD40" s="36"/>
      <c r="CQE40" s="36"/>
      <c r="CQF40" s="36"/>
      <c r="CQG40" s="36"/>
      <c r="CQH40" s="36"/>
      <c r="CQI40" s="36"/>
      <c r="CQJ40" s="36"/>
      <c r="CQK40" s="36"/>
      <c r="CQL40" s="36"/>
      <c r="CQM40" s="36"/>
      <c r="CQN40" s="36"/>
      <c r="CQO40" s="36"/>
      <c r="CQP40" s="36"/>
      <c r="CQQ40" s="36"/>
      <c r="CQR40" s="36"/>
      <c r="CQS40" s="36"/>
      <c r="CQT40" s="36"/>
      <c r="CQU40" s="36"/>
      <c r="CQV40" s="36"/>
      <c r="CQW40" s="36"/>
      <c r="CQX40" s="36"/>
      <c r="CQY40" s="36"/>
      <c r="CQZ40" s="36"/>
      <c r="CRA40" s="36"/>
      <c r="CRB40" s="36"/>
      <c r="CRC40" s="36"/>
      <c r="CRD40" s="36"/>
      <c r="CRE40" s="36"/>
      <c r="CRF40" s="36"/>
      <c r="CRG40" s="36"/>
      <c r="CRH40" s="36"/>
      <c r="CRI40" s="36"/>
      <c r="CRJ40" s="36"/>
      <c r="CRK40" s="36"/>
      <c r="CRL40" s="36"/>
      <c r="CRM40" s="36"/>
      <c r="CRN40" s="36"/>
      <c r="CRO40" s="36"/>
      <c r="CRP40" s="36"/>
      <c r="CRQ40" s="36"/>
      <c r="CRR40" s="36"/>
      <c r="CRS40" s="36"/>
      <c r="CRT40" s="36"/>
      <c r="CRU40" s="36"/>
      <c r="CRV40" s="36"/>
      <c r="CRW40" s="36"/>
      <c r="CRX40" s="36"/>
      <c r="CRY40" s="36"/>
      <c r="CRZ40" s="36"/>
      <c r="CSA40" s="36"/>
      <c r="CSB40" s="36"/>
      <c r="CSC40" s="36"/>
      <c r="CSD40" s="36"/>
      <c r="CSE40" s="36"/>
      <c r="CSF40" s="36"/>
      <c r="CSG40" s="36"/>
      <c r="CSH40" s="36"/>
      <c r="CSI40" s="36"/>
      <c r="CSJ40" s="36"/>
      <c r="CSK40" s="36"/>
      <c r="CSL40" s="36"/>
      <c r="CSM40" s="36"/>
      <c r="CSN40" s="36"/>
      <c r="CSO40" s="36"/>
      <c r="CSP40" s="36"/>
      <c r="CSQ40" s="36"/>
      <c r="CSR40" s="36"/>
      <c r="CSS40" s="36"/>
      <c r="CST40" s="36"/>
      <c r="CSU40" s="36"/>
      <c r="CSV40" s="36"/>
      <c r="CSW40" s="36"/>
      <c r="CSX40" s="36"/>
      <c r="CSY40" s="36"/>
      <c r="CSZ40" s="36"/>
      <c r="CTA40" s="36"/>
      <c r="CTB40" s="36"/>
      <c r="CTC40" s="36"/>
      <c r="CTD40" s="36"/>
      <c r="CTE40" s="36"/>
      <c r="CTF40" s="36"/>
      <c r="CTG40" s="36"/>
      <c r="CTH40" s="36"/>
      <c r="CTI40" s="36"/>
      <c r="CTJ40" s="36"/>
      <c r="CTK40" s="36"/>
      <c r="CTL40" s="36"/>
      <c r="CTM40" s="36"/>
      <c r="CTN40" s="36"/>
      <c r="CTO40" s="36"/>
      <c r="CTP40" s="36"/>
      <c r="CTQ40" s="36"/>
      <c r="CTR40" s="36"/>
      <c r="CTS40" s="36"/>
      <c r="CTT40" s="36"/>
      <c r="CTU40" s="36"/>
      <c r="CTV40" s="36"/>
      <c r="CTW40" s="36"/>
      <c r="CTX40" s="36"/>
      <c r="CTY40" s="36"/>
      <c r="CTZ40" s="36"/>
      <c r="CUA40" s="36"/>
      <c r="CUB40" s="36"/>
      <c r="CUC40" s="36"/>
      <c r="CUD40" s="36"/>
      <c r="CUE40" s="36"/>
      <c r="CUF40" s="36"/>
      <c r="CUG40" s="36"/>
      <c r="CUH40" s="36"/>
      <c r="CUI40" s="36"/>
      <c r="CUJ40" s="36"/>
      <c r="CUK40" s="36"/>
      <c r="CUL40" s="36"/>
      <c r="CUM40" s="36"/>
      <c r="CUN40" s="36"/>
      <c r="CUO40" s="36"/>
      <c r="CUP40" s="36"/>
      <c r="CUQ40" s="36"/>
      <c r="CUR40" s="36"/>
      <c r="CUS40" s="36"/>
      <c r="CUT40" s="36"/>
      <c r="CUU40" s="36"/>
      <c r="CUV40" s="36"/>
      <c r="CUW40" s="36"/>
      <c r="CUX40" s="36"/>
      <c r="CUY40" s="36"/>
      <c r="CUZ40" s="36"/>
      <c r="CVA40" s="36"/>
      <c r="CVB40" s="36"/>
      <c r="CVC40" s="36"/>
      <c r="CVD40" s="36"/>
      <c r="CVE40" s="36"/>
      <c r="CVF40" s="36"/>
      <c r="CVG40" s="36"/>
      <c r="CVH40" s="36"/>
      <c r="CVI40" s="36"/>
      <c r="CVJ40" s="36"/>
      <c r="CVK40" s="36"/>
      <c r="CVL40" s="36"/>
      <c r="CVM40" s="36"/>
      <c r="CVN40" s="36"/>
      <c r="CVO40" s="36"/>
      <c r="CVP40" s="36"/>
      <c r="CVQ40" s="36"/>
      <c r="CVR40" s="36"/>
      <c r="CVS40" s="36"/>
      <c r="CVT40" s="36"/>
      <c r="CVU40" s="36"/>
      <c r="CVV40" s="36"/>
      <c r="CVW40" s="36"/>
      <c r="CVX40" s="36"/>
      <c r="CVY40" s="36"/>
      <c r="CVZ40" s="36"/>
      <c r="CWA40" s="36"/>
      <c r="CWB40" s="36"/>
      <c r="CWC40" s="36"/>
      <c r="CWD40" s="36"/>
      <c r="CWE40" s="36"/>
      <c r="CWF40" s="36"/>
      <c r="CWG40" s="36"/>
      <c r="CWH40" s="36"/>
      <c r="CWI40" s="36"/>
      <c r="CWJ40" s="36"/>
      <c r="CWK40" s="36"/>
      <c r="CWL40" s="36"/>
      <c r="CWM40" s="36"/>
      <c r="CWN40" s="36"/>
      <c r="CWO40" s="36"/>
      <c r="CWP40" s="36"/>
      <c r="CWQ40" s="36"/>
      <c r="CWR40" s="36"/>
      <c r="CWS40" s="36"/>
      <c r="CWT40" s="36"/>
      <c r="CWU40" s="36"/>
      <c r="CWV40" s="36"/>
      <c r="CWW40" s="36"/>
      <c r="CWX40" s="36"/>
      <c r="CWY40" s="36"/>
      <c r="CWZ40" s="36"/>
      <c r="CXA40" s="36"/>
      <c r="CXB40" s="36"/>
      <c r="CXC40" s="36"/>
      <c r="CXD40" s="36"/>
      <c r="CXE40" s="36"/>
      <c r="CXF40" s="36"/>
      <c r="CXG40" s="36"/>
      <c r="CXH40" s="36"/>
      <c r="CXI40" s="36"/>
      <c r="CXJ40" s="36"/>
      <c r="CXK40" s="36"/>
      <c r="CXL40" s="36"/>
      <c r="CXM40" s="36"/>
      <c r="CXN40" s="36"/>
      <c r="CXO40" s="36"/>
      <c r="CXP40" s="36"/>
      <c r="CXQ40" s="36"/>
      <c r="CXR40" s="36"/>
      <c r="CXS40" s="36"/>
      <c r="CXT40" s="36"/>
      <c r="CXU40" s="36"/>
      <c r="CXV40" s="36"/>
      <c r="CXW40" s="36"/>
      <c r="CXX40" s="36"/>
      <c r="CXY40" s="36"/>
      <c r="CXZ40" s="36"/>
      <c r="CYA40" s="36"/>
      <c r="CYB40" s="36"/>
      <c r="CYC40" s="36"/>
      <c r="CYD40" s="36"/>
      <c r="CYE40" s="36"/>
      <c r="CYF40" s="36"/>
      <c r="CYG40" s="36"/>
      <c r="CYH40" s="36"/>
      <c r="CYI40" s="36"/>
      <c r="CYJ40" s="36"/>
      <c r="CYK40" s="36"/>
      <c r="CYL40" s="36"/>
      <c r="CYM40" s="36"/>
      <c r="CYN40" s="36"/>
      <c r="CYO40" s="36"/>
      <c r="CYP40" s="36"/>
      <c r="CYQ40" s="36"/>
      <c r="CYR40" s="36"/>
      <c r="CYS40" s="36"/>
      <c r="CYT40" s="36"/>
      <c r="CYU40" s="36"/>
      <c r="CYV40" s="36"/>
      <c r="CYW40" s="36"/>
      <c r="CYX40" s="36"/>
      <c r="CYY40" s="36"/>
      <c r="CYZ40" s="36"/>
      <c r="CZA40" s="36"/>
      <c r="CZB40" s="36"/>
      <c r="CZC40" s="36"/>
      <c r="CZD40" s="36"/>
      <c r="CZE40" s="36"/>
      <c r="CZF40" s="36"/>
      <c r="CZG40" s="36"/>
      <c r="CZH40" s="36"/>
      <c r="CZI40" s="36"/>
      <c r="CZJ40" s="36"/>
      <c r="CZK40" s="36"/>
      <c r="CZL40" s="36"/>
      <c r="CZM40" s="36"/>
      <c r="CZN40" s="36"/>
      <c r="CZO40" s="36"/>
      <c r="CZP40" s="36"/>
      <c r="CZQ40" s="36"/>
      <c r="CZR40" s="36"/>
      <c r="CZS40" s="36"/>
      <c r="CZT40" s="36"/>
      <c r="CZU40" s="36"/>
      <c r="CZV40" s="36"/>
      <c r="CZW40" s="36"/>
      <c r="CZX40" s="36"/>
      <c r="CZY40" s="36"/>
      <c r="CZZ40" s="36"/>
      <c r="DAA40" s="36"/>
      <c r="DAB40" s="36"/>
      <c r="DAC40" s="36"/>
      <c r="DAD40" s="36"/>
      <c r="DAE40" s="36"/>
      <c r="DAF40" s="36"/>
      <c r="DAG40" s="36"/>
      <c r="DAH40" s="36"/>
      <c r="DAI40" s="36"/>
      <c r="DAJ40" s="36"/>
      <c r="DAK40" s="36"/>
      <c r="DAL40" s="36"/>
      <c r="DAM40" s="36"/>
      <c r="DAN40" s="36"/>
      <c r="DAO40" s="36"/>
      <c r="DAP40" s="36"/>
      <c r="DAQ40" s="36"/>
      <c r="DAR40" s="36"/>
      <c r="DAS40" s="36"/>
      <c r="DAT40" s="36"/>
      <c r="DAU40" s="36"/>
      <c r="DAV40" s="36"/>
      <c r="DAW40" s="36"/>
      <c r="DAX40" s="36"/>
      <c r="DAY40" s="36"/>
      <c r="DAZ40" s="36"/>
      <c r="DBA40" s="36"/>
      <c r="DBB40" s="36"/>
      <c r="DBC40" s="36"/>
      <c r="DBD40" s="36"/>
      <c r="DBE40" s="36"/>
      <c r="DBF40" s="36"/>
      <c r="DBG40" s="36"/>
      <c r="DBH40" s="36"/>
      <c r="DBI40" s="36"/>
      <c r="DBJ40" s="36"/>
      <c r="DBK40" s="36"/>
      <c r="DBL40" s="36"/>
      <c r="DBM40" s="36"/>
      <c r="DBN40" s="36"/>
      <c r="DBO40" s="36"/>
      <c r="DBP40" s="36"/>
      <c r="DBQ40" s="36"/>
      <c r="DBR40" s="36"/>
      <c r="DBS40" s="36"/>
      <c r="DBT40" s="36"/>
      <c r="DBU40" s="36"/>
      <c r="DBV40" s="36"/>
      <c r="DBW40" s="36"/>
      <c r="DBX40" s="36"/>
      <c r="DBY40" s="36"/>
      <c r="DBZ40" s="36"/>
      <c r="DCA40" s="36"/>
      <c r="DCB40" s="36"/>
      <c r="DCC40" s="36"/>
      <c r="DCD40" s="36"/>
      <c r="DCE40" s="36"/>
      <c r="DCF40" s="36"/>
      <c r="DCG40" s="36"/>
      <c r="DCH40" s="36"/>
      <c r="DCI40" s="36"/>
      <c r="DCJ40" s="36"/>
      <c r="DCK40" s="36"/>
      <c r="DCL40" s="36"/>
      <c r="DCM40" s="36"/>
      <c r="DCN40" s="36"/>
      <c r="DCO40" s="36"/>
      <c r="DCP40" s="36"/>
      <c r="DCQ40" s="36"/>
      <c r="DCR40" s="36"/>
      <c r="DCS40" s="36"/>
      <c r="DCT40" s="36"/>
      <c r="DCU40" s="36"/>
      <c r="DCV40" s="36"/>
      <c r="DCW40" s="36"/>
      <c r="DCX40" s="36"/>
      <c r="DCY40" s="36"/>
      <c r="DCZ40" s="36"/>
      <c r="DDA40" s="36"/>
      <c r="DDB40" s="36"/>
      <c r="DDC40" s="36"/>
      <c r="DDD40" s="36"/>
      <c r="DDE40" s="36"/>
      <c r="DDF40" s="36"/>
      <c r="DDG40" s="36"/>
      <c r="DDH40" s="36"/>
      <c r="DDI40" s="36"/>
      <c r="DDJ40" s="36"/>
      <c r="DDK40" s="36"/>
      <c r="DDL40" s="36"/>
      <c r="DDM40" s="36"/>
      <c r="DDN40" s="36"/>
      <c r="DDO40" s="36"/>
      <c r="DDP40" s="36"/>
      <c r="DDQ40" s="36"/>
      <c r="DDR40" s="36"/>
      <c r="DDS40" s="36"/>
      <c r="DDT40" s="36"/>
      <c r="DDU40" s="36"/>
      <c r="DDV40" s="36"/>
      <c r="DDW40" s="36"/>
      <c r="DDX40" s="36"/>
      <c r="DDY40" s="36"/>
      <c r="DDZ40" s="36"/>
      <c r="DEA40" s="36"/>
      <c r="DEB40" s="36"/>
      <c r="DEC40" s="36"/>
      <c r="DED40" s="36"/>
      <c r="DEE40" s="36"/>
      <c r="DEF40" s="36"/>
      <c r="DEG40" s="36"/>
      <c r="DEH40" s="36"/>
      <c r="DEI40" s="36"/>
      <c r="DEJ40" s="36"/>
      <c r="DEK40" s="36"/>
      <c r="DEL40" s="36"/>
      <c r="DEM40" s="36"/>
      <c r="DEN40" s="36"/>
      <c r="DEO40" s="36"/>
      <c r="DEP40" s="36"/>
      <c r="DEQ40" s="36"/>
      <c r="DER40" s="36"/>
      <c r="DES40" s="36"/>
      <c r="DET40" s="36"/>
      <c r="DEU40" s="36"/>
      <c r="DEV40" s="36"/>
      <c r="DEW40" s="36"/>
      <c r="DEX40" s="36"/>
      <c r="DEY40" s="36"/>
      <c r="DEZ40" s="36"/>
      <c r="DFA40" s="36"/>
      <c r="DFB40" s="36"/>
      <c r="DFC40" s="36"/>
      <c r="DFD40" s="36"/>
      <c r="DFE40" s="36"/>
      <c r="DFF40" s="36"/>
      <c r="DFG40" s="36"/>
      <c r="DFH40" s="36"/>
      <c r="DFI40" s="36"/>
      <c r="DFJ40" s="36"/>
      <c r="DFK40" s="36"/>
      <c r="DFL40" s="36"/>
      <c r="DFM40" s="36"/>
      <c r="DFN40" s="36"/>
      <c r="DFO40" s="36"/>
      <c r="DFP40" s="36"/>
      <c r="DFQ40" s="36"/>
      <c r="DFR40" s="36"/>
      <c r="DFS40" s="36"/>
      <c r="DFT40" s="36"/>
      <c r="DFU40" s="36"/>
      <c r="DFV40" s="36"/>
      <c r="DFW40" s="36"/>
      <c r="DFX40" s="36"/>
      <c r="DFY40" s="36"/>
      <c r="DFZ40" s="36"/>
      <c r="DGA40" s="36"/>
      <c r="DGB40" s="36"/>
      <c r="DGC40" s="36"/>
      <c r="DGD40" s="36"/>
      <c r="DGE40" s="36"/>
      <c r="DGF40" s="36"/>
      <c r="DGG40" s="36"/>
      <c r="DGH40" s="36"/>
      <c r="DGI40" s="36"/>
      <c r="DGJ40" s="36"/>
      <c r="DGK40" s="36"/>
      <c r="DGL40" s="36"/>
      <c r="DGM40" s="36"/>
      <c r="DGN40" s="36"/>
      <c r="DGO40" s="36"/>
      <c r="DGP40" s="36"/>
      <c r="DGQ40" s="36"/>
      <c r="DGR40" s="36"/>
      <c r="DGS40" s="36"/>
      <c r="DGT40" s="36"/>
      <c r="DGU40" s="36"/>
      <c r="DGV40" s="36"/>
      <c r="DGW40" s="36"/>
      <c r="DGX40" s="36"/>
      <c r="DGY40" s="36"/>
      <c r="DGZ40" s="36"/>
      <c r="DHA40" s="36"/>
      <c r="DHB40" s="36"/>
      <c r="DHC40" s="36"/>
      <c r="DHD40" s="36"/>
      <c r="DHE40" s="36"/>
      <c r="DHF40" s="36"/>
      <c r="DHG40" s="36"/>
      <c r="DHH40" s="36"/>
      <c r="DHI40" s="36"/>
      <c r="DHJ40" s="36"/>
      <c r="DHK40" s="36"/>
      <c r="DHL40" s="36"/>
      <c r="DHM40" s="36"/>
      <c r="DHN40" s="36"/>
      <c r="DHO40" s="36"/>
      <c r="DHP40" s="36"/>
      <c r="DHQ40" s="36"/>
      <c r="DHR40" s="36"/>
      <c r="DHS40" s="36"/>
      <c r="DHT40" s="36"/>
      <c r="DHU40" s="36"/>
      <c r="DHV40" s="36"/>
      <c r="DHW40" s="36"/>
      <c r="DHX40" s="36"/>
      <c r="DHY40" s="36"/>
      <c r="DHZ40" s="36"/>
      <c r="DIA40" s="36"/>
      <c r="DIB40" s="36"/>
      <c r="DIC40" s="36"/>
      <c r="DID40" s="36"/>
      <c r="DIE40" s="36"/>
      <c r="DIF40" s="36"/>
      <c r="DIG40" s="36"/>
      <c r="DIH40" s="36"/>
      <c r="DII40" s="36"/>
      <c r="DIJ40" s="36"/>
      <c r="DIK40" s="36"/>
      <c r="DIL40" s="36"/>
      <c r="DIM40" s="36"/>
      <c r="DIN40" s="36"/>
      <c r="DIO40" s="36"/>
      <c r="DIP40" s="36"/>
      <c r="DIQ40" s="36"/>
      <c r="DIR40" s="36"/>
      <c r="DIS40" s="36"/>
      <c r="DIT40" s="36"/>
      <c r="DIU40" s="36"/>
      <c r="DIV40" s="36"/>
      <c r="DIW40" s="36"/>
      <c r="DIX40" s="36"/>
      <c r="DIY40" s="36"/>
      <c r="DIZ40" s="36"/>
      <c r="DJA40" s="36"/>
      <c r="DJB40" s="36"/>
      <c r="DJC40" s="36"/>
      <c r="DJD40" s="36"/>
      <c r="DJE40" s="36"/>
      <c r="DJF40" s="36"/>
      <c r="DJG40" s="36"/>
      <c r="DJH40" s="36"/>
      <c r="DJI40" s="36"/>
      <c r="DJJ40" s="36"/>
      <c r="DJK40" s="36"/>
      <c r="DJL40" s="36"/>
      <c r="DJM40" s="36"/>
      <c r="DJN40" s="36"/>
      <c r="DJO40" s="36"/>
      <c r="DJP40" s="36"/>
      <c r="DJQ40" s="36"/>
      <c r="DJR40" s="36"/>
      <c r="DJS40" s="36"/>
      <c r="DJT40" s="36"/>
      <c r="DJU40" s="36"/>
      <c r="DJV40" s="36"/>
      <c r="DJW40" s="36"/>
      <c r="DJX40" s="36"/>
      <c r="DJY40" s="36"/>
      <c r="DJZ40" s="36"/>
      <c r="DKA40" s="36"/>
      <c r="DKB40" s="36"/>
      <c r="DKC40" s="36"/>
      <c r="DKD40" s="36"/>
      <c r="DKE40" s="36"/>
      <c r="DKF40" s="36"/>
      <c r="DKG40" s="36"/>
      <c r="DKH40" s="36"/>
      <c r="DKI40" s="36"/>
      <c r="DKJ40" s="36"/>
      <c r="DKK40" s="36"/>
      <c r="DKL40" s="36"/>
      <c r="DKM40" s="36"/>
      <c r="DKN40" s="36"/>
      <c r="DKO40" s="36"/>
      <c r="DKP40" s="36"/>
      <c r="DKQ40" s="36"/>
      <c r="DKR40" s="36"/>
      <c r="DKS40" s="36"/>
      <c r="DKT40" s="36"/>
      <c r="DKU40" s="36"/>
      <c r="DKV40" s="36"/>
      <c r="DKW40" s="36"/>
      <c r="DKX40" s="36"/>
      <c r="DKY40" s="36"/>
      <c r="DKZ40" s="36"/>
      <c r="DLA40" s="36"/>
      <c r="DLB40" s="36"/>
      <c r="DLC40" s="36"/>
      <c r="DLD40" s="36"/>
      <c r="DLE40" s="36"/>
      <c r="DLF40" s="36"/>
      <c r="DLG40" s="36"/>
      <c r="DLH40" s="36"/>
      <c r="DLI40" s="36"/>
      <c r="DLJ40" s="36"/>
      <c r="DLK40" s="36"/>
      <c r="DLL40" s="36"/>
      <c r="DLM40" s="36"/>
      <c r="DLN40" s="36"/>
      <c r="DLO40" s="36"/>
      <c r="DLP40" s="36"/>
      <c r="DLQ40" s="36"/>
      <c r="DLR40" s="36"/>
      <c r="DLS40" s="36"/>
      <c r="DLT40" s="36"/>
      <c r="DLU40" s="36"/>
      <c r="DLV40" s="36"/>
      <c r="DLW40" s="36"/>
      <c r="DLX40" s="36"/>
      <c r="DLY40" s="36"/>
      <c r="DLZ40" s="36"/>
      <c r="DMA40" s="36"/>
      <c r="DMB40" s="36"/>
      <c r="DMC40" s="36"/>
      <c r="DMD40" s="36"/>
      <c r="DME40" s="36"/>
      <c r="DMF40" s="36"/>
      <c r="DMG40" s="36"/>
      <c r="DMH40" s="36"/>
      <c r="DMI40" s="36"/>
      <c r="DMJ40" s="36"/>
      <c r="DMK40" s="36"/>
      <c r="DML40" s="36"/>
      <c r="DMM40" s="36"/>
      <c r="DMN40" s="36"/>
      <c r="DMO40" s="36"/>
      <c r="DMP40" s="36"/>
      <c r="DMQ40" s="36"/>
      <c r="DMR40" s="36"/>
      <c r="DMS40" s="36"/>
      <c r="DMT40" s="36"/>
      <c r="DMU40" s="36"/>
      <c r="DMV40" s="36"/>
      <c r="DMW40" s="36"/>
      <c r="DMX40" s="36"/>
      <c r="DMY40" s="36"/>
      <c r="DMZ40" s="36"/>
      <c r="DNA40" s="36"/>
      <c r="DNB40" s="36"/>
      <c r="DNC40" s="36"/>
      <c r="DND40" s="36"/>
      <c r="DNE40" s="36"/>
      <c r="DNF40" s="36"/>
      <c r="DNG40" s="36"/>
      <c r="DNH40" s="36"/>
      <c r="DNI40" s="36"/>
      <c r="DNJ40" s="36"/>
      <c r="DNK40" s="36"/>
      <c r="DNL40" s="36"/>
      <c r="DNM40" s="36"/>
      <c r="DNN40" s="36"/>
      <c r="DNO40" s="36"/>
      <c r="DNP40" s="36"/>
      <c r="DNQ40" s="36"/>
      <c r="DNR40" s="36"/>
      <c r="DNS40" s="36"/>
      <c r="DNT40" s="36"/>
      <c r="DNU40" s="36"/>
      <c r="DNV40" s="36"/>
      <c r="DNW40" s="36"/>
      <c r="DNX40" s="36"/>
      <c r="DNY40" s="36"/>
      <c r="DNZ40" s="36"/>
      <c r="DOA40" s="36"/>
      <c r="DOB40" s="36"/>
      <c r="DOC40" s="36"/>
      <c r="DOD40" s="36"/>
      <c r="DOE40" s="36"/>
      <c r="DOF40" s="36"/>
      <c r="DOG40" s="36"/>
      <c r="DOH40" s="36"/>
      <c r="DOI40" s="36"/>
      <c r="DOJ40" s="36"/>
      <c r="DOK40" s="36"/>
      <c r="DOL40" s="36"/>
      <c r="DOM40" s="36"/>
      <c r="DON40" s="36"/>
      <c r="DOO40" s="36"/>
      <c r="DOP40" s="36"/>
      <c r="DOQ40" s="36"/>
      <c r="DOR40" s="36"/>
      <c r="DOS40" s="36"/>
      <c r="DOT40" s="36"/>
      <c r="DOU40" s="36"/>
      <c r="DOV40" s="36"/>
      <c r="DOW40" s="36"/>
      <c r="DOX40" s="36"/>
      <c r="DOY40" s="36"/>
      <c r="DOZ40" s="36"/>
      <c r="DPA40" s="36"/>
      <c r="DPB40" s="36"/>
      <c r="DPC40" s="36"/>
      <c r="DPD40" s="36"/>
      <c r="DPE40" s="36"/>
      <c r="DPF40" s="36"/>
      <c r="DPG40" s="36"/>
      <c r="DPH40" s="36"/>
      <c r="DPI40" s="36"/>
      <c r="DPJ40" s="36"/>
      <c r="DPK40" s="36"/>
      <c r="DPL40" s="36"/>
      <c r="DPM40" s="36"/>
      <c r="DPN40" s="36"/>
      <c r="DPO40" s="36"/>
      <c r="DPP40" s="36"/>
      <c r="DPQ40" s="36"/>
      <c r="DPR40" s="36"/>
      <c r="DPS40" s="36"/>
      <c r="DPT40" s="36"/>
      <c r="DPU40" s="36"/>
      <c r="DPV40" s="36"/>
      <c r="DPW40" s="36"/>
      <c r="DPX40" s="36"/>
      <c r="DPY40" s="36"/>
      <c r="DPZ40" s="36"/>
      <c r="DQA40" s="36"/>
      <c r="DQB40" s="36"/>
      <c r="DQC40" s="36"/>
      <c r="DQD40" s="36"/>
      <c r="DQE40" s="36"/>
      <c r="DQF40" s="36"/>
      <c r="DQG40" s="36"/>
      <c r="DQH40" s="36"/>
      <c r="DQI40" s="36"/>
      <c r="DQJ40" s="36"/>
      <c r="DQK40" s="36"/>
      <c r="DQL40" s="36"/>
      <c r="DQM40" s="36"/>
      <c r="DQN40" s="36"/>
      <c r="DQO40" s="36"/>
      <c r="DQP40" s="36"/>
      <c r="DQQ40" s="36"/>
      <c r="DQR40" s="36"/>
      <c r="DQS40" s="36"/>
      <c r="DQT40" s="36"/>
      <c r="DQU40" s="36"/>
      <c r="DQV40" s="36"/>
      <c r="DQW40" s="36"/>
      <c r="DQX40" s="36"/>
      <c r="DQY40" s="36"/>
      <c r="DQZ40" s="36"/>
      <c r="DRA40" s="36"/>
      <c r="DRB40" s="36"/>
      <c r="DRC40" s="36"/>
      <c r="DRD40" s="36"/>
      <c r="DRE40" s="36"/>
      <c r="DRF40" s="36"/>
      <c r="DRG40" s="36"/>
      <c r="DRH40" s="36"/>
      <c r="DRI40" s="36"/>
      <c r="DRJ40" s="36"/>
      <c r="DRK40" s="36"/>
      <c r="DRL40" s="36"/>
      <c r="DRM40" s="36"/>
      <c r="DRN40" s="36"/>
      <c r="DRO40" s="36"/>
      <c r="DRP40" s="36"/>
      <c r="DRQ40" s="36"/>
      <c r="DRR40" s="36"/>
      <c r="DRS40" s="36"/>
      <c r="DRT40" s="36"/>
      <c r="DRU40" s="36"/>
      <c r="DRV40" s="36"/>
      <c r="DRW40" s="36"/>
      <c r="DRX40" s="36"/>
      <c r="DRY40" s="36"/>
      <c r="DRZ40" s="36"/>
      <c r="DSA40" s="36"/>
      <c r="DSB40" s="36"/>
      <c r="DSC40" s="36"/>
      <c r="DSD40" s="36"/>
      <c r="DSE40" s="36"/>
      <c r="DSF40" s="36"/>
      <c r="DSG40" s="36"/>
      <c r="DSH40" s="36"/>
      <c r="DSI40" s="36"/>
      <c r="DSJ40" s="36"/>
      <c r="DSK40" s="36"/>
      <c r="DSL40" s="36"/>
      <c r="DSM40" s="36"/>
      <c r="DSN40" s="36"/>
      <c r="DSO40" s="36"/>
      <c r="DSP40" s="36"/>
      <c r="DSQ40" s="36"/>
      <c r="DSR40" s="36"/>
      <c r="DSS40" s="36"/>
      <c r="DST40" s="36"/>
      <c r="DSU40" s="36"/>
      <c r="DSV40" s="36"/>
      <c r="DSW40" s="36"/>
      <c r="DSX40" s="36"/>
      <c r="DSY40" s="36"/>
      <c r="DSZ40" s="36"/>
      <c r="DTA40" s="36"/>
      <c r="DTB40" s="36"/>
      <c r="DTC40" s="36"/>
      <c r="DTD40" s="36"/>
      <c r="DTE40" s="36"/>
      <c r="DTF40" s="36"/>
      <c r="DTG40" s="36"/>
      <c r="DTH40" s="36"/>
      <c r="DTI40" s="36"/>
      <c r="DTJ40" s="36"/>
      <c r="DTK40" s="36"/>
      <c r="DTL40" s="36"/>
      <c r="DTM40" s="36"/>
      <c r="DTN40" s="36"/>
      <c r="DTO40" s="36"/>
      <c r="DTP40" s="36"/>
      <c r="DTQ40" s="36"/>
      <c r="DTR40" s="36"/>
      <c r="DTS40" s="36"/>
      <c r="DTT40" s="36"/>
      <c r="DTU40" s="36"/>
      <c r="DTV40" s="36"/>
      <c r="DTW40" s="36"/>
      <c r="DTX40" s="36"/>
      <c r="DTY40" s="36"/>
      <c r="DTZ40" s="36"/>
      <c r="DUA40" s="36"/>
      <c r="DUB40" s="36"/>
      <c r="DUC40" s="36"/>
      <c r="DUD40" s="36"/>
      <c r="DUE40" s="36"/>
      <c r="DUF40" s="36"/>
      <c r="DUG40" s="36"/>
      <c r="DUH40" s="36"/>
      <c r="DUI40" s="36"/>
      <c r="DUJ40" s="36"/>
      <c r="DUK40" s="36"/>
      <c r="DUL40" s="36"/>
      <c r="DUM40" s="36"/>
      <c r="DUN40" s="36"/>
      <c r="DUO40" s="36"/>
      <c r="DUP40" s="36"/>
      <c r="DUQ40" s="36"/>
      <c r="DUR40" s="36"/>
      <c r="DUS40" s="36"/>
      <c r="DUT40" s="36"/>
      <c r="DUU40" s="36"/>
      <c r="DUV40" s="36"/>
      <c r="DUW40" s="36"/>
      <c r="DUX40" s="36"/>
      <c r="DUY40" s="36"/>
      <c r="DUZ40" s="36"/>
      <c r="DVA40" s="36"/>
      <c r="DVB40" s="36"/>
      <c r="DVC40" s="36"/>
      <c r="DVD40" s="36"/>
      <c r="DVE40" s="36"/>
      <c r="DVF40" s="36"/>
      <c r="DVG40" s="36"/>
      <c r="DVH40" s="36"/>
      <c r="DVI40" s="36"/>
      <c r="DVJ40" s="36"/>
      <c r="DVK40" s="36"/>
      <c r="DVL40" s="36"/>
      <c r="DVM40" s="36"/>
      <c r="DVN40" s="36"/>
      <c r="DVO40" s="36"/>
      <c r="DVP40" s="36"/>
      <c r="DVQ40" s="36"/>
      <c r="DVR40" s="36"/>
      <c r="DVS40" s="36"/>
      <c r="DVT40" s="36"/>
      <c r="DVU40" s="36"/>
      <c r="DVV40" s="36"/>
      <c r="DVW40" s="36"/>
      <c r="DVX40" s="36"/>
      <c r="DVY40" s="36"/>
      <c r="DVZ40" s="36"/>
      <c r="DWA40" s="36"/>
      <c r="DWB40" s="36"/>
      <c r="DWC40" s="36"/>
      <c r="DWD40" s="36"/>
      <c r="DWE40" s="36"/>
      <c r="DWF40" s="36"/>
      <c r="DWG40" s="36"/>
      <c r="DWH40" s="36"/>
      <c r="DWI40" s="36"/>
      <c r="DWJ40" s="36"/>
      <c r="DWK40" s="36"/>
      <c r="DWL40" s="36"/>
      <c r="DWM40" s="36"/>
      <c r="DWN40" s="36"/>
      <c r="DWO40" s="36"/>
      <c r="DWP40" s="36"/>
      <c r="DWQ40" s="36"/>
      <c r="DWR40" s="36"/>
      <c r="DWS40" s="36"/>
      <c r="DWT40" s="36"/>
      <c r="DWU40" s="36"/>
      <c r="DWV40" s="36"/>
      <c r="DWW40" s="36"/>
      <c r="DWX40" s="36"/>
      <c r="DWY40" s="36"/>
      <c r="DWZ40" s="36"/>
      <c r="DXA40" s="36"/>
      <c r="DXB40" s="36"/>
      <c r="DXC40" s="36"/>
      <c r="DXD40" s="36"/>
      <c r="DXE40" s="36"/>
      <c r="DXF40" s="36"/>
      <c r="DXG40" s="36"/>
      <c r="DXH40" s="36"/>
      <c r="DXI40" s="36"/>
      <c r="DXJ40" s="36"/>
      <c r="DXK40" s="36"/>
      <c r="DXL40" s="36"/>
      <c r="DXM40" s="36"/>
      <c r="DXN40" s="36"/>
      <c r="DXO40" s="36"/>
      <c r="DXP40" s="36"/>
      <c r="DXQ40" s="36"/>
      <c r="DXR40" s="36"/>
      <c r="DXS40" s="36"/>
      <c r="DXT40" s="36"/>
      <c r="DXU40" s="36"/>
      <c r="DXV40" s="36"/>
      <c r="DXW40" s="36"/>
      <c r="DXX40" s="36"/>
      <c r="DXY40" s="36"/>
      <c r="DXZ40" s="36"/>
      <c r="DYA40" s="36"/>
      <c r="DYB40" s="36"/>
      <c r="DYC40" s="36"/>
      <c r="DYD40" s="36"/>
      <c r="DYE40" s="36"/>
      <c r="DYF40" s="36"/>
      <c r="DYG40" s="36"/>
      <c r="DYH40" s="36"/>
      <c r="DYI40" s="36"/>
      <c r="DYJ40" s="36"/>
      <c r="DYK40" s="36"/>
      <c r="DYL40" s="36"/>
      <c r="DYM40" s="36"/>
      <c r="DYN40" s="36"/>
      <c r="DYO40" s="36"/>
      <c r="DYP40" s="36"/>
      <c r="DYQ40" s="36"/>
      <c r="DYR40" s="36"/>
      <c r="DYS40" s="36"/>
      <c r="DYT40" s="36"/>
      <c r="DYU40" s="36"/>
      <c r="DYV40" s="36"/>
      <c r="DYW40" s="36"/>
      <c r="DYX40" s="36"/>
      <c r="DYY40" s="36"/>
      <c r="DYZ40" s="36"/>
      <c r="DZA40" s="36"/>
      <c r="DZB40" s="36"/>
      <c r="DZC40" s="36"/>
      <c r="DZD40" s="36"/>
      <c r="DZE40" s="36"/>
      <c r="DZF40" s="36"/>
      <c r="DZG40" s="36"/>
      <c r="DZH40" s="36"/>
      <c r="DZI40" s="36"/>
      <c r="DZJ40" s="36"/>
      <c r="DZK40" s="36"/>
      <c r="DZL40" s="36"/>
      <c r="DZM40" s="36"/>
      <c r="DZN40" s="36"/>
      <c r="DZO40" s="36"/>
      <c r="DZP40" s="36"/>
      <c r="DZQ40" s="36"/>
      <c r="DZR40" s="36"/>
      <c r="DZS40" s="36"/>
      <c r="DZT40" s="36"/>
      <c r="DZU40" s="36"/>
      <c r="DZV40" s="36"/>
      <c r="DZW40" s="36"/>
      <c r="DZX40" s="36"/>
      <c r="DZY40" s="36"/>
      <c r="DZZ40" s="36"/>
      <c r="EAA40" s="36"/>
      <c r="EAB40" s="36"/>
      <c r="EAC40" s="36"/>
      <c r="EAD40" s="36"/>
      <c r="EAE40" s="36"/>
      <c r="EAF40" s="36"/>
      <c r="EAG40" s="36"/>
      <c r="EAH40" s="36"/>
      <c r="EAI40" s="36"/>
      <c r="EAJ40" s="36"/>
      <c r="EAK40" s="36"/>
      <c r="EAL40" s="36"/>
      <c r="EAM40" s="36"/>
      <c r="EAN40" s="36"/>
      <c r="EAO40" s="36"/>
      <c r="EAP40" s="36"/>
      <c r="EAQ40" s="36"/>
      <c r="EAR40" s="36"/>
      <c r="EAS40" s="36"/>
      <c r="EAT40" s="36"/>
      <c r="EAU40" s="36"/>
      <c r="EAV40" s="36"/>
      <c r="EAW40" s="36"/>
      <c r="EAX40" s="36"/>
      <c r="EAY40" s="36"/>
      <c r="EAZ40" s="36"/>
      <c r="EBA40" s="36"/>
      <c r="EBB40" s="36"/>
      <c r="EBC40" s="36"/>
      <c r="EBD40" s="36"/>
      <c r="EBE40" s="36"/>
      <c r="EBF40" s="36"/>
      <c r="EBG40" s="36"/>
      <c r="EBH40" s="36"/>
      <c r="EBI40" s="36"/>
      <c r="EBJ40" s="36"/>
      <c r="EBK40" s="36"/>
      <c r="EBL40" s="36"/>
      <c r="EBM40" s="36"/>
      <c r="EBN40" s="36"/>
      <c r="EBO40" s="36"/>
      <c r="EBP40" s="36"/>
      <c r="EBQ40" s="36"/>
      <c r="EBR40" s="36"/>
      <c r="EBS40" s="36"/>
      <c r="EBT40" s="36"/>
      <c r="EBU40" s="36"/>
      <c r="EBV40" s="36"/>
      <c r="EBW40" s="36"/>
      <c r="EBX40" s="36"/>
      <c r="EBY40" s="36"/>
      <c r="EBZ40" s="36"/>
      <c r="ECA40" s="36"/>
      <c r="ECB40" s="36"/>
      <c r="ECC40" s="36"/>
      <c r="ECD40" s="36"/>
      <c r="ECE40" s="36"/>
      <c r="ECF40" s="36"/>
      <c r="ECG40" s="36"/>
      <c r="ECH40" s="36"/>
      <c r="ECI40" s="36"/>
      <c r="ECJ40" s="36"/>
      <c r="ECK40" s="36"/>
      <c r="ECL40" s="36"/>
      <c r="ECM40" s="36"/>
      <c r="ECN40" s="36"/>
      <c r="ECO40" s="36"/>
      <c r="ECP40" s="36"/>
      <c r="ECQ40" s="36"/>
      <c r="ECR40" s="36"/>
      <c r="ECS40" s="36"/>
      <c r="ECT40" s="36"/>
      <c r="ECU40" s="36"/>
      <c r="ECV40" s="36"/>
      <c r="ECW40" s="36"/>
      <c r="ECX40" s="36"/>
      <c r="ECY40" s="36"/>
      <c r="ECZ40" s="36"/>
      <c r="EDA40" s="36"/>
      <c r="EDB40" s="36"/>
      <c r="EDC40" s="36"/>
      <c r="EDD40" s="36"/>
      <c r="EDE40" s="36"/>
      <c r="EDF40" s="36"/>
      <c r="EDG40" s="36"/>
      <c r="EDH40" s="36"/>
      <c r="EDI40" s="36"/>
      <c r="EDJ40" s="36"/>
      <c r="EDK40" s="36"/>
      <c r="EDL40" s="36"/>
      <c r="EDM40" s="36"/>
      <c r="EDN40" s="36"/>
      <c r="EDO40" s="36"/>
      <c r="EDP40" s="36"/>
      <c r="EDQ40" s="36"/>
      <c r="EDR40" s="36"/>
      <c r="EDS40" s="36"/>
      <c r="EDT40" s="36"/>
      <c r="EDU40" s="36"/>
      <c r="EDV40" s="36"/>
      <c r="EDW40" s="36"/>
      <c r="EDX40" s="36"/>
      <c r="EDY40" s="36"/>
      <c r="EDZ40" s="36"/>
      <c r="EEA40" s="36"/>
      <c r="EEB40" s="36"/>
      <c r="EEC40" s="36"/>
      <c r="EED40" s="36"/>
      <c r="EEE40" s="36"/>
      <c r="EEF40" s="36"/>
      <c r="EEG40" s="36"/>
      <c r="EEH40" s="36"/>
      <c r="EEI40" s="36"/>
      <c r="EEJ40" s="36"/>
      <c r="EEK40" s="36"/>
      <c r="EEL40" s="36"/>
      <c r="EEM40" s="36"/>
      <c r="EEN40" s="36"/>
      <c r="EEO40" s="36"/>
      <c r="EEP40" s="36"/>
      <c r="EEQ40" s="36"/>
      <c r="EER40" s="36"/>
      <c r="EES40" s="36"/>
      <c r="EET40" s="36"/>
      <c r="EEU40" s="36"/>
      <c r="EEV40" s="36"/>
      <c r="EEW40" s="36"/>
      <c r="EEX40" s="36"/>
      <c r="EEY40" s="36"/>
      <c r="EEZ40" s="36"/>
      <c r="EFA40" s="36"/>
      <c r="EFB40" s="36"/>
      <c r="EFC40" s="36"/>
      <c r="EFD40" s="36"/>
      <c r="EFE40" s="36"/>
      <c r="EFF40" s="36"/>
      <c r="EFG40" s="36"/>
      <c r="EFH40" s="36"/>
      <c r="EFI40" s="36"/>
      <c r="EFJ40" s="36"/>
      <c r="EFK40" s="36"/>
      <c r="EFL40" s="36"/>
      <c r="EFM40" s="36"/>
      <c r="EFN40" s="36"/>
      <c r="EFO40" s="36"/>
      <c r="EFP40" s="36"/>
      <c r="EFQ40" s="36"/>
      <c r="EFR40" s="36"/>
      <c r="EFS40" s="36"/>
      <c r="EFT40" s="36"/>
      <c r="EFU40" s="36"/>
      <c r="EFV40" s="36"/>
      <c r="EFW40" s="36"/>
      <c r="EFX40" s="36"/>
      <c r="EFY40" s="36"/>
      <c r="EFZ40" s="36"/>
      <c r="EGA40" s="36"/>
      <c r="EGB40" s="36"/>
      <c r="EGC40" s="36"/>
      <c r="EGD40" s="36"/>
      <c r="EGE40" s="36"/>
      <c r="EGF40" s="36"/>
      <c r="EGG40" s="36"/>
      <c r="EGH40" s="36"/>
      <c r="EGI40" s="36"/>
      <c r="EGJ40" s="36"/>
      <c r="EGK40" s="36"/>
      <c r="EGL40" s="36"/>
      <c r="EGM40" s="36"/>
      <c r="EGN40" s="36"/>
      <c r="EGO40" s="36"/>
      <c r="EGP40" s="36"/>
      <c r="EGQ40" s="36"/>
      <c r="EGR40" s="36"/>
      <c r="EGS40" s="36"/>
      <c r="EGT40" s="36"/>
      <c r="EGU40" s="36"/>
      <c r="EGV40" s="36"/>
      <c r="EGW40" s="36"/>
      <c r="EGX40" s="36"/>
      <c r="EGY40" s="36"/>
      <c r="EGZ40" s="36"/>
      <c r="EHA40" s="36"/>
      <c r="EHB40" s="36"/>
      <c r="EHC40" s="36"/>
      <c r="EHD40" s="36"/>
      <c r="EHE40" s="36"/>
      <c r="EHF40" s="36"/>
      <c r="EHG40" s="36"/>
      <c r="EHH40" s="36"/>
      <c r="EHI40" s="36"/>
      <c r="EHJ40" s="36"/>
      <c r="EHK40" s="36"/>
      <c r="EHL40" s="36"/>
      <c r="EHM40" s="36"/>
      <c r="EHN40" s="36"/>
      <c r="EHO40" s="36"/>
      <c r="EHP40" s="36"/>
      <c r="EHQ40" s="36"/>
      <c r="EHR40" s="36"/>
      <c r="EHS40" s="36"/>
      <c r="EHT40" s="36"/>
      <c r="EHU40" s="36"/>
      <c r="EHV40" s="36"/>
      <c r="EHW40" s="36"/>
      <c r="EHX40" s="36"/>
      <c r="EHY40" s="36"/>
      <c r="EHZ40" s="36"/>
      <c r="EIA40" s="36"/>
      <c r="EIB40" s="36"/>
      <c r="EIC40" s="36"/>
      <c r="EID40" s="36"/>
      <c r="EIE40" s="36"/>
      <c r="EIF40" s="36"/>
      <c r="EIG40" s="36"/>
      <c r="EIH40" s="36"/>
      <c r="EII40" s="36"/>
      <c r="EIJ40" s="36"/>
      <c r="EIK40" s="36"/>
      <c r="EIL40" s="36"/>
      <c r="EIM40" s="36"/>
      <c r="EIN40" s="36"/>
      <c r="EIO40" s="36"/>
      <c r="EIP40" s="36"/>
      <c r="EIQ40" s="36"/>
      <c r="EIR40" s="36"/>
      <c r="EIS40" s="36"/>
      <c r="EIT40" s="36"/>
      <c r="EIU40" s="36"/>
      <c r="EIV40" s="36"/>
      <c r="EIW40" s="36"/>
      <c r="EIX40" s="36"/>
      <c r="EIY40" s="36"/>
      <c r="EIZ40" s="36"/>
      <c r="EJA40" s="36"/>
      <c r="EJB40" s="36"/>
      <c r="EJC40" s="36"/>
      <c r="EJD40" s="36"/>
      <c r="EJE40" s="36"/>
      <c r="EJF40" s="36"/>
      <c r="EJG40" s="36"/>
      <c r="EJH40" s="36"/>
      <c r="EJI40" s="36"/>
      <c r="EJJ40" s="36"/>
      <c r="EJK40" s="36"/>
      <c r="EJL40" s="36"/>
      <c r="EJM40" s="36"/>
      <c r="EJN40" s="36"/>
      <c r="EJO40" s="36"/>
      <c r="EJP40" s="36"/>
      <c r="EJQ40" s="36"/>
      <c r="EJR40" s="36"/>
      <c r="EJS40" s="36"/>
      <c r="EJT40" s="36"/>
      <c r="EJU40" s="36"/>
      <c r="EJV40" s="36"/>
      <c r="EJW40" s="36"/>
      <c r="EJX40" s="36"/>
      <c r="EJY40" s="36"/>
      <c r="EJZ40" s="36"/>
      <c r="EKA40" s="36"/>
      <c r="EKB40" s="36"/>
      <c r="EKC40" s="36"/>
      <c r="EKD40" s="36"/>
      <c r="EKE40" s="36"/>
      <c r="EKF40" s="36"/>
      <c r="EKG40" s="36"/>
      <c r="EKH40" s="36"/>
      <c r="EKI40" s="36"/>
      <c r="EKJ40" s="36"/>
      <c r="EKK40" s="36"/>
      <c r="EKL40" s="36"/>
      <c r="EKM40" s="36"/>
      <c r="EKN40" s="36"/>
      <c r="EKO40" s="36"/>
      <c r="EKP40" s="36"/>
      <c r="EKQ40" s="36"/>
      <c r="EKR40" s="36"/>
      <c r="EKS40" s="36"/>
      <c r="EKT40" s="36"/>
      <c r="EKU40" s="36"/>
      <c r="EKV40" s="36"/>
      <c r="EKW40" s="36"/>
      <c r="EKX40" s="36"/>
      <c r="EKY40" s="36"/>
      <c r="EKZ40" s="36"/>
      <c r="ELA40" s="36"/>
      <c r="ELB40" s="36"/>
      <c r="ELC40" s="36"/>
      <c r="ELD40" s="36"/>
      <c r="ELE40" s="36"/>
      <c r="ELF40" s="36"/>
      <c r="ELG40" s="36"/>
      <c r="ELH40" s="36"/>
      <c r="ELI40" s="36"/>
      <c r="ELJ40" s="36"/>
      <c r="ELK40" s="36"/>
      <c r="ELL40" s="36"/>
      <c r="ELM40" s="36"/>
      <c r="ELN40" s="36"/>
      <c r="ELO40" s="36"/>
      <c r="ELP40" s="36"/>
      <c r="ELQ40" s="36"/>
      <c r="ELR40" s="36"/>
      <c r="ELS40" s="36"/>
      <c r="ELT40" s="36"/>
      <c r="ELU40" s="36"/>
      <c r="ELV40" s="36"/>
      <c r="ELW40" s="36"/>
      <c r="ELX40" s="36"/>
      <c r="ELY40" s="36"/>
      <c r="ELZ40" s="36"/>
      <c r="EMA40" s="36"/>
      <c r="EMB40" s="36"/>
      <c r="EMC40" s="36"/>
      <c r="EMD40" s="36"/>
      <c r="EME40" s="36"/>
      <c r="EMF40" s="36"/>
      <c r="EMG40" s="36"/>
      <c r="EMH40" s="36"/>
      <c r="EMI40" s="36"/>
      <c r="EMJ40" s="36"/>
      <c r="EMK40" s="36"/>
      <c r="EML40" s="36"/>
      <c r="EMM40" s="36"/>
      <c r="EMN40" s="36"/>
      <c r="EMO40" s="36"/>
      <c r="EMP40" s="36"/>
      <c r="EMQ40" s="36"/>
      <c r="EMR40" s="36"/>
      <c r="EMS40" s="36"/>
      <c r="EMT40" s="36"/>
      <c r="EMU40" s="36"/>
      <c r="EMV40" s="36"/>
      <c r="EMW40" s="36"/>
      <c r="EMX40" s="36"/>
      <c r="EMY40" s="36"/>
      <c r="EMZ40" s="36"/>
      <c r="ENA40" s="36"/>
      <c r="ENB40" s="36"/>
      <c r="ENC40" s="36"/>
      <c r="END40" s="36"/>
      <c r="ENE40" s="36"/>
      <c r="ENF40" s="36"/>
      <c r="ENG40" s="36"/>
      <c r="ENH40" s="36"/>
      <c r="ENI40" s="36"/>
      <c r="ENJ40" s="36"/>
      <c r="ENK40" s="36"/>
      <c r="ENL40" s="36"/>
      <c r="ENM40" s="36"/>
      <c r="ENN40" s="36"/>
      <c r="ENO40" s="36"/>
      <c r="ENP40" s="36"/>
      <c r="ENQ40" s="36"/>
      <c r="ENR40" s="36"/>
      <c r="ENS40" s="36"/>
      <c r="ENT40" s="36"/>
      <c r="ENU40" s="36"/>
      <c r="ENV40" s="36"/>
      <c r="ENW40" s="36"/>
      <c r="ENX40" s="36"/>
      <c r="ENY40" s="36"/>
      <c r="ENZ40" s="36"/>
      <c r="EOA40" s="36"/>
      <c r="EOB40" s="36"/>
      <c r="EOC40" s="36"/>
      <c r="EOD40" s="36"/>
      <c r="EOE40" s="36"/>
      <c r="EOF40" s="36"/>
      <c r="EOG40" s="36"/>
      <c r="EOH40" s="36"/>
      <c r="EOI40" s="36"/>
      <c r="EOJ40" s="36"/>
      <c r="EOK40" s="36"/>
      <c r="EOL40" s="36"/>
      <c r="EOM40" s="36"/>
      <c r="EON40" s="36"/>
      <c r="EOO40" s="36"/>
      <c r="EOP40" s="36"/>
      <c r="EOQ40" s="36"/>
      <c r="EOR40" s="36"/>
      <c r="EOS40" s="36"/>
      <c r="EOT40" s="36"/>
      <c r="EOU40" s="36"/>
      <c r="EOV40" s="36"/>
      <c r="EOW40" s="36"/>
      <c r="EOX40" s="36"/>
      <c r="EOY40" s="36"/>
      <c r="EOZ40" s="36"/>
      <c r="EPA40" s="36"/>
      <c r="EPB40" s="36"/>
      <c r="EPC40" s="36"/>
      <c r="EPD40" s="36"/>
      <c r="EPE40" s="36"/>
      <c r="EPF40" s="36"/>
      <c r="EPG40" s="36"/>
      <c r="EPH40" s="36"/>
      <c r="EPI40" s="36"/>
      <c r="EPJ40" s="36"/>
      <c r="EPK40" s="36"/>
      <c r="EPL40" s="36"/>
      <c r="EPM40" s="36"/>
      <c r="EPN40" s="36"/>
      <c r="EPO40" s="36"/>
      <c r="EPP40" s="36"/>
      <c r="EPQ40" s="36"/>
      <c r="EPR40" s="36"/>
      <c r="EPS40" s="36"/>
      <c r="EPT40" s="36"/>
      <c r="EPU40" s="36"/>
      <c r="EPV40" s="36"/>
      <c r="EPW40" s="36"/>
      <c r="EPX40" s="36"/>
      <c r="EPY40" s="36"/>
      <c r="EPZ40" s="36"/>
      <c r="EQA40" s="36"/>
      <c r="EQB40" s="36"/>
      <c r="EQC40" s="36"/>
      <c r="EQD40" s="36"/>
      <c r="EQE40" s="36"/>
      <c r="EQF40" s="36"/>
      <c r="EQG40" s="36"/>
      <c r="EQH40" s="36"/>
      <c r="EQI40" s="36"/>
      <c r="EQJ40" s="36"/>
      <c r="EQK40" s="36"/>
      <c r="EQL40" s="36"/>
      <c r="EQM40" s="36"/>
      <c r="EQN40" s="36"/>
      <c r="EQO40" s="36"/>
      <c r="EQP40" s="36"/>
      <c r="EQQ40" s="36"/>
      <c r="EQR40" s="36"/>
      <c r="EQS40" s="36"/>
      <c r="EQT40" s="36"/>
      <c r="EQU40" s="36"/>
      <c r="EQV40" s="36"/>
      <c r="EQW40" s="36"/>
      <c r="EQX40" s="36"/>
      <c r="EQY40" s="36"/>
      <c r="EQZ40" s="36"/>
      <c r="ERA40" s="36"/>
      <c r="ERB40" s="36"/>
      <c r="ERC40" s="36"/>
      <c r="ERD40" s="36"/>
      <c r="ERE40" s="36"/>
      <c r="ERF40" s="36"/>
      <c r="ERG40" s="36"/>
      <c r="ERH40" s="36"/>
      <c r="ERI40" s="36"/>
      <c r="ERJ40" s="36"/>
      <c r="ERK40" s="36"/>
      <c r="ERL40" s="36"/>
      <c r="ERM40" s="36"/>
      <c r="ERN40" s="36"/>
      <c r="ERO40" s="36"/>
      <c r="ERP40" s="36"/>
      <c r="ERQ40" s="36"/>
      <c r="ERR40" s="36"/>
      <c r="ERS40" s="36"/>
      <c r="ERT40" s="36"/>
      <c r="ERU40" s="36"/>
      <c r="ERV40" s="36"/>
      <c r="ERW40" s="36"/>
      <c r="ERX40" s="36"/>
      <c r="ERY40" s="36"/>
      <c r="ERZ40" s="36"/>
      <c r="ESA40" s="36"/>
      <c r="ESB40" s="36"/>
      <c r="ESC40" s="36"/>
      <c r="ESD40" s="36"/>
      <c r="ESE40" s="36"/>
      <c r="ESF40" s="36"/>
      <c r="ESG40" s="36"/>
      <c r="ESH40" s="36"/>
      <c r="ESI40" s="36"/>
      <c r="ESJ40" s="36"/>
      <c r="ESK40" s="36"/>
      <c r="ESL40" s="36"/>
      <c r="ESM40" s="36"/>
      <c r="ESN40" s="36"/>
      <c r="ESO40" s="36"/>
      <c r="ESP40" s="36"/>
      <c r="ESQ40" s="36"/>
      <c r="ESR40" s="36"/>
      <c r="ESS40" s="36"/>
      <c r="EST40" s="36"/>
      <c r="ESU40" s="36"/>
      <c r="ESV40" s="36"/>
      <c r="ESW40" s="36"/>
      <c r="ESX40" s="36"/>
      <c r="ESY40" s="36"/>
      <c r="ESZ40" s="36"/>
      <c r="ETA40" s="36"/>
      <c r="ETB40" s="36"/>
      <c r="ETC40" s="36"/>
      <c r="ETD40" s="36"/>
      <c r="ETE40" s="36"/>
      <c r="ETF40" s="36"/>
      <c r="ETG40" s="36"/>
      <c r="ETH40" s="36"/>
      <c r="ETI40" s="36"/>
      <c r="ETJ40" s="36"/>
      <c r="ETK40" s="36"/>
      <c r="ETL40" s="36"/>
      <c r="ETM40" s="36"/>
      <c r="ETN40" s="36"/>
      <c r="ETO40" s="36"/>
      <c r="ETP40" s="36"/>
      <c r="ETQ40" s="36"/>
      <c r="ETR40" s="36"/>
      <c r="ETS40" s="36"/>
      <c r="ETT40" s="36"/>
      <c r="ETU40" s="36"/>
      <c r="ETV40" s="36"/>
      <c r="ETW40" s="36"/>
      <c r="ETX40" s="36"/>
      <c r="ETY40" s="36"/>
      <c r="ETZ40" s="36"/>
      <c r="EUA40" s="36"/>
      <c r="EUB40" s="36"/>
      <c r="EUC40" s="36"/>
      <c r="EUD40" s="36"/>
      <c r="EUE40" s="36"/>
      <c r="EUF40" s="36"/>
      <c r="EUG40" s="36"/>
      <c r="EUH40" s="36"/>
      <c r="EUI40" s="36"/>
      <c r="EUJ40" s="36"/>
      <c r="EUK40" s="36"/>
      <c r="EUL40" s="36"/>
      <c r="EUM40" s="36"/>
      <c r="EUN40" s="36"/>
      <c r="EUO40" s="36"/>
      <c r="EUP40" s="36"/>
      <c r="EUQ40" s="36"/>
      <c r="EUR40" s="36"/>
      <c r="EUS40" s="36"/>
      <c r="EUT40" s="36"/>
      <c r="EUU40" s="36"/>
      <c r="EUV40" s="36"/>
      <c r="EUW40" s="36"/>
      <c r="EUX40" s="36"/>
      <c r="EUY40" s="36"/>
      <c r="EUZ40" s="36"/>
      <c r="EVA40" s="36"/>
      <c r="EVB40" s="36"/>
      <c r="EVC40" s="36"/>
      <c r="EVD40" s="36"/>
      <c r="EVE40" s="36"/>
      <c r="EVF40" s="36"/>
      <c r="EVG40" s="36"/>
      <c r="EVH40" s="36"/>
      <c r="EVI40" s="36"/>
      <c r="EVJ40" s="36"/>
      <c r="EVK40" s="36"/>
      <c r="EVL40" s="36"/>
      <c r="EVM40" s="36"/>
      <c r="EVN40" s="36"/>
      <c r="EVO40" s="36"/>
      <c r="EVP40" s="36"/>
      <c r="EVQ40" s="36"/>
      <c r="EVR40" s="36"/>
      <c r="EVS40" s="36"/>
      <c r="EVT40" s="36"/>
      <c r="EVU40" s="36"/>
      <c r="EVV40" s="36"/>
      <c r="EVW40" s="36"/>
      <c r="EVX40" s="36"/>
      <c r="EVY40" s="36"/>
      <c r="EVZ40" s="36"/>
      <c r="EWA40" s="36"/>
      <c r="EWB40" s="36"/>
      <c r="EWC40" s="36"/>
      <c r="EWD40" s="36"/>
      <c r="EWE40" s="36"/>
      <c r="EWF40" s="36"/>
      <c r="EWG40" s="36"/>
      <c r="EWH40" s="36"/>
      <c r="EWI40" s="36"/>
      <c r="EWJ40" s="36"/>
      <c r="EWK40" s="36"/>
      <c r="EWL40" s="36"/>
      <c r="EWM40" s="36"/>
      <c r="EWN40" s="36"/>
      <c r="EWO40" s="36"/>
      <c r="EWP40" s="36"/>
      <c r="EWQ40" s="36"/>
      <c r="EWR40" s="36"/>
      <c r="EWS40" s="36"/>
      <c r="EWT40" s="36"/>
      <c r="EWU40" s="36"/>
      <c r="EWV40" s="36"/>
      <c r="EWW40" s="36"/>
      <c r="EWX40" s="36"/>
      <c r="EWY40" s="36"/>
      <c r="EWZ40" s="36"/>
      <c r="EXA40" s="36"/>
      <c r="EXB40" s="36"/>
      <c r="EXC40" s="36"/>
      <c r="EXD40" s="36"/>
      <c r="EXE40" s="36"/>
      <c r="EXF40" s="36"/>
      <c r="EXG40" s="36"/>
      <c r="EXH40" s="36"/>
      <c r="EXI40" s="36"/>
      <c r="EXJ40" s="36"/>
      <c r="EXK40" s="36"/>
      <c r="EXL40" s="36"/>
      <c r="EXM40" s="36"/>
      <c r="EXN40" s="36"/>
      <c r="EXO40" s="36"/>
      <c r="EXP40" s="36"/>
      <c r="EXQ40" s="36"/>
      <c r="EXR40" s="36"/>
      <c r="EXS40" s="36"/>
      <c r="EXT40" s="36"/>
      <c r="EXU40" s="36"/>
      <c r="EXV40" s="36"/>
      <c r="EXW40" s="36"/>
      <c r="EXX40" s="36"/>
      <c r="EXY40" s="36"/>
      <c r="EXZ40" s="36"/>
      <c r="EYA40" s="36"/>
      <c r="EYB40" s="36"/>
      <c r="EYC40" s="36"/>
      <c r="EYD40" s="36"/>
      <c r="EYE40" s="36"/>
      <c r="EYF40" s="36"/>
      <c r="EYG40" s="36"/>
      <c r="EYH40" s="36"/>
      <c r="EYI40" s="36"/>
      <c r="EYJ40" s="36"/>
      <c r="EYK40" s="36"/>
      <c r="EYL40" s="36"/>
      <c r="EYM40" s="36"/>
      <c r="EYN40" s="36"/>
      <c r="EYO40" s="36"/>
      <c r="EYP40" s="36"/>
      <c r="EYQ40" s="36"/>
      <c r="EYR40" s="36"/>
      <c r="EYS40" s="36"/>
      <c r="EYT40" s="36"/>
      <c r="EYU40" s="36"/>
      <c r="EYV40" s="36"/>
      <c r="EYW40" s="36"/>
      <c r="EYX40" s="36"/>
      <c r="EYY40" s="36"/>
      <c r="EYZ40" s="36"/>
      <c r="EZA40" s="36"/>
      <c r="EZB40" s="36"/>
      <c r="EZC40" s="36"/>
      <c r="EZD40" s="36"/>
      <c r="EZE40" s="36"/>
      <c r="EZF40" s="36"/>
      <c r="EZG40" s="36"/>
      <c r="EZH40" s="36"/>
      <c r="EZI40" s="36"/>
      <c r="EZJ40" s="36"/>
      <c r="EZK40" s="36"/>
      <c r="EZL40" s="36"/>
      <c r="EZM40" s="36"/>
      <c r="EZN40" s="36"/>
      <c r="EZO40" s="36"/>
      <c r="EZP40" s="36"/>
      <c r="EZQ40" s="36"/>
      <c r="EZR40" s="36"/>
      <c r="EZS40" s="36"/>
      <c r="EZT40" s="36"/>
      <c r="EZU40" s="36"/>
      <c r="EZV40" s="36"/>
      <c r="EZW40" s="36"/>
      <c r="EZX40" s="36"/>
      <c r="EZY40" s="36"/>
      <c r="EZZ40" s="36"/>
      <c r="FAA40" s="36"/>
      <c r="FAB40" s="36"/>
      <c r="FAC40" s="36"/>
      <c r="FAD40" s="36"/>
      <c r="FAE40" s="36"/>
      <c r="FAF40" s="36"/>
      <c r="FAG40" s="36"/>
      <c r="FAH40" s="36"/>
      <c r="FAI40" s="36"/>
      <c r="FAJ40" s="36"/>
      <c r="FAK40" s="36"/>
      <c r="FAL40" s="36"/>
      <c r="FAM40" s="36"/>
      <c r="FAN40" s="36"/>
      <c r="FAO40" s="36"/>
      <c r="FAP40" s="36"/>
      <c r="FAQ40" s="36"/>
      <c r="FAR40" s="36"/>
      <c r="FAS40" s="36"/>
      <c r="FAT40" s="36"/>
      <c r="FAU40" s="36"/>
      <c r="FAV40" s="36"/>
      <c r="FAW40" s="36"/>
      <c r="FAX40" s="36"/>
      <c r="FAY40" s="36"/>
      <c r="FAZ40" s="36"/>
      <c r="FBA40" s="36"/>
      <c r="FBB40" s="36"/>
      <c r="FBC40" s="36"/>
      <c r="FBD40" s="36"/>
      <c r="FBE40" s="36"/>
      <c r="FBF40" s="36"/>
      <c r="FBG40" s="36"/>
      <c r="FBH40" s="36"/>
      <c r="FBI40" s="36"/>
      <c r="FBJ40" s="36"/>
      <c r="FBK40" s="36"/>
      <c r="FBL40" s="36"/>
      <c r="FBM40" s="36"/>
      <c r="FBN40" s="36"/>
      <c r="FBO40" s="36"/>
      <c r="FBP40" s="36"/>
      <c r="FBQ40" s="36"/>
      <c r="FBR40" s="36"/>
      <c r="FBS40" s="36"/>
      <c r="FBT40" s="36"/>
      <c r="FBU40" s="36"/>
      <c r="FBV40" s="36"/>
      <c r="FBW40" s="36"/>
      <c r="FBX40" s="36"/>
      <c r="FBY40" s="36"/>
      <c r="FBZ40" s="36"/>
      <c r="FCA40" s="36"/>
      <c r="FCB40" s="36"/>
      <c r="FCC40" s="36"/>
      <c r="FCD40" s="36"/>
      <c r="FCE40" s="36"/>
      <c r="FCF40" s="36"/>
      <c r="FCG40" s="36"/>
      <c r="FCH40" s="36"/>
      <c r="FCI40" s="36"/>
      <c r="FCJ40" s="36"/>
      <c r="FCK40" s="36"/>
      <c r="FCL40" s="36"/>
      <c r="FCM40" s="36"/>
      <c r="FCN40" s="36"/>
      <c r="FCO40" s="36"/>
      <c r="FCP40" s="36"/>
      <c r="FCQ40" s="36"/>
      <c r="FCR40" s="36"/>
      <c r="FCS40" s="36"/>
      <c r="FCT40" s="36"/>
      <c r="FCU40" s="36"/>
      <c r="FCV40" s="36"/>
      <c r="FCW40" s="36"/>
      <c r="FCX40" s="36"/>
      <c r="FCY40" s="36"/>
      <c r="FCZ40" s="36"/>
      <c r="FDA40" s="36"/>
      <c r="FDB40" s="36"/>
      <c r="FDC40" s="36"/>
      <c r="FDD40" s="36"/>
      <c r="FDE40" s="36"/>
      <c r="FDF40" s="36"/>
      <c r="FDG40" s="36"/>
      <c r="FDH40" s="36"/>
      <c r="FDI40" s="36"/>
      <c r="FDJ40" s="36"/>
      <c r="FDK40" s="36"/>
      <c r="FDL40" s="36"/>
      <c r="FDM40" s="36"/>
      <c r="FDN40" s="36"/>
      <c r="FDO40" s="36"/>
      <c r="FDP40" s="36"/>
      <c r="FDQ40" s="36"/>
      <c r="FDR40" s="36"/>
      <c r="FDS40" s="36"/>
      <c r="FDT40" s="36"/>
      <c r="FDU40" s="36"/>
      <c r="FDV40" s="36"/>
      <c r="FDW40" s="36"/>
      <c r="FDX40" s="36"/>
      <c r="FDY40" s="36"/>
      <c r="FDZ40" s="36"/>
      <c r="FEA40" s="36"/>
      <c r="FEB40" s="36"/>
      <c r="FEC40" s="36"/>
      <c r="FED40" s="36"/>
      <c r="FEE40" s="36"/>
      <c r="FEF40" s="36"/>
      <c r="FEG40" s="36"/>
      <c r="FEH40" s="36"/>
      <c r="FEI40" s="36"/>
      <c r="FEJ40" s="36"/>
      <c r="FEK40" s="36"/>
      <c r="FEL40" s="36"/>
      <c r="FEM40" s="36"/>
      <c r="FEN40" s="36"/>
      <c r="FEO40" s="36"/>
      <c r="FEP40" s="36"/>
      <c r="FEQ40" s="36"/>
      <c r="FER40" s="36"/>
      <c r="FES40" s="36"/>
      <c r="FET40" s="36"/>
      <c r="FEU40" s="36"/>
      <c r="FEV40" s="36"/>
      <c r="FEW40" s="36"/>
      <c r="FEX40" s="36"/>
      <c r="FEY40" s="36"/>
      <c r="FEZ40" s="36"/>
      <c r="FFA40" s="36"/>
      <c r="FFB40" s="36"/>
      <c r="FFC40" s="36"/>
      <c r="FFD40" s="36"/>
      <c r="FFE40" s="36"/>
      <c r="FFF40" s="36"/>
      <c r="FFG40" s="36"/>
      <c r="FFH40" s="36"/>
      <c r="FFI40" s="36"/>
      <c r="FFJ40" s="36"/>
      <c r="FFK40" s="36"/>
      <c r="FFL40" s="36"/>
      <c r="FFM40" s="36"/>
      <c r="FFN40" s="36"/>
      <c r="FFO40" s="36"/>
      <c r="FFP40" s="36"/>
      <c r="FFQ40" s="36"/>
      <c r="FFR40" s="36"/>
      <c r="FFS40" s="36"/>
      <c r="FFT40" s="36"/>
      <c r="FFU40" s="36"/>
      <c r="FFV40" s="36"/>
      <c r="FFW40" s="36"/>
      <c r="FFX40" s="36"/>
      <c r="FFY40" s="36"/>
      <c r="FFZ40" s="36"/>
      <c r="FGA40" s="36"/>
      <c r="FGB40" s="36"/>
      <c r="FGC40" s="36"/>
      <c r="FGD40" s="36"/>
      <c r="FGE40" s="36"/>
      <c r="FGF40" s="36"/>
      <c r="FGG40" s="36"/>
      <c r="FGH40" s="36"/>
      <c r="FGI40" s="36"/>
      <c r="FGJ40" s="36"/>
      <c r="FGK40" s="36"/>
      <c r="FGL40" s="36"/>
      <c r="FGM40" s="36"/>
      <c r="FGN40" s="36"/>
      <c r="FGO40" s="36"/>
      <c r="FGP40" s="36"/>
      <c r="FGQ40" s="36"/>
      <c r="FGR40" s="36"/>
      <c r="FGS40" s="36"/>
      <c r="FGT40" s="36"/>
      <c r="FGU40" s="36"/>
      <c r="FGV40" s="36"/>
      <c r="FGW40" s="36"/>
      <c r="FGX40" s="36"/>
      <c r="FGY40" s="36"/>
      <c r="FGZ40" s="36"/>
      <c r="FHA40" s="36"/>
      <c r="FHB40" s="36"/>
      <c r="FHC40" s="36"/>
      <c r="FHD40" s="36"/>
      <c r="FHE40" s="36"/>
      <c r="FHF40" s="36"/>
      <c r="FHG40" s="36"/>
      <c r="FHH40" s="36"/>
      <c r="FHI40" s="36"/>
      <c r="FHJ40" s="36"/>
      <c r="FHK40" s="36"/>
      <c r="FHL40" s="36"/>
      <c r="FHM40" s="36"/>
      <c r="FHN40" s="36"/>
      <c r="FHO40" s="36"/>
      <c r="FHP40" s="36"/>
      <c r="FHQ40" s="36"/>
      <c r="FHR40" s="36"/>
      <c r="FHS40" s="36"/>
      <c r="FHT40" s="36"/>
      <c r="FHU40" s="36"/>
      <c r="FHV40" s="36"/>
      <c r="FHW40" s="36"/>
      <c r="FHX40" s="36"/>
      <c r="FHY40" s="36"/>
      <c r="FHZ40" s="36"/>
      <c r="FIA40" s="36"/>
      <c r="FIB40" s="36"/>
      <c r="FIC40" s="36"/>
      <c r="FID40" s="36"/>
      <c r="FIE40" s="36"/>
      <c r="FIF40" s="36"/>
      <c r="FIG40" s="36"/>
      <c r="FIH40" s="36"/>
      <c r="FII40" s="36"/>
      <c r="FIJ40" s="36"/>
      <c r="FIK40" s="36"/>
      <c r="FIL40" s="36"/>
      <c r="FIM40" s="36"/>
      <c r="FIN40" s="36"/>
      <c r="FIO40" s="36"/>
      <c r="FIP40" s="36"/>
      <c r="FIQ40" s="36"/>
      <c r="FIR40" s="36"/>
      <c r="FIS40" s="36"/>
      <c r="FIT40" s="36"/>
      <c r="FIU40" s="36"/>
      <c r="FIV40" s="36"/>
      <c r="FIW40" s="36"/>
      <c r="FIX40" s="36"/>
      <c r="FIY40" s="36"/>
      <c r="FIZ40" s="36"/>
      <c r="FJA40" s="36"/>
      <c r="FJB40" s="36"/>
      <c r="FJC40" s="36"/>
      <c r="FJD40" s="36"/>
      <c r="FJE40" s="36"/>
      <c r="FJF40" s="36"/>
      <c r="FJG40" s="36"/>
      <c r="FJH40" s="36"/>
      <c r="FJI40" s="36"/>
      <c r="FJJ40" s="36"/>
      <c r="FJK40" s="36"/>
      <c r="FJL40" s="36"/>
      <c r="FJM40" s="36"/>
      <c r="FJN40" s="36"/>
      <c r="FJO40" s="36"/>
      <c r="FJP40" s="36"/>
      <c r="FJQ40" s="36"/>
      <c r="FJR40" s="36"/>
      <c r="FJS40" s="36"/>
      <c r="FJT40" s="36"/>
      <c r="FJU40" s="36"/>
      <c r="FJV40" s="36"/>
      <c r="FJW40" s="36"/>
      <c r="FJX40" s="36"/>
      <c r="FJY40" s="36"/>
      <c r="FJZ40" s="36"/>
      <c r="FKA40" s="36"/>
      <c r="FKB40" s="36"/>
      <c r="FKC40" s="36"/>
      <c r="FKD40" s="36"/>
      <c r="FKE40" s="36"/>
      <c r="FKF40" s="36"/>
      <c r="FKG40" s="36"/>
      <c r="FKH40" s="36"/>
      <c r="FKI40" s="36"/>
      <c r="FKJ40" s="36"/>
      <c r="FKK40" s="36"/>
      <c r="FKL40" s="36"/>
      <c r="FKM40" s="36"/>
      <c r="FKN40" s="36"/>
      <c r="FKO40" s="36"/>
      <c r="FKP40" s="36"/>
      <c r="FKQ40" s="36"/>
      <c r="FKR40" s="36"/>
      <c r="FKS40" s="36"/>
      <c r="FKT40" s="36"/>
      <c r="FKU40" s="36"/>
      <c r="FKV40" s="36"/>
      <c r="FKW40" s="36"/>
      <c r="FKX40" s="36"/>
      <c r="FKY40" s="36"/>
      <c r="FKZ40" s="36"/>
      <c r="FLA40" s="36"/>
      <c r="FLB40" s="36"/>
      <c r="FLC40" s="36"/>
      <c r="FLD40" s="36"/>
      <c r="FLE40" s="36"/>
      <c r="FLF40" s="36"/>
      <c r="FLG40" s="36"/>
      <c r="FLH40" s="36"/>
      <c r="FLI40" s="36"/>
      <c r="FLJ40" s="36"/>
      <c r="FLK40" s="36"/>
      <c r="FLL40" s="36"/>
      <c r="FLM40" s="36"/>
      <c r="FLN40" s="36"/>
      <c r="FLO40" s="36"/>
      <c r="FLP40" s="36"/>
      <c r="FLQ40" s="36"/>
      <c r="FLR40" s="36"/>
      <c r="FLS40" s="36"/>
      <c r="FLT40" s="36"/>
      <c r="FLU40" s="36"/>
      <c r="FLV40" s="36"/>
      <c r="FLW40" s="36"/>
      <c r="FLX40" s="36"/>
      <c r="FLY40" s="36"/>
      <c r="FLZ40" s="36"/>
      <c r="FMA40" s="36"/>
      <c r="FMB40" s="36"/>
      <c r="FMC40" s="36"/>
      <c r="FMD40" s="36"/>
      <c r="FME40" s="36"/>
      <c r="FMF40" s="36"/>
      <c r="FMG40" s="36"/>
      <c r="FMH40" s="36"/>
      <c r="FMI40" s="36"/>
      <c r="FMJ40" s="36"/>
      <c r="FMK40" s="36"/>
      <c r="FML40" s="36"/>
      <c r="FMM40" s="36"/>
      <c r="FMN40" s="36"/>
      <c r="FMO40" s="36"/>
      <c r="FMP40" s="36"/>
      <c r="FMQ40" s="36"/>
      <c r="FMR40" s="36"/>
      <c r="FMS40" s="36"/>
      <c r="FMT40" s="36"/>
      <c r="FMU40" s="36"/>
      <c r="FMV40" s="36"/>
      <c r="FMW40" s="36"/>
      <c r="FMX40" s="36"/>
      <c r="FMY40" s="36"/>
      <c r="FMZ40" s="36"/>
      <c r="FNA40" s="36"/>
      <c r="FNB40" s="36"/>
      <c r="FNC40" s="36"/>
      <c r="FND40" s="36"/>
      <c r="FNE40" s="36"/>
      <c r="FNF40" s="36"/>
      <c r="FNG40" s="36"/>
      <c r="FNH40" s="36"/>
      <c r="FNI40" s="36"/>
      <c r="FNJ40" s="36"/>
      <c r="FNK40" s="36"/>
      <c r="FNL40" s="36"/>
      <c r="FNM40" s="36"/>
      <c r="FNN40" s="36"/>
      <c r="FNO40" s="36"/>
      <c r="FNP40" s="36"/>
      <c r="FNQ40" s="36"/>
      <c r="FNR40" s="36"/>
      <c r="FNS40" s="36"/>
      <c r="FNT40" s="36"/>
      <c r="FNU40" s="36"/>
      <c r="FNV40" s="36"/>
      <c r="FNW40" s="36"/>
      <c r="FNX40" s="36"/>
      <c r="FNY40" s="36"/>
      <c r="FNZ40" s="36"/>
      <c r="FOA40" s="36"/>
      <c r="FOB40" s="36"/>
      <c r="FOC40" s="36"/>
      <c r="FOD40" s="36"/>
      <c r="FOE40" s="36"/>
      <c r="FOF40" s="36"/>
      <c r="FOG40" s="36"/>
      <c r="FOH40" s="36"/>
      <c r="FOI40" s="36"/>
      <c r="FOJ40" s="36"/>
      <c r="FOK40" s="36"/>
      <c r="FOL40" s="36"/>
      <c r="FOM40" s="36"/>
      <c r="FON40" s="36"/>
      <c r="FOO40" s="36"/>
      <c r="FOP40" s="36"/>
      <c r="FOQ40" s="36"/>
      <c r="FOR40" s="36"/>
      <c r="FOS40" s="36"/>
      <c r="FOT40" s="36"/>
      <c r="FOU40" s="36"/>
      <c r="FOV40" s="36"/>
      <c r="FOW40" s="36"/>
      <c r="FOX40" s="36"/>
      <c r="FOY40" s="36"/>
      <c r="FOZ40" s="36"/>
      <c r="FPA40" s="36"/>
      <c r="FPB40" s="36"/>
      <c r="FPC40" s="36"/>
      <c r="FPD40" s="36"/>
      <c r="FPE40" s="36"/>
      <c r="FPF40" s="36"/>
      <c r="FPG40" s="36"/>
      <c r="FPH40" s="36"/>
      <c r="FPI40" s="36"/>
      <c r="FPJ40" s="36"/>
      <c r="FPK40" s="36"/>
      <c r="FPL40" s="36"/>
      <c r="FPM40" s="36"/>
      <c r="FPN40" s="36"/>
      <c r="FPO40" s="36"/>
      <c r="FPP40" s="36"/>
      <c r="FPQ40" s="36"/>
      <c r="FPR40" s="36"/>
      <c r="FPS40" s="36"/>
      <c r="FPT40" s="36"/>
      <c r="FPU40" s="36"/>
      <c r="FPV40" s="36"/>
      <c r="FPW40" s="36"/>
      <c r="FPX40" s="36"/>
      <c r="FPY40" s="36"/>
      <c r="FPZ40" s="36"/>
      <c r="FQA40" s="36"/>
      <c r="FQB40" s="36"/>
      <c r="FQC40" s="36"/>
      <c r="FQD40" s="36"/>
      <c r="FQE40" s="36"/>
      <c r="FQF40" s="36"/>
      <c r="FQG40" s="36"/>
      <c r="FQH40" s="36"/>
      <c r="FQI40" s="36"/>
      <c r="FQJ40" s="36"/>
      <c r="FQK40" s="36"/>
      <c r="FQL40" s="36"/>
      <c r="FQM40" s="36"/>
      <c r="FQN40" s="36"/>
      <c r="FQO40" s="36"/>
      <c r="FQP40" s="36"/>
      <c r="FQQ40" s="36"/>
      <c r="FQR40" s="36"/>
      <c r="FQS40" s="36"/>
      <c r="FQT40" s="36"/>
      <c r="FQU40" s="36"/>
      <c r="FQV40" s="36"/>
      <c r="FQW40" s="36"/>
      <c r="FQX40" s="36"/>
      <c r="FQY40" s="36"/>
      <c r="FQZ40" s="36"/>
      <c r="FRA40" s="36"/>
      <c r="FRB40" s="36"/>
      <c r="FRC40" s="36"/>
      <c r="FRD40" s="36"/>
      <c r="FRE40" s="36"/>
      <c r="FRF40" s="36"/>
      <c r="FRG40" s="36"/>
      <c r="FRH40" s="36"/>
      <c r="FRI40" s="36"/>
      <c r="FRJ40" s="36"/>
      <c r="FRK40" s="36"/>
      <c r="FRL40" s="36"/>
      <c r="FRM40" s="36"/>
      <c r="FRN40" s="36"/>
      <c r="FRO40" s="36"/>
      <c r="FRP40" s="36"/>
      <c r="FRQ40" s="36"/>
      <c r="FRR40" s="36"/>
      <c r="FRS40" s="36"/>
      <c r="FRT40" s="36"/>
      <c r="FRU40" s="36"/>
      <c r="FRV40" s="36"/>
      <c r="FRW40" s="36"/>
      <c r="FRX40" s="36"/>
      <c r="FRY40" s="36"/>
      <c r="FRZ40" s="36"/>
      <c r="FSA40" s="36"/>
      <c r="FSB40" s="36"/>
      <c r="FSC40" s="36"/>
      <c r="FSD40" s="36"/>
      <c r="FSE40" s="36"/>
      <c r="FSF40" s="36"/>
      <c r="FSG40" s="36"/>
      <c r="FSH40" s="36"/>
      <c r="FSI40" s="36"/>
      <c r="FSJ40" s="36"/>
      <c r="FSK40" s="36"/>
      <c r="FSL40" s="36"/>
      <c r="FSM40" s="36"/>
      <c r="FSN40" s="36"/>
      <c r="FSO40" s="36"/>
      <c r="FSP40" s="36"/>
      <c r="FSQ40" s="36"/>
      <c r="FSR40" s="36"/>
      <c r="FSS40" s="36"/>
      <c r="FST40" s="36"/>
      <c r="FSU40" s="36"/>
      <c r="FSV40" s="36"/>
      <c r="FSW40" s="36"/>
      <c r="FSX40" s="36"/>
      <c r="FSY40" s="36"/>
      <c r="FSZ40" s="36"/>
      <c r="FTA40" s="36"/>
      <c r="FTB40" s="36"/>
      <c r="FTC40" s="36"/>
      <c r="FTD40" s="36"/>
      <c r="FTE40" s="36"/>
      <c r="FTF40" s="36"/>
      <c r="FTG40" s="36"/>
      <c r="FTH40" s="36"/>
      <c r="FTI40" s="36"/>
      <c r="FTJ40" s="36"/>
      <c r="FTK40" s="36"/>
      <c r="FTL40" s="36"/>
      <c r="FTM40" s="36"/>
      <c r="FTN40" s="36"/>
      <c r="FTO40" s="36"/>
      <c r="FTP40" s="36"/>
      <c r="FTQ40" s="36"/>
      <c r="FTR40" s="36"/>
      <c r="FTS40" s="36"/>
      <c r="FTT40" s="36"/>
      <c r="FTU40" s="36"/>
      <c r="FTV40" s="36"/>
      <c r="FTW40" s="36"/>
      <c r="FTX40" s="36"/>
      <c r="FTY40" s="36"/>
      <c r="FTZ40" s="36"/>
      <c r="FUA40" s="36"/>
      <c r="FUB40" s="36"/>
      <c r="FUC40" s="36"/>
      <c r="FUD40" s="36"/>
      <c r="FUE40" s="36"/>
      <c r="FUF40" s="36"/>
      <c r="FUG40" s="36"/>
      <c r="FUH40" s="36"/>
      <c r="FUI40" s="36"/>
      <c r="FUJ40" s="36"/>
      <c r="FUK40" s="36"/>
      <c r="FUL40" s="36"/>
      <c r="FUM40" s="36"/>
      <c r="FUN40" s="36"/>
      <c r="FUO40" s="36"/>
      <c r="FUP40" s="36"/>
      <c r="FUQ40" s="36"/>
      <c r="FUR40" s="36"/>
      <c r="FUS40" s="36"/>
      <c r="FUT40" s="36"/>
      <c r="FUU40" s="36"/>
      <c r="FUV40" s="36"/>
      <c r="FUW40" s="36"/>
      <c r="FUX40" s="36"/>
      <c r="FUY40" s="36"/>
      <c r="FUZ40" s="36"/>
      <c r="FVA40" s="36"/>
      <c r="FVB40" s="36"/>
      <c r="FVC40" s="36"/>
      <c r="FVD40" s="36"/>
      <c r="FVE40" s="36"/>
      <c r="FVF40" s="36"/>
      <c r="FVG40" s="36"/>
      <c r="FVH40" s="36"/>
      <c r="FVI40" s="36"/>
      <c r="FVJ40" s="36"/>
      <c r="FVK40" s="36"/>
      <c r="FVL40" s="36"/>
      <c r="FVM40" s="36"/>
      <c r="FVN40" s="36"/>
      <c r="FVO40" s="36"/>
      <c r="FVP40" s="36"/>
      <c r="FVQ40" s="36"/>
      <c r="FVR40" s="36"/>
      <c r="FVS40" s="36"/>
      <c r="FVT40" s="36"/>
      <c r="FVU40" s="36"/>
      <c r="FVV40" s="36"/>
      <c r="FVW40" s="36"/>
      <c r="FVX40" s="36"/>
      <c r="FVY40" s="36"/>
      <c r="FVZ40" s="36"/>
      <c r="FWA40" s="36"/>
      <c r="FWB40" s="36"/>
      <c r="FWC40" s="36"/>
      <c r="FWD40" s="36"/>
      <c r="FWE40" s="36"/>
      <c r="FWF40" s="36"/>
      <c r="FWG40" s="36"/>
      <c r="FWH40" s="36"/>
      <c r="FWI40" s="36"/>
      <c r="FWJ40" s="36"/>
      <c r="FWK40" s="36"/>
      <c r="FWL40" s="36"/>
      <c r="FWM40" s="36"/>
      <c r="FWN40" s="36"/>
      <c r="FWO40" s="36"/>
      <c r="FWP40" s="36"/>
      <c r="FWQ40" s="36"/>
      <c r="FWR40" s="36"/>
      <c r="FWS40" s="36"/>
      <c r="FWT40" s="36"/>
      <c r="FWU40" s="36"/>
      <c r="FWV40" s="36"/>
      <c r="FWW40" s="36"/>
      <c r="FWX40" s="36"/>
      <c r="FWY40" s="36"/>
      <c r="FWZ40" s="36"/>
      <c r="FXA40" s="36"/>
      <c r="FXB40" s="36"/>
      <c r="FXC40" s="36"/>
      <c r="FXD40" s="36"/>
      <c r="FXE40" s="36"/>
      <c r="FXF40" s="36"/>
      <c r="FXG40" s="36"/>
      <c r="FXH40" s="36"/>
      <c r="FXI40" s="36"/>
      <c r="FXJ40" s="36"/>
      <c r="FXK40" s="36"/>
      <c r="FXL40" s="36"/>
      <c r="FXM40" s="36"/>
      <c r="FXN40" s="36"/>
      <c r="FXO40" s="36"/>
      <c r="FXP40" s="36"/>
      <c r="FXQ40" s="36"/>
      <c r="FXR40" s="36"/>
      <c r="FXS40" s="36"/>
      <c r="FXT40" s="36"/>
      <c r="FXU40" s="36"/>
      <c r="FXV40" s="36"/>
      <c r="FXW40" s="36"/>
      <c r="FXX40" s="36"/>
      <c r="FXY40" s="36"/>
      <c r="FXZ40" s="36"/>
      <c r="FYA40" s="36"/>
      <c r="FYB40" s="36"/>
      <c r="FYC40" s="36"/>
      <c r="FYD40" s="36"/>
      <c r="FYE40" s="36"/>
      <c r="FYF40" s="36"/>
      <c r="FYG40" s="36"/>
      <c r="FYH40" s="36"/>
      <c r="FYI40" s="36"/>
      <c r="FYJ40" s="36"/>
      <c r="FYK40" s="36"/>
      <c r="FYL40" s="36"/>
      <c r="FYM40" s="36"/>
      <c r="FYN40" s="36"/>
      <c r="FYO40" s="36"/>
      <c r="FYP40" s="36"/>
      <c r="FYQ40" s="36"/>
      <c r="FYR40" s="36"/>
      <c r="FYS40" s="36"/>
      <c r="FYT40" s="36"/>
      <c r="FYU40" s="36"/>
      <c r="FYV40" s="36"/>
      <c r="FYW40" s="36"/>
      <c r="FYX40" s="36"/>
      <c r="FYY40" s="36"/>
      <c r="FYZ40" s="36"/>
      <c r="FZA40" s="36"/>
      <c r="FZB40" s="36"/>
      <c r="FZC40" s="36"/>
      <c r="FZD40" s="36"/>
      <c r="FZE40" s="36"/>
      <c r="FZF40" s="36"/>
      <c r="FZG40" s="36"/>
      <c r="FZH40" s="36"/>
      <c r="FZI40" s="36"/>
      <c r="FZJ40" s="36"/>
      <c r="FZK40" s="36"/>
      <c r="FZL40" s="36"/>
      <c r="FZM40" s="36"/>
      <c r="FZN40" s="36"/>
      <c r="FZO40" s="36"/>
      <c r="FZP40" s="36"/>
      <c r="FZQ40" s="36"/>
      <c r="FZR40" s="36"/>
      <c r="FZS40" s="36"/>
      <c r="FZT40" s="36"/>
      <c r="FZU40" s="36"/>
      <c r="FZV40" s="36"/>
      <c r="FZW40" s="36"/>
      <c r="FZX40" s="36"/>
      <c r="FZY40" s="36"/>
      <c r="FZZ40" s="36"/>
      <c r="GAA40" s="36"/>
      <c r="GAB40" s="36"/>
      <c r="GAC40" s="36"/>
      <c r="GAD40" s="36"/>
      <c r="GAE40" s="36"/>
      <c r="GAF40" s="36"/>
      <c r="GAG40" s="36"/>
      <c r="GAH40" s="36"/>
      <c r="GAI40" s="36"/>
      <c r="GAJ40" s="36"/>
      <c r="GAK40" s="36"/>
      <c r="GAL40" s="36"/>
      <c r="GAM40" s="36"/>
      <c r="GAN40" s="36"/>
      <c r="GAO40" s="36"/>
      <c r="GAP40" s="36"/>
      <c r="GAQ40" s="36"/>
      <c r="GAR40" s="36"/>
      <c r="GAS40" s="36"/>
      <c r="GAT40" s="36"/>
      <c r="GAU40" s="36"/>
      <c r="GAV40" s="36"/>
      <c r="GAW40" s="36"/>
      <c r="GAX40" s="36"/>
      <c r="GAY40" s="36"/>
      <c r="GAZ40" s="36"/>
      <c r="GBA40" s="36"/>
      <c r="GBB40" s="36"/>
      <c r="GBC40" s="36"/>
      <c r="GBD40" s="36"/>
      <c r="GBE40" s="36"/>
      <c r="GBF40" s="36"/>
      <c r="GBG40" s="36"/>
      <c r="GBH40" s="36"/>
      <c r="GBI40" s="36"/>
      <c r="GBJ40" s="36"/>
      <c r="GBK40" s="36"/>
      <c r="GBL40" s="36"/>
      <c r="GBM40" s="36"/>
      <c r="GBN40" s="36"/>
      <c r="GBO40" s="36"/>
      <c r="GBP40" s="36"/>
      <c r="GBQ40" s="36"/>
      <c r="GBR40" s="36"/>
      <c r="GBS40" s="36"/>
      <c r="GBT40" s="36"/>
      <c r="GBU40" s="36"/>
      <c r="GBV40" s="36"/>
      <c r="GBW40" s="36"/>
      <c r="GBX40" s="36"/>
      <c r="GBY40" s="36"/>
      <c r="GBZ40" s="36"/>
      <c r="GCA40" s="36"/>
      <c r="GCB40" s="36"/>
      <c r="GCC40" s="36"/>
      <c r="GCD40" s="36"/>
      <c r="GCE40" s="36"/>
      <c r="GCF40" s="36"/>
      <c r="GCG40" s="36"/>
      <c r="GCH40" s="36"/>
      <c r="GCI40" s="36"/>
      <c r="GCJ40" s="36"/>
      <c r="GCK40" s="36"/>
      <c r="GCL40" s="36"/>
      <c r="GCM40" s="36"/>
      <c r="GCN40" s="36"/>
      <c r="GCO40" s="36"/>
      <c r="GCP40" s="36"/>
      <c r="GCQ40" s="36"/>
      <c r="GCR40" s="36"/>
      <c r="GCS40" s="36"/>
      <c r="GCT40" s="36"/>
      <c r="GCU40" s="36"/>
      <c r="GCV40" s="36"/>
      <c r="GCW40" s="36"/>
      <c r="GCX40" s="36"/>
      <c r="GCY40" s="36"/>
      <c r="GCZ40" s="36"/>
      <c r="GDA40" s="36"/>
      <c r="GDB40" s="36"/>
      <c r="GDC40" s="36"/>
      <c r="GDD40" s="36"/>
      <c r="GDE40" s="36"/>
      <c r="GDF40" s="36"/>
      <c r="GDG40" s="36"/>
      <c r="GDH40" s="36"/>
      <c r="GDI40" s="36"/>
      <c r="GDJ40" s="36"/>
      <c r="GDK40" s="36"/>
      <c r="GDL40" s="36"/>
      <c r="GDM40" s="36"/>
      <c r="GDN40" s="36"/>
      <c r="GDO40" s="36"/>
      <c r="GDP40" s="36"/>
      <c r="GDQ40" s="36"/>
      <c r="GDR40" s="36"/>
      <c r="GDS40" s="36"/>
      <c r="GDT40" s="36"/>
      <c r="GDU40" s="36"/>
      <c r="GDV40" s="36"/>
      <c r="GDW40" s="36"/>
      <c r="GDX40" s="36"/>
      <c r="GDY40" s="36"/>
      <c r="GDZ40" s="36"/>
      <c r="GEA40" s="36"/>
      <c r="GEB40" s="36"/>
      <c r="GEC40" s="36"/>
      <c r="GED40" s="36"/>
      <c r="GEE40" s="36"/>
      <c r="GEF40" s="36"/>
      <c r="GEG40" s="36"/>
      <c r="GEH40" s="36"/>
      <c r="GEI40" s="36"/>
      <c r="GEJ40" s="36"/>
      <c r="GEK40" s="36"/>
      <c r="GEL40" s="36"/>
      <c r="GEM40" s="36"/>
      <c r="GEN40" s="36"/>
      <c r="GEO40" s="36"/>
      <c r="GEP40" s="36"/>
      <c r="GEQ40" s="36"/>
      <c r="GER40" s="36"/>
      <c r="GES40" s="36"/>
      <c r="GET40" s="36"/>
      <c r="GEU40" s="36"/>
      <c r="GEV40" s="36"/>
      <c r="GEW40" s="36"/>
      <c r="GEX40" s="36"/>
      <c r="GEY40" s="36"/>
      <c r="GEZ40" s="36"/>
      <c r="GFA40" s="36"/>
      <c r="GFB40" s="36"/>
      <c r="GFC40" s="36"/>
      <c r="GFD40" s="36"/>
      <c r="GFE40" s="36"/>
      <c r="GFF40" s="36"/>
      <c r="GFG40" s="36"/>
      <c r="GFH40" s="36"/>
      <c r="GFI40" s="36"/>
      <c r="GFJ40" s="36"/>
      <c r="GFK40" s="36"/>
      <c r="GFL40" s="36"/>
      <c r="GFM40" s="36"/>
      <c r="GFN40" s="36"/>
      <c r="GFO40" s="36"/>
      <c r="GFP40" s="36"/>
      <c r="GFQ40" s="36"/>
      <c r="GFR40" s="36"/>
      <c r="GFS40" s="36"/>
      <c r="GFT40" s="36"/>
      <c r="GFU40" s="36"/>
      <c r="GFV40" s="36"/>
      <c r="GFW40" s="36"/>
      <c r="GFX40" s="36"/>
      <c r="GFY40" s="36"/>
      <c r="GFZ40" s="36"/>
      <c r="GGA40" s="36"/>
      <c r="GGB40" s="36"/>
      <c r="GGC40" s="36"/>
      <c r="GGD40" s="36"/>
      <c r="GGE40" s="36"/>
      <c r="GGF40" s="36"/>
      <c r="GGG40" s="36"/>
      <c r="GGH40" s="36"/>
      <c r="GGI40" s="36"/>
      <c r="GGJ40" s="36"/>
      <c r="GGK40" s="36"/>
      <c r="GGL40" s="36"/>
      <c r="GGM40" s="36"/>
      <c r="GGN40" s="36"/>
      <c r="GGO40" s="36"/>
      <c r="GGP40" s="36"/>
      <c r="GGQ40" s="36"/>
      <c r="GGR40" s="36"/>
      <c r="GGS40" s="36"/>
      <c r="GGT40" s="36"/>
      <c r="GGU40" s="36"/>
      <c r="GGV40" s="36"/>
      <c r="GGW40" s="36"/>
      <c r="GGX40" s="36"/>
      <c r="GGY40" s="36"/>
      <c r="GGZ40" s="36"/>
      <c r="GHA40" s="36"/>
      <c r="GHB40" s="36"/>
      <c r="GHC40" s="36"/>
      <c r="GHD40" s="36"/>
      <c r="GHE40" s="36"/>
      <c r="GHF40" s="36"/>
      <c r="GHG40" s="36"/>
      <c r="GHH40" s="36"/>
      <c r="GHI40" s="36"/>
      <c r="GHJ40" s="36"/>
      <c r="GHK40" s="36"/>
      <c r="GHL40" s="36"/>
      <c r="GHM40" s="36"/>
      <c r="GHN40" s="36"/>
      <c r="GHO40" s="36"/>
      <c r="GHP40" s="36"/>
      <c r="GHQ40" s="36"/>
      <c r="GHR40" s="36"/>
      <c r="GHS40" s="36"/>
      <c r="GHT40" s="36"/>
      <c r="GHU40" s="36"/>
      <c r="GHV40" s="36"/>
      <c r="GHW40" s="36"/>
      <c r="GHX40" s="36"/>
      <c r="GHY40" s="36"/>
      <c r="GHZ40" s="36"/>
      <c r="GIA40" s="36"/>
      <c r="GIB40" s="36"/>
      <c r="GIC40" s="36"/>
      <c r="GID40" s="36"/>
      <c r="GIE40" s="36"/>
      <c r="GIF40" s="36"/>
      <c r="GIG40" s="36"/>
      <c r="GIH40" s="36"/>
      <c r="GII40" s="36"/>
      <c r="GIJ40" s="36"/>
      <c r="GIK40" s="36"/>
      <c r="GIL40" s="36"/>
      <c r="GIM40" s="36"/>
      <c r="GIN40" s="36"/>
      <c r="GIO40" s="36"/>
      <c r="GIP40" s="36"/>
      <c r="GIQ40" s="36"/>
      <c r="GIR40" s="36"/>
      <c r="GIS40" s="36"/>
      <c r="GIT40" s="36"/>
      <c r="GIU40" s="36"/>
      <c r="GIV40" s="36"/>
      <c r="GIW40" s="36"/>
      <c r="GIX40" s="36"/>
      <c r="GIY40" s="36"/>
      <c r="GIZ40" s="36"/>
      <c r="GJA40" s="36"/>
      <c r="GJB40" s="36"/>
      <c r="GJC40" s="36"/>
      <c r="GJD40" s="36"/>
      <c r="GJE40" s="36"/>
      <c r="GJF40" s="36"/>
      <c r="GJG40" s="36"/>
      <c r="GJH40" s="36"/>
      <c r="GJI40" s="36"/>
      <c r="GJJ40" s="36"/>
      <c r="GJK40" s="36"/>
      <c r="GJL40" s="36"/>
      <c r="GJM40" s="36"/>
      <c r="GJN40" s="36"/>
      <c r="GJO40" s="36"/>
      <c r="GJP40" s="36"/>
      <c r="GJQ40" s="36"/>
      <c r="GJR40" s="36"/>
      <c r="GJS40" s="36"/>
      <c r="GJT40" s="36"/>
      <c r="GJU40" s="36"/>
      <c r="GJV40" s="36"/>
      <c r="GJW40" s="36"/>
      <c r="GJX40" s="36"/>
      <c r="GJY40" s="36"/>
      <c r="GJZ40" s="36"/>
      <c r="GKA40" s="36"/>
      <c r="GKB40" s="36"/>
      <c r="GKC40" s="36"/>
      <c r="GKD40" s="36"/>
      <c r="GKE40" s="36"/>
      <c r="GKF40" s="36"/>
      <c r="GKG40" s="36"/>
      <c r="GKH40" s="36"/>
      <c r="GKI40" s="36"/>
      <c r="GKJ40" s="36"/>
      <c r="GKK40" s="36"/>
      <c r="GKL40" s="36"/>
      <c r="GKM40" s="36"/>
      <c r="GKN40" s="36"/>
      <c r="GKO40" s="36"/>
      <c r="GKP40" s="36"/>
      <c r="GKQ40" s="36"/>
      <c r="GKR40" s="36"/>
      <c r="GKS40" s="36"/>
      <c r="GKT40" s="36"/>
      <c r="GKU40" s="36"/>
      <c r="GKV40" s="36"/>
      <c r="GKW40" s="36"/>
      <c r="GKX40" s="36"/>
      <c r="GKY40" s="36"/>
      <c r="GKZ40" s="36"/>
      <c r="GLA40" s="36"/>
      <c r="GLB40" s="36"/>
      <c r="GLC40" s="36"/>
      <c r="GLD40" s="36"/>
      <c r="GLE40" s="36"/>
      <c r="GLF40" s="36"/>
      <c r="GLG40" s="36"/>
      <c r="GLH40" s="36"/>
      <c r="GLI40" s="36"/>
      <c r="GLJ40" s="36"/>
      <c r="GLK40" s="36"/>
      <c r="GLL40" s="36"/>
      <c r="GLM40" s="36"/>
      <c r="GLN40" s="36"/>
      <c r="GLO40" s="36"/>
      <c r="GLP40" s="36"/>
      <c r="GLQ40" s="36"/>
      <c r="GLR40" s="36"/>
      <c r="GLS40" s="36"/>
      <c r="GLT40" s="36"/>
      <c r="GLU40" s="36"/>
      <c r="GLV40" s="36"/>
      <c r="GLW40" s="36"/>
      <c r="GLX40" s="36"/>
      <c r="GLY40" s="36"/>
      <c r="GLZ40" s="36"/>
      <c r="GMA40" s="36"/>
      <c r="GMB40" s="36"/>
      <c r="GMC40" s="36"/>
      <c r="GMD40" s="36"/>
      <c r="GME40" s="36"/>
      <c r="GMF40" s="36"/>
      <c r="GMG40" s="36"/>
      <c r="GMH40" s="36"/>
      <c r="GMI40" s="36"/>
      <c r="GMJ40" s="36"/>
      <c r="GMK40" s="36"/>
      <c r="GML40" s="36"/>
      <c r="GMM40" s="36"/>
      <c r="GMN40" s="36"/>
      <c r="GMO40" s="36"/>
      <c r="GMP40" s="36"/>
      <c r="GMQ40" s="36"/>
      <c r="GMR40" s="36"/>
      <c r="GMS40" s="36"/>
      <c r="GMT40" s="36"/>
      <c r="GMU40" s="36"/>
      <c r="GMV40" s="36"/>
      <c r="GMW40" s="36"/>
      <c r="GMX40" s="36"/>
      <c r="GMY40" s="36"/>
      <c r="GMZ40" s="36"/>
      <c r="GNA40" s="36"/>
      <c r="GNB40" s="36"/>
      <c r="GNC40" s="36"/>
      <c r="GND40" s="36"/>
      <c r="GNE40" s="36"/>
      <c r="GNF40" s="36"/>
      <c r="GNG40" s="36"/>
      <c r="GNH40" s="36"/>
      <c r="GNI40" s="36"/>
      <c r="GNJ40" s="36"/>
      <c r="GNK40" s="36"/>
      <c r="GNL40" s="36"/>
      <c r="GNM40" s="36"/>
      <c r="GNN40" s="36"/>
      <c r="GNO40" s="36"/>
      <c r="GNP40" s="36"/>
      <c r="GNQ40" s="36"/>
      <c r="GNR40" s="36"/>
      <c r="GNS40" s="36"/>
      <c r="GNT40" s="36"/>
      <c r="GNU40" s="36"/>
      <c r="GNV40" s="36"/>
      <c r="GNW40" s="36"/>
      <c r="GNX40" s="36"/>
      <c r="GNY40" s="36"/>
      <c r="GNZ40" s="36"/>
      <c r="GOA40" s="36"/>
      <c r="GOB40" s="36"/>
      <c r="GOC40" s="36"/>
      <c r="GOD40" s="36"/>
      <c r="GOE40" s="36"/>
      <c r="GOF40" s="36"/>
      <c r="GOG40" s="36"/>
      <c r="GOH40" s="36"/>
      <c r="GOI40" s="36"/>
      <c r="GOJ40" s="36"/>
      <c r="GOK40" s="36"/>
      <c r="GOL40" s="36"/>
      <c r="GOM40" s="36"/>
      <c r="GON40" s="36"/>
      <c r="GOO40" s="36"/>
      <c r="GOP40" s="36"/>
      <c r="GOQ40" s="36"/>
      <c r="GOR40" s="36"/>
      <c r="GOS40" s="36"/>
      <c r="GOT40" s="36"/>
      <c r="GOU40" s="36"/>
      <c r="GOV40" s="36"/>
      <c r="GOW40" s="36"/>
      <c r="GOX40" s="36"/>
      <c r="GOY40" s="36"/>
      <c r="GOZ40" s="36"/>
      <c r="GPA40" s="36"/>
      <c r="GPB40" s="36"/>
      <c r="GPC40" s="36"/>
      <c r="GPD40" s="36"/>
      <c r="GPE40" s="36"/>
      <c r="GPF40" s="36"/>
      <c r="GPG40" s="36"/>
      <c r="GPH40" s="36"/>
      <c r="GPI40" s="36"/>
      <c r="GPJ40" s="36"/>
      <c r="GPK40" s="36"/>
      <c r="GPL40" s="36"/>
      <c r="GPM40" s="36"/>
      <c r="GPN40" s="36"/>
      <c r="GPO40" s="36"/>
      <c r="GPP40" s="36"/>
      <c r="GPQ40" s="36"/>
      <c r="GPR40" s="36"/>
      <c r="GPS40" s="36"/>
      <c r="GPT40" s="36"/>
      <c r="GPU40" s="36"/>
      <c r="GPV40" s="36"/>
      <c r="GPW40" s="36"/>
      <c r="GPX40" s="36"/>
      <c r="GPY40" s="36"/>
      <c r="GPZ40" s="36"/>
      <c r="GQA40" s="36"/>
      <c r="GQB40" s="36"/>
      <c r="GQC40" s="36"/>
      <c r="GQD40" s="36"/>
      <c r="GQE40" s="36"/>
      <c r="GQF40" s="36"/>
      <c r="GQG40" s="36"/>
      <c r="GQH40" s="36"/>
      <c r="GQI40" s="36"/>
      <c r="GQJ40" s="36"/>
      <c r="GQK40" s="36"/>
      <c r="GQL40" s="36"/>
      <c r="GQM40" s="36"/>
      <c r="GQN40" s="36"/>
      <c r="GQO40" s="36"/>
      <c r="GQP40" s="36"/>
      <c r="GQQ40" s="36"/>
      <c r="GQR40" s="36"/>
      <c r="GQS40" s="36"/>
      <c r="GQT40" s="36"/>
      <c r="GQU40" s="36"/>
      <c r="GQV40" s="36"/>
      <c r="GQW40" s="36"/>
      <c r="GQX40" s="36"/>
      <c r="GQY40" s="36"/>
      <c r="GQZ40" s="36"/>
      <c r="GRA40" s="36"/>
      <c r="GRB40" s="36"/>
      <c r="GRC40" s="36"/>
      <c r="GRD40" s="36"/>
      <c r="GRE40" s="36"/>
      <c r="GRF40" s="36"/>
      <c r="GRG40" s="36"/>
      <c r="GRH40" s="36"/>
      <c r="GRI40" s="36"/>
      <c r="GRJ40" s="36"/>
      <c r="GRK40" s="36"/>
      <c r="GRL40" s="36"/>
      <c r="GRM40" s="36"/>
      <c r="GRN40" s="36"/>
      <c r="GRO40" s="36"/>
      <c r="GRP40" s="36"/>
      <c r="GRQ40" s="36"/>
      <c r="GRR40" s="36"/>
      <c r="GRS40" s="36"/>
      <c r="GRT40" s="36"/>
      <c r="GRU40" s="36"/>
      <c r="GRV40" s="36"/>
      <c r="GRW40" s="36"/>
      <c r="GRX40" s="36"/>
      <c r="GRY40" s="36"/>
      <c r="GRZ40" s="36"/>
      <c r="GSA40" s="36"/>
      <c r="GSB40" s="36"/>
      <c r="GSC40" s="36"/>
      <c r="GSD40" s="36"/>
      <c r="GSE40" s="36"/>
      <c r="GSF40" s="36"/>
      <c r="GSG40" s="36"/>
      <c r="GSH40" s="36"/>
      <c r="GSI40" s="36"/>
      <c r="GSJ40" s="36"/>
      <c r="GSK40" s="36"/>
      <c r="GSL40" s="36"/>
      <c r="GSM40" s="36"/>
      <c r="GSN40" s="36"/>
      <c r="GSO40" s="36"/>
      <c r="GSP40" s="36"/>
      <c r="GSQ40" s="36"/>
      <c r="GSR40" s="36"/>
      <c r="GSS40" s="36"/>
      <c r="GST40" s="36"/>
      <c r="GSU40" s="36"/>
      <c r="GSV40" s="36"/>
      <c r="GSW40" s="36"/>
      <c r="GSX40" s="36"/>
      <c r="GSY40" s="36"/>
      <c r="GSZ40" s="36"/>
      <c r="GTA40" s="36"/>
      <c r="GTB40" s="36"/>
      <c r="GTC40" s="36"/>
      <c r="GTD40" s="36"/>
      <c r="GTE40" s="36"/>
      <c r="GTF40" s="36"/>
      <c r="GTG40" s="36"/>
      <c r="GTH40" s="36"/>
      <c r="GTI40" s="36"/>
      <c r="GTJ40" s="36"/>
      <c r="GTK40" s="36"/>
      <c r="GTL40" s="36"/>
      <c r="GTM40" s="36"/>
      <c r="GTN40" s="36"/>
      <c r="GTO40" s="36"/>
      <c r="GTP40" s="36"/>
      <c r="GTQ40" s="36"/>
      <c r="GTR40" s="36"/>
      <c r="GTS40" s="36"/>
      <c r="GTT40" s="36"/>
      <c r="GTU40" s="36"/>
      <c r="GTV40" s="36"/>
      <c r="GTW40" s="36"/>
      <c r="GTX40" s="36"/>
      <c r="GTY40" s="36"/>
      <c r="GTZ40" s="36"/>
      <c r="GUA40" s="36"/>
      <c r="GUB40" s="36"/>
      <c r="GUC40" s="36"/>
      <c r="GUD40" s="36"/>
      <c r="GUE40" s="36"/>
      <c r="GUF40" s="36"/>
      <c r="GUG40" s="36"/>
      <c r="GUH40" s="36"/>
      <c r="GUI40" s="36"/>
      <c r="GUJ40" s="36"/>
      <c r="GUK40" s="36"/>
      <c r="GUL40" s="36"/>
      <c r="GUM40" s="36"/>
      <c r="GUN40" s="36"/>
      <c r="GUO40" s="36"/>
      <c r="GUP40" s="36"/>
      <c r="GUQ40" s="36"/>
      <c r="GUR40" s="36"/>
      <c r="GUS40" s="36"/>
      <c r="GUT40" s="36"/>
      <c r="GUU40" s="36"/>
      <c r="GUV40" s="36"/>
      <c r="GUW40" s="36"/>
      <c r="GUX40" s="36"/>
      <c r="GUY40" s="36"/>
      <c r="GUZ40" s="36"/>
      <c r="GVA40" s="36"/>
      <c r="GVB40" s="36"/>
      <c r="GVC40" s="36"/>
      <c r="GVD40" s="36"/>
      <c r="GVE40" s="36"/>
      <c r="GVF40" s="36"/>
      <c r="GVG40" s="36"/>
      <c r="GVH40" s="36"/>
      <c r="GVI40" s="36"/>
      <c r="GVJ40" s="36"/>
      <c r="GVK40" s="36"/>
      <c r="GVL40" s="36"/>
      <c r="GVM40" s="36"/>
      <c r="GVN40" s="36"/>
      <c r="GVO40" s="36"/>
      <c r="GVP40" s="36"/>
      <c r="GVQ40" s="36"/>
      <c r="GVR40" s="36"/>
      <c r="GVS40" s="36"/>
      <c r="GVT40" s="36"/>
      <c r="GVU40" s="36"/>
      <c r="GVV40" s="36"/>
      <c r="GVW40" s="36"/>
      <c r="GVX40" s="36"/>
      <c r="GVY40" s="36"/>
      <c r="GVZ40" s="36"/>
      <c r="GWA40" s="36"/>
      <c r="GWB40" s="36"/>
      <c r="GWC40" s="36"/>
      <c r="GWD40" s="36"/>
      <c r="GWE40" s="36"/>
      <c r="GWF40" s="36"/>
      <c r="GWG40" s="36"/>
      <c r="GWH40" s="36"/>
      <c r="GWI40" s="36"/>
      <c r="GWJ40" s="36"/>
      <c r="GWK40" s="36"/>
      <c r="GWL40" s="36"/>
      <c r="GWM40" s="36"/>
      <c r="GWN40" s="36"/>
      <c r="GWO40" s="36"/>
      <c r="GWP40" s="36"/>
      <c r="GWQ40" s="36"/>
      <c r="GWR40" s="36"/>
      <c r="GWS40" s="36"/>
      <c r="GWT40" s="36"/>
      <c r="GWU40" s="36"/>
      <c r="GWV40" s="36"/>
      <c r="GWW40" s="36"/>
      <c r="GWX40" s="36"/>
      <c r="GWY40" s="36"/>
      <c r="GWZ40" s="36"/>
      <c r="GXA40" s="36"/>
      <c r="GXB40" s="36"/>
      <c r="GXC40" s="36"/>
      <c r="GXD40" s="36"/>
      <c r="GXE40" s="36"/>
      <c r="GXF40" s="36"/>
      <c r="GXG40" s="36"/>
      <c r="GXH40" s="36"/>
      <c r="GXI40" s="36"/>
      <c r="GXJ40" s="36"/>
      <c r="GXK40" s="36"/>
      <c r="GXL40" s="36"/>
      <c r="GXM40" s="36"/>
      <c r="GXN40" s="36"/>
      <c r="GXO40" s="36"/>
      <c r="GXP40" s="36"/>
      <c r="GXQ40" s="36"/>
      <c r="GXR40" s="36"/>
      <c r="GXS40" s="36"/>
      <c r="GXT40" s="36"/>
      <c r="GXU40" s="36"/>
      <c r="GXV40" s="36"/>
      <c r="GXW40" s="36"/>
      <c r="GXX40" s="36"/>
      <c r="GXY40" s="36"/>
      <c r="GXZ40" s="36"/>
      <c r="GYA40" s="36"/>
      <c r="GYB40" s="36"/>
      <c r="GYC40" s="36"/>
      <c r="GYD40" s="36"/>
      <c r="GYE40" s="36"/>
      <c r="GYF40" s="36"/>
      <c r="GYG40" s="36"/>
      <c r="GYH40" s="36"/>
      <c r="GYI40" s="36"/>
      <c r="GYJ40" s="36"/>
      <c r="GYK40" s="36"/>
      <c r="GYL40" s="36"/>
      <c r="GYM40" s="36"/>
      <c r="GYN40" s="36"/>
      <c r="GYO40" s="36"/>
      <c r="GYP40" s="36"/>
      <c r="GYQ40" s="36"/>
      <c r="GYR40" s="36"/>
      <c r="GYS40" s="36"/>
      <c r="GYT40" s="36"/>
      <c r="GYU40" s="36"/>
      <c r="GYV40" s="36"/>
      <c r="GYW40" s="36"/>
      <c r="GYX40" s="36"/>
      <c r="GYY40" s="36"/>
      <c r="GYZ40" s="36"/>
      <c r="GZA40" s="36"/>
      <c r="GZB40" s="36"/>
      <c r="GZC40" s="36"/>
      <c r="GZD40" s="36"/>
      <c r="GZE40" s="36"/>
      <c r="GZF40" s="36"/>
      <c r="GZG40" s="36"/>
      <c r="GZH40" s="36"/>
      <c r="GZI40" s="36"/>
      <c r="GZJ40" s="36"/>
      <c r="GZK40" s="36"/>
      <c r="GZL40" s="36"/>
      <c r="GZM40" s="36"/>
      <c r="GZN40" s="36"/>
      <c r="GZO40" s="36"/>
      <c r="GZP40" s="36"/>
      <c r="GZQ40" s="36"/>
      <c r="GZR40" s="36"/>
      <c r="GZS40" s="36"/>
      <c r="GZT40" s="36"/>
      <c r="GZU40" s="36"/>
      <c r="GZV40" s="36"/>
      <c r="GZW40" s="36"/>
      <c r="GZX40" s="36"/>
      <c r="GZY40" s="36"/>
      <c r="GZZ40" s="36"/>
      <c r="HAA40" s="36"/>
      <c r="HAB40" s="36"/>
      <c r="HAC40" s="36"/>
      <c r="HAD40" s="36"/>
      <c r="HAE40" s="36"/>
      <c r="HAF40" s="36"/>
      <c r="HAG40" s="36"/>
      <c r="HAH40" s="36"/>
      <c r="HAI40" s="36"/>
      <c r="HAJ40" s="36"/>
      <c r="HAK40" s="36"/>
      <c r="HAL40" s="36"/>
      <c r="HAM40" s="36"/>
      <c r="HAN40" s="36"/>
      <c r="HAO40" s="36"/>
      <c r="HAP40" s="36"/>
      <c r="HAQ40" s="36"/>
      <c r="HAR40" s="36"/>
      <c r="HAS40" s="36"/>
      <c r="HAT40" s="36"/>
      <c r="HAU40" s="36"/>
      <c r="HAV40" s="36"/>
      <c r="HAW40" s="36"/>
      <c r="HAX40" s="36"/>
      <c r="HAY40" s="36"/>
      <c r="HAZ40" s="36"/>
      <c r="HBA40" s="36"/>
      <c r="HBB40" s="36"/>
      <c r="HBC40" s="36"/>
      <c r="HBD40" s="36"/>
      <c r="HBE40" s="36"/>
      <c r="HBF40" s="36"/>
      <c r="HBG40" s="36"/>
      <c r="HBH40" s="36"/>
      <c r="HBI40" s="36"/>
      <c r="HBJ40" s="36"/>
      <c r="HBK40" s="36"/>
      <c r="HBL40" s="36"/>
      <c r="HBM40" s="36"/>
      <c r="HBN40" s="36"/>
      <c r="HBO40" s="36"/>
      <c r="HBP40" s="36"/>
      <c r="HBQ40" s="36"/>
      <c r="HBR40" s="36"/>
      <c r="HBS40" s="36"/>
      <c r="HBT40" s="36"/>
      <c r="HBU40" s="36"/>
      <c r="HBV40" s="36"/>
      <c r="HBW40" s="36"/>
      <c r="HBX40" s="36"/>
      <c r="HBY40" s="36"/>
      <c r="HBZ40" s="36"/>
      <c r="HCA40" s="36"/>
      <c r="HCB40" s="36"/>
      <c r="HCC40" s="36"/>
      <c r="HCD40" s="36"/>
      <c r="HCE40" s="36"/>
      <c r="HCF40" s="36"/>
      <c r="HCG40" s="36"/>
      <c r="HCH40" s="36"/>
      <c r="HCI40" s="36"/>
      <c r="HCJ40" s="36"/>
      <c r="HCK40" s="36"/>
      <c r="HCL40" s="36"/>
      <c r="HCM40" s="36"/>
      <c r="HCN40" s="36"/>
      <c r="HCO40" s="36"/>
      <c r="HCP40" s="36"/>
      <c r="HCQ40" s="36"/>
      <c r="HCR40" s="36"/>
      <c r="HCS40" s="36"/>
      <c r="HCT40" s="36"/>
      <c r="HCU40" s="36"/>
      <c r="HCV40" s="36"/>
      <c r="HCW40" s="36"/>
      <c r="HCX40" s="36"/>
      <c r="HCY40" s="36"/>
      <c r="HCZ40" s="36"/>
      <c r="HDA40" s="36"/>
      <c r="HDB40" s="36"/>
      <c r="HDC40" s="36"/>
      <c r="HDD40" s="36"/>
      <c r="HDE40" s="36"/>
      <c r="HDF40" s="36"/>
      <c r="HDG40" s="36"/>
      <c r="HDH40" s="36"/>
      <c r="HDI40" s="36"/>
      <c r="HDJ40" s="36"/>
      <c r="HDK40" s="36"/>
      <c r="HDL40" s="36"/>
      <c r="HDM40" s="36"/>
      <c r="HDN40" s="36"/>
      <c r="HDO40" s="36"/>
      <c r="HDP40" s="36"/>
      <c r="HDQ40" s="36"/>
      <c r="HDR40" s="36"/>
      <c r="HDS40" s="36"/>
      <c r="HDT40" s="36"/>
      <c r="HDU40" s="36"/>
      <c r="HDV40" s="36"/>
      <c r="HDW40" s="36"/>
      <c r="HDX40" s="36"/>
      <c r="HDY40" s="36"/>
      <c r="HDZ40" s="36"/>
      <c r="HEA40" s="36"/>
      <c r="HEB40" s="36"/>
      <c r="HEC40" s="36"/>
      <c r="HED40" s="36"/>
      <c r="HEE40" s="36"/>
      <c r="HEF40" s="36"/>
      <c r="HEG40" s="36"/>
      <c r="HEH40" s="36"/>
      <c r="HEI40" s="36"/>
      <c r="HEJ40" s="36"/>
      <c r="HEK40" s="36"/>
      <c r="HEL40" s="36"/>
      <c r="HEM40" s="36"/>
      <c r="HEN40" s="36"/>
      <c r="HEO40" s="36"/>
      <c r="HEP40" s="36"/>
      <c r="HEQ40" s="36"/>
      <c r="HER40" s="36"/>
      <c r="HES40" s="36"/>
      <c r="HET40" s="36"/>
      <c r="HEU40" s="36"/>
      <c r="HEV40" s="36"/>
      <c r="HEW40" s="36"/>
      <c r="HEX40" s="36"/>
      <c r="HEY40" s="36"/>
      <c r="HEZ40" s="36"/>
      <c r="HFA40" s="36"/>
      <c r="HFB40" s="36"/>
      <c r="HFC40" s="36"/>
      <c r="HFD40" s="36"/>
      <c r="HFE40" s="36"/>
      <c r="HFF40" s="36"/>
      <c r="HFG40" s="36"/>
      <c r="HFH40" s="36"/>
      <c r="HFI40" s="36"/>
      <c r="HFJ40" s="36"/>
      <c r="HFK40" s="36"/>
      <c r="HFL40" s="36"/>
      <c r="HFM40" s="36"/>
      <c r="HFN40" s="36"/>
      <c r="HFO40" s="36"/>
      <c r="HFP40" s="36"/>
      <c r="HFQ40" s="36"/>
      <c r="HFR40" s="36"/>
      <c r="HFS40" s="36"/>
      <c r="HFT40" s="36"/>
      <c r="HFU40" s="36"/>
      <c r="HFV40" s="36"/>
      <c r="HFW40" s="36"/>
      <c r="HFX40" s="36"/>
      <c r="HFY40" s="36"/>
      <c r="HFZ40" s="36"/>
      <c r="HGA40" s="36"/>
      <c r="HGB40" s="36"/>
      <c r="HGC40" s="36"/>
      <c r="HGD40" s="36"/>
      <c r="HGE40" s="36"/>
      <c r="HGF40" s="36"/>
      <c r="HGG40" s="36"/>
      <c r="HGH40" s="36"/>
      <c r="HGI40" s="36"/>
      <c r="HGJ40" s="36"/>
      <c r="HGK40" s="36"/>
      <c r="HGL40" s="36"/>
      <c r="HGM40" s="36"/>
      <c r="HGN40" s="36"/>
      <c r="HGO40" s="36"/>
      <c r="HGP40" s="36"/>
      <c r="HGQ40" s="36"/>
      <c r="HGR40" s="36"/>
      <c r="HGS40" s="36"/>
      <c r="HGT40" s="36"/>
      <c r="HGU40" s="36"/>
      <c r="HGV40" s="36"/>
      <c r="HGW40" s="36"/>
      <c r="HGX40" s="36"/>
      <c r="HGY40" s="36"/>
      <c r="HGZ40" s="36"/>
      <c r="HHA40" s="36"/>
      <c r="HHB40" s="36"/>
      <c r="HHC40" s="36"/>
      <c r="HHD40" s="36"/>
      <c r="HHE40" s="36"/>
      <c r="HHF40" s="36"/>
      <c r="HHG40" s="36"/>
      <c r="HHH40" s="36"/>
      <c r="HHI40" s="36"/>
      <c r="HHJ40" s="36"/>
      <c r="HHK40" s="36"/>
      <c r="HHL40" s="36"/>
      <c r="HHM40" s="36"/>
      <c r="HHN40" s="36"/>
      <c r="HHO40" s="36"/>
      <c r="HHP40" s="36"/>
      <c r="HHQ40" s="36"/>
      <c r="HHR40" s="36"/>
      <c r="HHS40" s="36"/>
      <c r="HHT40" s="36"/>
      <c r="HHU40" s="36"/>
      <c r="HHV40" s="36"/>
      <c r="HHW40" s="36"/>
      <c r="HHX40" s="36"/>
      <c r="HHY40" s="36"/>
      <c r="HHZ40" s="36"/>
      <c r="HIA40" s="36"/>
      <c r="HIB40" s="36"/>
      <c r="HIC40" s="36"/>
      <c r="HID40" s="36"/>
      <c r="HIE40" s="36"/>
      <c r="HIF40" s="36"/>
      <c r="HIG40" s="36"/>
      <c r="HIH40" s="36"/>
      <c r="HII40" s="36"/>
      <c r="HIJ40" s="36"/>
      <c r="HIK40" s="36"/>
      <c r="HIL40" s="36"/>
      <c r="HIM40" s="36"/>
      <c r="HIN40" s="36"/>
      <c r="HIO40" s="36"/>
      <c r="HIP40" s="36"/>
      <c r="HIQ40" s="36"/>
      <c r="HIR40" s="36"/>
      <c r="HIS40" s="36"/>
      <c r="HIT40" s="36"/>
      <c r="HIU40" s="36"/>
      <c r="HIV40" s="36"/>
      <c r="HIW40" s="36"/>
      <c r="HIX40" s="36"/>
      <c r="HIY40" s="36"/>
      <c r="HIZ40" s="36"/>
      <c r="HJA40" s="36"/>
      <c r="HJB40" s="36"/>
      <c r="HJC40" s="36"/>
      <c r="HJD40" s="36"/>
      <c r="HJE40" s="36"/>
      <c r="HJF40" s="36"/>
      <c r="HJG40" s="36"/>
      <c r="HJH40" s="36"/>
      <c r="HJI40" s="36"/>
      <c r="HJJ40" s="36"/>
      <c r="HJK40" s="36"/>
      <c r="HJL40" s="36"/>
      <c r="HJM40" s="36"/>
      <c r="HJN40" s="36"/>
      <c r="HJO40" s="36"/>
      <c r="HJP40" s="36"/>
      <c r="HJQ40" s="36"/>
      <c r="HJR40" s="36"/>
      <c r="HJS40" s="36"/>
      <c r="HJT40" s="36"/>
      <c r="HJU40" s="36"/>
      <c r="HJV40" s="36"/>
      <c r="HJW40" s="36"/>
      <c r="HJX40" s="36"/>
      <c r="HJY40" s="36"/>
      <c r="HJZ40" s="36"/>
      <c r="HKA40" s="36"/>
      <c r="HKB40" s="36"/>
      <c r="HKC40" s="36"/>
      <c r="HKD40" s="36"/>
      <c r="HKE40" s="36"/>
      <c r="HKF40" s="36"/>
      <c r="HKG40" s="36"/>
      <c r="HKH40" s="36"/>
      <c r="HKI40" s="36"/>
      <c r="HKJ40" s="36"/>
      <c r="HKK40" s="36"/>
      <c r="HKL40" s="36"/>
      <c r="HKM40" s="36"/>
      <c r="HKN40" s="36"/>
      <c r="HKO40" s="36"/>
      <c r="HKP40" s="36"/>
      <c r="HKQ40" s="36"/>
      <c r="HKR40" s="36"/>
      <c r="HKS40" s="36"/>
      <c r="HKT40" s="36"/>
      <c r="HKU40" s="36"/>
      <c r="HKV40" s="36"/>
      <c r="HKW40" s="36"/>
      <c r="HKX40" s="36"/>
      <c r="HKY40" s="36"/>
      <c r="HKZ40" s="36"/>
      <c r="HLA40" s="36"/>
      <c r="HLB40" s="36"/>
      <c r="HLC40" s="36"/>
      <c r="HLD40" s="36"/>
      <c r="HLE40" s="36"/>
      <c r="HLF40" s="36"/>
      <c r="HLG40" s="36"/>
      <c r="HLH40" s="36"/>
      <c r="HLI40" s="36"/>
      <c r="HLJ40" s="36"/>
      <c r="HLK40" s="36"/>
      <c r="HLL40" s="36"/>
      <c r="HLM40" s="36"/>
      <c r="HLN40" s="36"/>
      <c r="HLO40" s="36"/>
      <c r="HLP40" s="36"/>
      <c r="HLQ40" s="36"/>
      <c r="HLR40" s="36"/>
      <c r="HLS40" s="36"/>
      <c r="HLT40" s="36"/>
      <c r="HLU40" s="36"/>
      <c r="HLV40" s="36"/>
      <c r="HLW40" s="36"/>
      <c r="HLX40" s="36"/>
      <c r="HLY40" s="36"/>
      <c r="HLZ40" s="36"/>
      <c r="HMA40" s="36"/>
      <c r="HMB40" s="36"/>
      <c r="HMC40" s="36"/>
      <c r="HMD40" s="36"/>
      <c r="HME40" s="36"/>
      <c r="HMF40" s="36"/>
      <c r="HMG40" s="36"/>
      <c r="HMH40" s="36"/>
      <c r="HMI40" s="36"/>
      <c r="HMJ40" s="36"/>
      <c r="HMK40" s="36"/>
      <c r="HML40" s="36"/>
      <c r="HMM40" s="36"/>
      <c r="HMN40" s="36"/>
      <c r="HMO40" s="36"/>
      <c r="HMP40" s="36"/>
      <c r="HMQ40" s="36"/>
      <c r="HMR40" s="36"/>
      <c r="HMS40" s="36"/>
      <c r="HMT40" s="36"/>
      <c r="HMU40" s="36"/>
      <c r="HMV40" s="36"/>
      <c r="HMW40" s="36"/>
      <c r="HMX40" s="36"/>
      <c r="HMY40" s="36"/>
      <c r="HMZ40" s="36"/>
      <c r="HNA40" s="36"/>
      <c r="HNB40" s="36"/>
      <c r="HNC40" s="36"/>
      <c r="HND40" s="36"/>
      <c r="HNE40" s="36"/>
      <c r="HNF40" s="36"/>
      <c r="HNG40" s="36"/>
      <c r="HNH40" s="36"/>
      <c r="HNI40" s="36"/>
      <c r="HNJ40" s="36"/>
      <c r="HNK40" s="36"/>
      <c r="HNL40" s="36"/>
      <c r="HNM40" s="36"/>
      <c r="HNN40" s="36"/>
      <c r="HNO40" s="36"/>
      <c r="HNP40" s="36"/>
      <c r="HNQ40" s="36"/>
      <c r="HNR40" s="36"/>
      <c r="HNS40" s="36"/>
      <c r="HNT40" s="36"/>
      <c r="HNU40" s="36"/>
      <c r="HNV40" s="36"/>
      <c r="HNW40" s="36"/>
      <c r="HNX40" s="36"/>
      <c r="HNY40" s="36"/>
      <c r="HNZ40" s="36"/>
      <c r="HOA40" s="36"/>
      <c r="HOB40" s="36"/>
      <c r="HOC40" s="36"/>
      <c r="HOD40" s="36"/>
      <c r="HOE40" s="36"/>
      <c r="HOF40" s="36"/>
      <c r="HOG40" s="36"/>
      <c r="HOH40" s="36"/>
      <c r="HOI40" s="36"/>
      <c r="HOJ40" s="36"/>
      <c r="HOK40" s="36"/>
      <c r="HOL40" s="36"/>
      <c r="HOM40" s="36"/>
      <c r="HON40" s="36"/>
      <c r="HOO40" s="36"/>
      <c r="HOP40" s="36"/>
      <c r="HOQ40" s="36"/>
      <c r="HOR40" s="36"/>
      <c r="HOS40" s="36"/>
      <c r="HOT40" s="36"/>
      <c r="HOU40" s="36"/>
      <c r="HOV40" s="36"/>
      <c r="HOW40" s="36"/>
      <c r="HOX40" s="36"/>
      <c r="HOY40" s="36"/>
      <c r="HOZ40" s="36"/>
      <c r="HPA40" s="36"/>
      <c r="HPB40" s="36"/>
      <c r="HPC40" s="36"/>
      <c r="HPD40" s="36"/>
      <c r="HPE40" s="36"/>
      <c r="HPF40" s="36"/>
      <c r="HPG40" s="36"/>
      <c r="HPH40" s="36"/>
      <c r="HPI40" s="36"/>
      <c r="HPJ40" s="36"/>
      <c r="HPK40" s="36"/>
      <c r="HPL40" s="36"/>
      <c r="HPM40" s="36"/>
      <c r="HPN40" s="36"/>
      <c r="HPO40" s="36"/>
      <c r="HPP40" s="36"/>
      <c r="HPQ40" s="36"/>
      <c r="HPR40" s="36"/>
      <c r="HPS40" s="36"/>
      <c r="HPT40" s="36"/>
      <c r="HPU40" s="36"/>
      <c r="HPV40" s="36"/>
      <c r="HPW40" s="36"/>
      <c r="HPX40" s="36"/>
      <c r="HPY40" s="36"/>
      <c r="HPZ40" s="36"/>
      <c r="HQA40" s="36"/>
      <c r="HQB40" s="36"/>
      <c r="HQC40" s="36"/>
      <c r="HQD40" s="36"/>
      <c r="HQE40" s="36"/>
      <c r="HQF40" s="36"/>
      <c r="HQG40" s="36"/>
      <c r="HQH40" s="36"/>
      <c r="HQI40" s="36"/>
      <c r="HQJ40" s="36"/>
      <c r="HQK40" s="36"/>
      <c r="HQL40" s="36"/>
      <c r="HQM40" s="36"/>
      <c r="HQN40" s="36"/>
      <c r="HQO40" s="36"/>
      <c r="HQP40" s="36"/>
      <c r="HQQ40" s="36"/>
      <c r="HQR40" s="36"/>
      <c r="HQS40" s="36"/>
      <c r="HQT40" s="36"/>
      <c r="HQU40" s="36"/>
      <c r="HQV40" s="36"/>
      <c r="HQW40" s="36"/>
      <c r="HQX40" s="36"/>
      <c r="HQY40" s="36"/>
      <c r="HQZ40" s="36"/>
      <c r="HRA40" s="36"/>
      <c r="HRB40" s="36"/>
      <c r="HRC40" s="36"/>
      <c r="HRD40" s="36"/>
      <c r="HRE40" s="36"/>
      <c r="HRF40" s="36"/>
      <c r="HRG40" s="36"/>
      <c r="HRH40" s="36"/>
      <c r="HRI40" s="36"/>
      <c r="HRJ40" s="36"/>
      <c r="HRK40" s="36"/>
      <c r="HRL40" s="36"/>
      <c r="HRM40" s="36"/>
      <c r="HRN40" s="36"/>
      <c r="HRO40" s="36"/>
      <c r="HRP40" s="36"/>
      <c r="HRQ40" s="36"/>
      <c r="HRR40" s="36"/>
      <c r="HRS40" s="36"/>
      <c r="HRT40" s="36"/>
      <c r="HRU40" s="36"/>
      <c r="HRV40" s="36"/>
      <c r="HRW40" s="36"/>
      <c r="HRX40" s="36"/>
      <c r="HRY40" s="36"/>
      <c r="HRZ40" s="36"/>
      <c r="HSA40" s="36"/>
      <c r="HSB40" s="36"/>
      <c r="HSC40" s="36"/>
      <c r="HSD40" s="36"/>
      <c r="HSE40" s="36"/>
      <c r="HSF40" s="36"/>
      <c r="HSG40" s="36"/>
      <c r="HSH40" s="36"/>
      <c r="HSI40" s="36"/>
      <c r="HSJ40" s="36"/>
      <c r="HSK40" s="36"/>
      <c r="HSL40" s="36"/>
      <c r="HSM40" s="36"/>
      <c r="HSN40" s="36"/>
      <c r="HSO40" s="36"/>
      <c r="HSP40" s="36"/>
      <c r="HSQ40" s="36"/>
      <c r="HSR40" s="36"/>
      <c r="HSS40" s="36"/>
      <c r="HST40" s="36"/>
      <c r="HSU40" s="36"/>
      <c r="HSV40" s="36"/>
      <c r="HSW40" s="36"/>
      <c r="HSX40" s="36"/>
      <c r="HSY40" s="36"/>
      <c r="HSZ40" s="36"/>
      <c r="HTA40" s="36"/>
      <c r="HTB40" s="36"/>
      <c r="HTC40" s="36"/>
      <c r="HTD40" s="36"/>
      <c r="HTE40" s="36"/>
      <c r="HTF40" s="36"/>
      <c r="HTG40" s="36"/>
      <c r="HTH40" s="36"/>
      <c r="HTI40" s="36"/>
      <c r="HTJ40" s="36"/>
      <c r="HTK40" s="36"/>
      <c r="HTL40" s="36"/>
      <c r="HTM40" s="36"/>
      <c r="HTN40" s="36"/>
      <c r="HTO40" s="36"/>
      <c r="HTP40" s="36"/>
      <c r="HTQ40" s="36"/>
      <c r="HTR40" s="36"/>
      <c r="HTS40" s="36"/>
      <c r="HTT40" s="36"/>
      <c r="HTU40" s="36"/>
      <c r="HTV40" s="36"/>
      <c r="HTW40" s="36"/>
      <c r="HTX40" s="36"/>
      <c r="HTY40" s="36"/>
      <c r="HTZ40" s="36"/>
      <c r="HUA40" s="36"/>
      <c r="HUB40" s="36"/>
      <c r="HUC40" s="36"/>
      <c r="HUD40" s="36"/>
      <c r="HUE40" s="36"/>
      <c r="HUF40" s="36"/>
      <c r="HUG40" s="36"/>
      <c r="HUH40" s="36"/>
      <c r="HUI40" s="36"/>
      <c r="HUJ40" s="36"/>
      <c r="HUK40" s="36"/>
      <c r="HUL40" s="36"/>
      <c r="HUM40" s="36"/>
      <c r="HUN40" s="36"/>
      <c r="HUO40" s="36"/>
      <c r="HUP40" s="36"/>
      <c r="HUQ40" s="36"/>
      <c r="HUR40" s="36"/>
      <c r="HUS40" s="36"/>
      <c r="HUT40" s="36"/>
      <c r="HUU40" s="36"/>
      <c r="HUV40" s="36"/>
      <c r="HUW40" s="36"/>
      <c r="HUX40" s="36"/>
      <c r="HUY40" s="36"/>
      <c r="HUZ40" s="36"/>
      <c r="HVA40" s="36"/>
      <c r="HVB40" s="36"/>
      <c r="HVC40" s="36"/>
      <c r="HVD40" s="36"/>
      <c r="HVE40" s="36"/>
      <c r="HVF40" s="36"/>
      <c r="HVG40" s="36"/>
      <c r="HVH40" s="36"/>
      <c r="HVI40" s="36"/>
      <c r="HVJ40" s="36"/>
      <c r="HVK40" s="36"/>
      <c r="HVL40" s="36"/>
      <c r="HVM40" s="36"/>
      <c r="HVN40" s="36"/>
      <c r="HVO40" s="36"/>
      <c r="HVP40" s="36"/>
      <c r="HVQ40" s="36"/>
      <c r="HVR40" s="36"/>
      <c r="HVS40" s="36"/>
      <c r="HVT40" s="36"/>
      <c r="HVU40" s="36"/>
      <c r="HVV40" s="36"/>
      <c r="HVW40" s="36"/>
      <c r="HVX40" s="36"/>
      <c r="HVY40" s="36"/>
      <c r="HVZ40" s="36"/>
      <c r="HWA40" s="36"/>
      <c r="HWB40" s="36"/>
      <c r="HWC40" s="36"/>
      <c r="HWD40" s="36"/>
      <c r="HWE40" s="36"/>
      <c r="HWF40" s="36"/>
      <c r="HWG40" s="36"/>
      <c r="HWH40" s="36"/>
      <c r="HWI40" s="36"/>
      <c r="HWJ40" s="36"/>
      <c r="HWK40" s="36"/>
      <c r="HWL40" s="36"/>
      <c r="HWM40" s="36"/>
      <c r="HWN40" s="36"/>
      <c r="HWO40" s="36"/>
      <c r="HWP40" s="36"/>
      <c r="HWQ40" s="36"/>
      <c r="HWR40" s="36"/>
      <c r="HWS40" s="36"/>
      <c r="HWT40" s="36"/>
      <c r="HWU40" s="36"/>
      <c r="HWV40" s="36"/>
      <c r="HWW40" s="36"/>
      <c r="HWX40" s="36"/>
      <c r="HWY40" s="36"/>
      <c r="HWZ40" s="36"/>
      <c r="HXA40" s="36"/>
      <c r="HXB40" s="36"/>
      <c r="HXC40" s="36"/>
      <c r="HXD40" s="36"/>
      <c r="HXE40" s="36"/>
      <c r="HXF40" s="36"/>
      <c r="HXG40" s="36"/>
      <c r="HXH40" s="36"/>
      <c r="HXI40" s="36"/>
      <c r="HXJ40" s="36"/>
      <c r="HXK40" s="36"/>
      <c r="HXL40" s="36"/>
      <c r="HXM40" s="36"/>
      <c r="HXN40" s="36"/>
      <c r="HXO40" s="36"/>
      <c r="HXP40" s="36"/>
      <c r="HXQ40" s="36"/>
      <c r="HXR40" s="36"/>
      <c r="HXS40" s="36"/>
      <c r="HXT40" s="36"/>
      <c r="HXU40" s="36"/>
      <c r="HXV40" s="36"/>
      <c r="HXW40" s="36"/>
      <c r="HXX40" s="36"/>
      <c r="HXY40" s="36"/>
      <c r="HXZ40" s="36"/>
      <c r="HYA40" s="36"/>
      <c r="HYB40" s="36"/>
      <c r="HYC40" s="36"/>
      <c r="HYD40" s="36"/>
      <c r="HYE40" s="36"/>
      <c r="HYF40" s="36"/>
      <c r="HYG40" s="36"/>
      <c r="HYH40" s="36"/>
      <c r="HYI40" s="36"/>
      <c r="HYJ40" s="36"/>
      <c r="HYK40" s="36"/>
      <c r="HYL40" s="36"/>
      <c r="HYM40" s="36"/>
      <c r="HYN40" s="36"/>
      <c r="HYO40" s="36"/>
      <c r="HYP40" s="36"/>
      <c r="HYQ40" s="36"/>
      <c r="HYR40" s="36"/>
      <c r="HYS40" s="36"/>
      <c r="HYT40" s="36"/>
      <c r="HYU40" s="36"/>
      <c r="HYV40" s="36"/>
      <c r="HYW40" s="36"/>
      <c r="HYX40" s="36"/>
      <c r="HYY40" s="36"/>
      <c r="HYZ40" s="36"/>
      <c r="HZA40" s="36"/>
      <c r="HZB40" s="36"/>
      <c r="HZC40" s="36"/>
      <c r="HZD40" s="36"/>
      <c r="HZE40" s="36"/>
      <c r="HZF40" s="36"/>
      <c r="HZG40" s="36"/>
      <c r="HZH40" s="36"/>
      <c r="HZI40" s="36"/>
      <c r="HZJ40" s="36"/>
      <c r="HZK40" s="36"/>
      <c r="HZL40" s="36"/>
      <c r="HZM40" s="36"/>
      <c r="HZN40" s="36"/>
      <c r="HZO40" s="36"/>
      <c r="HZP40" s="36"/>
      <c r="HZQ40" s="36"/>
      <c r="HZR40" s="36"/>
      <c r="HZS40" s="36"/>
      <c r="HZT40" s="36"/>
      <c r="HZU40" s="36"/>
      <c r="HZV40" s="36"/>
      <c r="HZW40" s="36"/>
      <c r="HZX40" s="36"/>
      <c r="HZY40" s="36"/>
      <c r="HZZ40" s="36"/>
    </row>
    <row r="41" spans="1:6110" s="72" customFormat="1" x14ac:dyDescent="0.35">
      <c r="A41" s="39"/>
      <c r="B41" s="36"/>
      <c r="C41" s="37"/>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c r="FS41" s="36"/>
      <c r="FT41" s="36"/>
      <c r="FU41" s="36"/>
      <c r="FV41" s="36"/>
      <c r="FW41" s="36"/>
      <c r="FX41" s="36"/>
      <c r="FY41" s="36"/>
      <c r="FZ41" s="36"/>
      <c r="GA41" s="36"/>
      <c r="GB41" s="36"/>
      <c r="GC41" s="36"/>
      <c r="GD41" s="36"/>
      <c r="GE41" s="36"/>
      <c r="GF41" s="36"/>
      <c r="GG41" s="36"/>
      <c r="GH41" s="36"/>
      <c r="GI41" s="36"/>
      <c r="GJ41" s="36"/>
      <c r="GK41" s="36"/>
      <c r="GL41" s="36"/>
      <c r="GM41" s="36"/>
      <c r="GN41" s="36"/>
      <c r="GO41" s="36"/>
      <c r="GP41" s="36"/>
      <c r="GQ41" s="36"/>
      <c r="GR41" s="36"/>
      <c r="GS41" s="36"/>
      <c r="GT41" s="36"/>
      <c r="GU41" s="36"/>
      <c r="GV41" s="36"/>
      <c r="GW41" s="36"/>
      <c r="GX41" s="36"/>
      <c r="GY41" s="36"/>
      <c r="GZ41" s="36"/>
      <c r="HA41" s="36"/>
      <c r="HB41" s="36"/>
      <c r="HC41" s="36"/>
      <c r="HD41" s="36"/>
      <c r="HE41" s="36"/>
      <c r="HF41" s="36"/>
      <c r="HG41" s="36"/>
      <c r="HH41" s="36"/>
      <c r="HI41" s="36"/>
      <c r="HJ41" s="36"/>
      <c r="HK41" s="36"/>
      <c r="HL41" s="36"/>
      <c r="HM41" s="36"/>
      <c r="HN41" s="36"/>
      <c r="HO41" s="36"/>
      <c r="HP41" s="36"/>
      <c r="HQ41" s="36"/>
      <c r="HR41" s="36"/>
      <c r="HS41" s="36"/>
      <c r="HT41" s="36"/>
      <c r="HU41" s="36"/>
      <c r="HV41" s="36"/>
      <c r="HW41" s="36"/>
      <c r="HX41" s="36"/>
      <c r="HY41" s="36"/>
      <c r="HZ41" s="36"/>
      <c r="IA41" s="36"/>
      <c r="IB41" s="36"/>
      <c r="IC41" s="36"/>
      <c r="ID41" s="36"/>
      <c r="IE41" s="36"/>
      <c r="IF41" s="36"/>
      <c r="IG41" s="36"/>
      <c r="IH41" s="36"/>
      <c r="II41" s="36"/>
      <c r="IJ41" s="36"/>
      <c r="IK41" s="36"/>
      <c r="IL41" s="36"/>
      <c r="IM41" s="36"/>
      <c r="IN41" s="36"/>
      <c r="IO41" s="36"/>
      <c r="IP41" s="36"/>
      <c r="IQ41" s="36"/>
      <c r="IR41" s="36"/>
      <c r="IS41" s="36"/>
      <c r="IT41" s="36"/>
      <c r="IU41" s="36"/>
      <c r="IV41" s="36"/>
      <c r="IW41" s="36"/>
      <c r="IX41" s="36"/>
      <c r="IY41" s="36"/>
      <c r="IZ41" s="36"/>
      <c r="JA41" s="36"/>
      <c r="JB41" s="36"/>
      <c r="JC41" s="36"/>
      <c r="JD41" s="36"/>
      <c r="JE41" s="36"/>
      <c r="JF41" s="36"/>
      <c r="JG41" s="36"/>
      <c r="JH41" s="36"/>
      <c r="JI41" s="36"/>
      <c r="JJ41" s="36"/>
      <c r="JK41" s="36"/>
      <c r="JL41" s="36"/>
      <c r="JM41" s="36"/>
      <c r="JN41" s="36"/>
      <c r="JO41" s="36"/>
      <c r="JP41" s="36"/>
      <c r="JQ41" s="36"/>
      <c r="JR41" s="36"/>
      <c r="JS41" s="36"/>
      <c r="JT41" s="36"/>
      <c r="JU41" s="36"/>
      <c r="JV41" s="36"/>
      <c r="JW41" s="36"/>
      <c r="JX41" s="36"/>
      <c r="JY41" s="36"/>
      <c r="JZ41" s="36"/>
      <c r="KA41" s="36"/>
      <c r="KB41" s="36"/>
      <c r="KC41" s="36"/>
      <c r="KD41" s="36"/>
      <c r="KE41" s="36"/>
      <c r="KF41" s="36"/>
      <c r="KG41" s="36"/>
      <c r="KH41" s="36"/>
      <c r="KI41" s="36"/>
      <c r="KJ41" s="36"/>
      <c r="KK41" s="36"/>
      <c r="KL41" s="36"/>
      <c r="KM41" s="36"/>
      <c r="KN41" s="36"/>
      <c r="KO41" s="36"/>
      <c r="KP41" s="36"/>
      <c r="KQ41" s="36"/>
      <c r="KR41" s="36"/>
      <c r="KS41" s="36"/>
      <c r="KT41" s="36"/>
      <c r="KU41" s="36"/>
      <c r="KV41" s="36"/>
      <c r="KW41" s="36"/>
      <c r="KX41" s="36"/>
      <c r="KY41" s="36"/>
      <c r="KZ41" s="36"/>
      <c r="LA41" s="36"/>
      <c r="LB41" s="36"/>
      <c r="LC41" s="36"/>
      <c r="LD41" s="36"/>
      <c r="LE41" s="36"/>
      <c r="LF41" s="36"/>
      <c r="LG41" s="36"/>
      <c r="LH41" s="36"/>
      <c r="LI41" s="36"/>
      <c r="LJ41" s="36"/>
      <c r="LK41" s="36"/>
      <c r="LL41" s="36"/>
      <c r="LM41" s="36"/>
      <c r="LN41" s="36"/>
      <c r="LO41" s="36"/>
      <c r="LP41" s="36"/>
      <c r="LQ41" s="36"/>
      <c r="LR41" s="36"/>
      <c r="LS41" s="36"/>
      <c r="LT41" s="36"/>
      <c r="LU41" s="36"/>
      <c r="LV41" s="36"/>
      <c r="LW41" s="36"/>
      <c r="LX41" s="36"/>
      <c r="LY41" s="36"/>
      <c r="LZ41" s="36"/>
      <c r="MA41" s="36"/>
      <c r="MB41" s="36"/>
      <c r="MC41" s="36"/>
      <c r="MD41" s="36"/>
      <c r="ME41" s="36"/>
      <c r="MF41" s="36"/>
      <c r="MG41" s="36"/>
      <c r="MH41" s="36"/>
      <c r="MI41" s="36"/>
      <c r="MJ41" s="36"/>
      <c r="MK41" s="36"/>
      <c r="ML41" s="36"/>
      <c r="MM41" s="36"/>
      <c r="MN41" s="36"/>
      <c r="MO41" s="36"/>
      <c r="MP41" s="36"/>
      <c r="MQ41" s="36"/>
      <c r="MR41" s="36"/>
      <c r="MS41" s="36"/>
      <c r="MT41" s="36"/>
      <c r="MU41" s="36"/>
      <c r="MV41" s="36"/>
      <c r="MW41" s="36"/>
      <c r="MX41" s="36"/>
      <c r="MY41" s="36"/>
      <c r="MZ41" s="36"/>
      <c r="NA41" s="36"/>
      <c r="NB41" s="36"/>
      <c r="NC41" s="36"/>
      <c r="ND41" s="36"/>
      <c r="NE41" s="36"/>
      <c r="NF41" s="36"/>
      <c r="NG41" s="36"/>
      <c r="NH41" s="36"/>
      <c r="NI41" s="36"/>
      <c r="NJ41" s="36"/>
      <c r="NK41" s="36"/>
      <c r="NL41" s="36"/>
      <c r="NM41" s="36"/>
      <c r="NN41" s="36"/>
      <c r="NO41" s="36"/>
      <c r="NP41" s="36"/>
      <c r="NQ41" s="36"/>
      <c r="NR41" s="36"/>
      <c r="NS41" s="36"/>
      <c r="NT41" s="36"/>
      <c r="NU41" s="36"/>
      <c r="NV41" s="36"/>
      <c r="NW41" s="36"/>
      <c r="NX41" s="36"/>
      <c r="NY41" s="36"/>
      <c r="NZ41" s="36"/>
      <c r="OA41" s="36"/>
      <c r="OB41" s="36"/>
      <c r="OC41" s="36"/>
      <c r="OD41" s="36"/>
      <c r="OE41" s="36"/>
      <c r="OF41" s="36"/>
      <c r="OG41" s="36"/>
      <c r="OH41" s="36"/>
      <c r="OI41" s="36"/>
      <c r="OJ41" s="36"/>
      <c r="OK41" s="36"/>
      <c r="OL41" s="36"/>
      <c r="OM41" s="36"/>
      <c r="ON41" s="36"/>
      <c r="OO41" s="36"/>
      <c r="OP41" s="36"/>
      <c r="OQ41" s="36"/>
      <c r="OR41" s="36"/>
      <c r="OS41" s="36"/>
      <c r="OT41" s="36"/>
      <c r="OU41" s="36"/>
      <c r="OV41" s="36"/>
      <c r="OW41" s="36"/>
      <c r="OX41" s="36"/>
      <c r="OY41" s="36"/>
      <c r="OZ41" s="36"/>
      <c r="PA41" s="36"/>
      <c r="PB41" s="36"/>
      <c r="PC41" s="36"/>
      <c r="PD41" s="36"/>
      <c r="PE41" s="36"/>
      <c r="PF41" s="36"/>
      <c r="PG41" s="36"/>
      <c r="PH41" s="36"/>
      <c r="PI41" s="36"/>
      <c r="PJ41" s="36"/>
      <c r="PK41" s="36"/>
      <c r="PL41" s="36"/>
      <c r="PM41" s="36"/>
      <c r="PN41" s="36"/>
      <c r="PO41" s="36"/>
      <c r="PP41" s="36"/>
      <c r="PQ41" s="36"/>
      <c r="PR41" s="36"/>
      <c r="PS41" s="36"/>
      <c r="PT41" s="36"/>
      <c r="PU41" s="36"/>
      <c r="PV41" s="36"/>
      <c r="PW41" s="36"/>
      <c r="PX41" s="36"/>
      <c r="PY41" s="36"/>
      <c r="PZ41" s="36"/>
      <c r="QA41" s="36"/>
      <c r="QB41" s="36"/>
      <c r="QC41" s="36"/>
      <c r="QD41" s="36"/>
      <c r="QE41" s="36"/>
      <c r="QF41" s="36"/>
      <c r="QG41" s="36"/>
      <c r="QH41" s="36"/>
      <c r="QI41" s="36"/>
      <c r="QJ41" s="36"/>
      <c r="QK41" s="36"/>
      <c r="QL41" s="36"/>
      <c r="QM41" s="36"/>
      <c r="QN41" s="36"/>
      <c r="QO41" s="36"/>
      <c r="QP41" s="36"/>
      <c r="QQ41" s="36"/>
      <c r="QR41" s="36"/>
      <c r="QS41" s="36"/>
      <c r="QT41" s="36"/>
      <c r="QU41" s="36"/>
      <c r="QV41" s="36"/>
      <c r="QW41" s="36"/>
      <c r="QX41" s="36"/>
      <c r="QY41" s="36"/>
      <c r="QZ41" s="36"/>
      <c r="RA41" s="36"/>
      <c r="RB41" s="36"/>
      <c r="RC41" s="36"/>
      <c r="RD41" s="36"/>
      <c r="RE41" s="36"/>
      <c r="RF41" s="36"/>
      <c r="RG41" s="36"/>
      <c r="RH41" s="36"/>
      <c r="RI41" s="36"/>
      <c r="RJ41" s="36"/>
      <c r="RK41" s="36"/>
      <c r="RL41" s="36"/>
      <c r="RM41" s="36"/>
      <c r="RN41" s="36"/>
      <c r="RO41" s="36"/>
      <c r="RP41" s="36"/>
      <c r="RQ41" s="36"/>
      <c r="RR41" s="36"/>
      <c r="RS41" s="36"/>
      <c r="RT41" s="36"/>
      <c r="RU41" s="36"/>
      <c r="RV41" s="36"/>
      <c r="RW41" s="36"/>
      <c r="RX41" s="36"/>
      <c r="RY41" s="36"/>
      <c r="RZ41" s="36"/>
      <c r="SA41" s="36"/>
      <c r="SB41" s="36"/>
      <c r="SC41" s="36"/>
      <c r="SD41" s="36"/>
      <c r="SE41" s="36"/>
      <c r="SF41" s="36"/>
      <c r="SG41" s="36"/>
      <c r="SH41" s="36"/>
      <c r="SI41" s="36"/>
      <c r="SJ41" s="36"/>
      <c r="SK41" s="36"/>
      <c r="SL41" s="36"/>
      <c r="SM41" s="36"/>
      <c r="SN41" s="36"/>
      <c r="SO41" s="36"/>
      <c r="SP41" s="36"/>
      <c r="SQ41" s="36"/>
      <c r="SR41" s="36"/>
      <c r="SS41" s="36"/>
      <c r="ST41" s="36"/>
      <c r="SU41" s="36"/>
      <c r="SV41" s="36"/>
      <c r="SW41" s="36"/>
      <c r="SX41" s="36"/>
      <c r="SY41" s="36"/>
      <c r="SZ41" s="36"/>
      <c r="TA41" s="36"/>
      <c r="TB41" s="36"/>
      <c r="TC41" s="36"/>
      <c r="TD41" s="36"/>
      <c r="TE41" s="36"/>
      <c r="TF41" s="36"/>
      <c r="TG41" s="36"/>
      <c r="TH41" s="36"/>
      <c r="TI41" s="36"/>
      <c r="TJ41" s="36"/>
      <c r="TK41" s="36"/>
      <c r="TL41" s="36"/>
      <c r="TM41" s="36"/>
      <c r="TN41" s="36"/>
      <c r="TO41" s="36"/>
      <c r="TP41" s="36"/>
      <c r="TQ41" s="36"/>
      <c r="TR41" s="36"/>
      <c r="TS41" s="36"/>
      <c r="TT41" s="36"/>
      <c r="TU41" s="36"/>
      <c r="TV41" s="36"/>
      <c r="TW41" s="36"/>
      <c r="TX41" s="36"/>
      <c r="TY41" s="36"/>
      <c r="TZ41" s="36"/>
      <c r="UA41" s="36"/>
      <c r="UB41" s="36"/>
      <c r="UC41" s="36"/>
      <c r="UD41" s="36"/>
      <c r="UE41" s="36"/>
      <c r="UF41" s="36"/>
      <c r="UG41" s="36"/>
      <c r="UH41" s="36"/>
      <c r="UI41" s="36"/>
      <c r="UJ41" s="36"/>
      <c r="UK41" s="36"/>
      <c r="UL41" s="36"/>
      <c r="UM41" s="36"/>
      <c r="UN41" s="36"/>
      <c r="UO41" s="36"/>
      <c r="UP41" s="36"/>
      <c r="UQ41" s="36"/>
      <c r="UR41" s="36"/>
      <c r="US41" s="36"/>
      <c r="UT41" s="36"/>
      <c r="UU41" s="36"/>
      <c r="UV41" s="36"/>
      <c r="UW41" s="36"/>
      <c r="UX41" s="36"/>
      <c r="UY41" s="36"/>
      <c r="UZ41" s="36"/>
      <c r="VA41" s="36"/>
      <c r="VB41" s="36"/>
      <c r="VC41" s="36"/>
      <c r="VD41" s="36"/>
      <c r="VE41" s="36"/>
      <c r="VF41" s="36"/>
      <c r="VG41" s="36"/>
      <c r="VH41" s="36"/>
      <c r="VI41" s="36"/>
      <c r="VJ41" s="36"/>
      <c r="VK41" s="36"/>
      <c r="VL41" s="36"/>
      <c r="VM41" s="36"/>
      <c r="VN41" s="36"/>
      <c r="VO41" s="36"/>
      <c r="VP41" s="36"/>
      <c r="VQ41" s="36"/>
      <c r="VR41" s="36"/>
      <c r="VS41" s="36"/>
      <c r="VT41" s="36"/>
      <c r="VU41" s="36"/>
      <c r="VV41" s="36"/>
      <c r="VW41" s="36"/>
      <c r="VX41" s="36"/>
      <c r="VY41" s="36"/>
      <c r="VZ41" s="36"/>
      <c r="WA41" s="36"/>
      <c r="WB41" s="36"/>
      <c r="WC41" s="36"/>
      <c r="WD41" s="36"/>
      <c r="WE41" s="36"/>
      <c r="WF41" s="36"/>
      <c r="WG41" s="36"/>
      <c r="WH41" s="36"/>
      <c r="WI41" s="36"/>
      <c r="WJ41" s="36"/>
      <c r="WK41" s="36"/>
      <c r="WL41" s="36"/>
      <c r="WM41" s="36"/>
      <c r="WN41" s="36"/>
      <c r="WO41" s="36"/>
      <c r="WP41" s="36"/>
      <c r="WQ41" s="36"/>
      <c r="WR41" s="36"/>
      <c r="WS41" s="36"/>
      <c r="WT41" s="36"/>
      <c r="WU41" s="36"/>
      <c r="WV41" s="36"/>
      <c r="WW41" s="36"/>
      <c r="WX41" s="36"/>
      <c r="WY41" s="36"/>
      <c r="WZ41" s="36"/>
      <c r="XA41" s="36"/>
      <c r="XB41" s="36"/>
      <c r="XC41" s="36"/>
      <c r="XD41" s="36"/>
      <c r="XE41" s="36"/>
      <c r="XF41" s="36"/>
      <c r="XG41" s="36"/>
      <c r="XH41" s="36"/>
      <c r="XI41" s="36"/>
      <c r="XJ41" s="36"/>
      <c r="XK41" s="36"/>
      <c r="XL41" s="36"/>
      <c r="XM41" s="36"/>
      <c r="XN41" s="36"/>
      <c r="XO41" s="36"/>
      <c r="XP41" s="36"/>
      <c r="XQ41" s="36"/>
      <c r="XR41" s="36"/>
      <c r="XS41" s="36"/>
      <c r="XT41" s="36"/>
      <c r="XU41" s="36"/>
      <c r="XV41" s="36"/>
      <c r="XW41" s="36"/>
      <c r="XX41" s="36"/>
      <c r="XY41" s="36"/>
      <c r="XZ41" s="36"/>
      <c r="YA41" s="36"/>
      <c r="YB41" s="36"/>
      <c r="YC41" s="36"/>
      <c r="YD41" s="36"/>
      <c r="YE41" s="36"/>
      <c r="YF41" s="36"/>
      <c r="YG41" s="36"/>
      <c r="YH41" s="36"/>
      <c r="YI41" s="36"/>
      <c r="YJ41" s="36"/>
      <c r="YK41" s="36"/>
      <c r="YL41" s="36"/>
      <c r="YM41" s="36"/>
      <c r="YN41" s="36"/>
      <c r="YO41" s="36"/>
      <c r="YP41" s="36"/>
      <c r="YQ41" s="36"/>
      <c r="YR41" s="36"/>
      <c r="YS41" s="36"/>
      <c r="YT41" s="36"/>
      <c r="YU41" s="36"/>
      <c r="YV41" s="36"/>
      <c r="YW41" s="36"/>
      <c r="YX41" s="36"/>
      <c r="YY41" s="36"/>
      <c r="YZ41" s="36"/>
      <c r="ZA41" s="36"/>
      <c r="ZB41" s="36"/>
      <c r="ZC41" s="36"/>
      <c r="ZD41" s="36"/>
      <c r="ZE41" s="36"/>
      <c r="ZF41" s="36"/>
      <c r="ZG41" s="36"/>
      <c r="ZH41" s="36"/>
      <c r="ZI41" s="36"/>
      <c r="ZJ41" s="36"/>
      <c r="ZK41" s="36"/>
      <c r="ZL41" s="36"/>
      <c r="ZM41" s="36"/>
      <c r="ZN41" s="36"/>
      <c r="ZO41" s="36"/>
      <c r="ZP41" s="36"/>
      <c r="ZQ41" s="36"/>
      <c r="ZR41" s="36"/>
      <c r="ZS41" s="36"/>
      <c r="ZT41" s="36"/>
      <c r="ZU41" s="36"/>
      <c r="ZV41" s="36"/>
      <c r="ZW41" s="36"/>
      <c r="ZX41" s="36"/>
      <c r="ZY41" s="36"/>
      <c r="ZZ41" s="36"/>
      <c r="AAA41" s="36"/>
      <c r="AAB41" s="36"/>
      <c r="AAC41" s="36"/>
      <c r="AAD41" s="36"/>
      <c r="AAE41" s="36"/>
      <c r="AAF41" s="36"/>
      <c r="AAG41" s="36"/>
      <c r="AAH41" s="36"/>
      <c r="AAI41" s="36"/>
      <c r="AAJ41" s="36"/>
      <c r="AAK41" s="36"/>
      <c r="AAL41" s="36"/>
      <c r="AAM41" s="36"/>
      <c r="AAN41" s="36"/>
      <c r="AAO41" s="36"/>
      <c r="AAP41" s="36"/>
      <c r="AAQ41" s="36"/>
      <c r="AAR41" s="36"/>
      <c r="AAS41" s="36"/>
      <c r="AAT41" s="36"/>
      <c r="AAU41" s="36"/>
      <c r="AAV41" s="36"/>
      <c r="AAW41" s="36"/>
      <c r="AAX41" s="36"/>
      <c r="AAY41" s="36"/>
      <c r="AAZ41" s="36"/>
      <c r="ABA41" s="36"/>
      <c r="ABB41" s="36"/>
      <c r="ABC41" s="36"/>
      <c r="ABD41" s="36"/>
      <c r="ABE41" s="36"/>
      <c r="ABF41" s="36"/>
      <c r="ABG41" s="36"/>
      <c r="ABH41" s="36"/>
      <c r="ABI41" s="36"/>
      <c r="ABJ41" s="36"/>
      <c r="ABK41" s="36"/>
      <c r="ABL41" s="36"/>
      <c r="ABM41" s="36"/>
      <c r="ABN41" s="36"/>
      <c r="ABO41" s="36"/>
      <c r="ABP41" s="36"/>
      <c r="ABQ41" s="36"/>
      <c r="ABR41" s="36"/>
      <c r="ABS41" s="36"/>
      <c r="ABT41" s="36"/>
      <c r="ABU41" s="36"/>
      <c r="ABV41" s="36"/>
      <c r="ABW41" s="36"/>
      <c r="ABX41" s="36"/>
      <c r="ABY41" s="36"/>
      <c r="ABZ41" s="36"/>
      <c r="ACA41" s="36"/>
      <c r="ACB41" s="36"/>
      <c r="ACC41" s="36"/>
      <c r="ACD41" s="36"/>
      <c r="ACE41" s="36"/>
      <c r="ACF41" s="36"/>
      <c r="ACG41" s="36"/>
      <c r="ACH41" s="36"/>
      <c r="ACI41" s="36"/>
      <c r="ACJ41" s="36"/>
      <c r="ACK41" s="36"/>
      <c r="ACL41" s="36"/>
      <c r="ACM41" s="36"/>
      <c r="ACN41" s="36"/>
      <c r="ACO41" s="36"/>
      <c r="ACP41" s="36"/>
      <c r="ACQ41" s="36"/>
      <c r="ACR41" s="36"/>
      <c r="ACS41" s="36"/>
      <c r="ACT41" s="36"/>
      <c r="ACU41" s="36"/>
      <c r="ACV41" s="36"/>
      <c r="ACW41" s="36"/>
      <c r="ACX41" s="36"/>
      <c r="ACY41" s="36"/>
      <c r="ACZ41" s="36"/>
      <c r="ADA41" s="36"/>
      <c r="ADB41" s="36"/>
      <c r="ADC41" s="36"/>
      <c r="ADD41" s="36"/>
      <c r="ADE41" s="36"/>
      <c r="ADF41" s="36"/>
      <c r="ADG41" s="36"/>
      <c r="ADH41" s="36"/>
      <c r="ADI41" s="36"/>
      <c r="ADJ41" s="36"/>
      <c r="ADK41" s="36"/>
      <c r="ADL41" s="36"/>
      <c r="ADM41" s="36"/>
      <c r="ADN41" s="36"/>
      <c r="ADO41" s="36"/>
      <c r="ADP41" s="36"/>
      <c r="ADQ41" s="36"/>
      <c r="ADR41" s="36"/>
      <c r="ADS41" s="36"/>
      <c r="ADT41" s="36"/>
      <c r="ADU41" s="36"/>
      <c r="ADV41" s="36"/>
      <c r="ADW41" s="36"/>
      <c r="ADX41" s="36"/>
      <c r="ADY41" s="36"/>
      <c r="ADZ41" s="36"/>
      <c r="AEA41" s="36"/>
      <c r="AEB41" s="36"/>
      <c r="AEC41" s="36"/>
      <c r="AED41" s="36"/>
      <c r="AEE41" s="36"/>
      <c r="AEF41" s="36"/>
      <c r="AEG41" s="36"/>
      <c r="AEH41" s="36"/>
      <c r="AEI41" s="36"/>
      <c r="AEJ41" s="36"/>
      <c r="AEK41" s="36"/>
      <c r="AEL41" s="36"/>
      <c r="AEM41" s="36"/>
      <c r="AEN41" s="36"/>
      <c r="AEO41" s="36"/>
      <c r="AEP41" s="36"/>
      <c r="AEQ41" s="36"/>
      <c r="AER41" s="36"/>
      <c r="AES41" s="36"/>
      <c r="AET41" s="36"/>
      <c r="AEU41" s="36"/>
      <c r="AEV41" s="36"/>
      <c r="AEW41" s="36"/>
      <c r="AEX41" s="36"/>
      <c r="AEY41" s="36"/>
      <c r="AEZ41" s="36"/>
      <c r="AFA41" s="36"/>
      <c r="AFB41" s="36"/>
      <c r="AFC41" s="36"/>
      <c r="AFD41" s="36"/>
      <c r="AFE41" s="36"/>
      <c r="AFF41" s="36"/>
      <c r="AFG41" s="36"/>
      <c r="AFH41" s="36"/>
      <c r="AFI41" s="36"/>
      <c r="AFJ41" s="36"/>
      <c r="AFK41" s="36"/>
      <c r="AFL41" s="36"/>
      <c r="AFM41" s="36"/>
      <c r="AFN41" s="36"/>
      <c r="AFO41" s="36"/>
      <c r="AFP41" s="36"/>
      <c r="AFQ41" s="36"/>
      <c r="AFR41" s="36"/>
      <c r="AFS41" s="36"/>
      <c r="AFT41" s="36"/>
      <c r="AFU41" s="36"/>
      <c r="AFV41" s="36"/>
      <c r="AFW41" s="36"/>
      <c r="AFX41" s="36"/>
      <c r="AFY41" s="36"/>
      <c r="AFZ41" s="36"/>
      <c r="AGA41" s="36"/>
      <c r="AGB41" s="36"/>
      <c r="AGC41" s="36"/>
      <c r="AGD41" s="36"/>
      <c r="AGE41" s="36"/>
      <c r="AGF41" s="36"/>
      <c r="AGG41" s="36"/>
      <c r="AGH41" s="36"/>
      <c r="AGI41" s="36"/>
      <c r="AGJ41" s="36"/>
      <c r="AGK41" s="36"/>
      <c r="AGL41" s="36"/>
      <c r="AGM41" s="36"/>
      <c r="AGN41" s="36"/>
      <c r="AGO41" s="36"/>
      <c r="AGP41" s="36"/>
      <c r="AGQ41" s="36"/>
      <c r="AGR41" s="36"/>
      <c r="AGS41" s="36"/>
      <c r="AGT41" s="36"/>
      <c r="AGU41" s="36"/>
      <c r="AGV41" s="36"/>
      <c r="AGW41" s="36"/>
      <c r="AGX41" s="36"/>
      <c r="AGY41" s="36"/>
      <c r="AGZ41" s="36"/>
      <c r="AHA41" s="36"/>
      <c r="AHB41" s="36"/>
      <c r="AHC41" s="36"/>
      <c r="AHD41" s="36"/>
      <c r="AHE41" s="36"/>
      <c r="AHF41" s="36"/>
      <c r="AHG41" s="36"/>
      <c r="AHH41" s="36"/>
      <c r="AHI41" s="36"/>
      <c r="AHJ41" s="36"/>
      <c r="AHK41" s="36"/>
      <c r="AHL41" s="36"/>
      <c r="AHM41" s="36"/>
      <c r="AHN41" s="36"/>
      <c r="AHO41" s="36"/>
      <c r="AHP41" s="36"/>
      <c r="AHQ41" s="36"/>
      <c r="AHR41" s="36"/>
      <c r="AHS41" s="36"/>
      <c r="AHT41" s="36"/>
      <c r="AHU41" s="36"/>
      <c r="AHV41" s="36"/>
      <c r="AHW41" s="36"/>
      <c r="AHX41" s="36"/>
      <c r="AHY41" s="36"/>
      <c r="AHZ41" s="36"/>
      <c r="AIA41" s="36"/>
      <c r="AIB41" s="36"/>
      <c r="AIC41" s="36"/>
      <c r="AID41" s="36"/>
      <c r="AIE41" s="36"/>
      <c r="AIF41" s="36"/>
      <c r="AIG41" s="36"/>
      <c r="AIH41" s="36"/>
      <c r="AII41" s="36"/>
      <c r="AIJ41" s="36"/>
      <c r="AIK41" s="36"/>
      <c r="AIL41" s="36"/>
      <c r="AIM41" s="36"/>
      <c r="AIN41" s="36"/>
      <c r="AIO41" s="36"/>
      <c r="AIP41" s="36"/>
      <c r="AIQ41" s="36"/>
      <c r="AIR41" s="36"/>
      <c r="AIS41" s="36"/>
      <c r="AIT41" s="36"/>
      <c r="AIU41" s="36"/>
      <c r="AIV41" s="36"/>
      <c r="AIW41" s="36"/>
      <c r="AIX41" s="36"/>
      <c r="AIY41" s="36"/>
      <c r="AIZ41" s="36"/>
      <c r="AJA41" s="36"/>
      <c r="AJB41" s="36"/>
      <c r="AJC41" s="36"/>
      <c r="AJD41" s="36"/>
      <c r="AJE41" s="36"/>
      <c r="AJF41" s="36"/>
      <c r="AJG41" s="36"/>
      <c r="AJH41" s="36"/>
      <c r="AJI41" s="36"/>
      <c r="AJJ41" s="36"/>
      <c r="AJK41" s="36"/>
      <c r="AJL41" s="36"/>
      <c r="AJM41" s="36"/>
      <c r="AJN41" s="36"/>
      <c r="AJO41" s="36"/>
      <c r="AJP41" s="36"/>
      <c r="AJQ41" s="36"/>
      <c r="AJR41" s="36"/>
      <c r="AJS41" s="36"/>
      <c r="AJT41" s="36"/>
      <c r="AJU41" s="36"/>
      <c r="AJV41" s="36"/>
      <c r="AJW41" s="36"/>
      <c r="AJX41" s="36"/>
      <c r="AJY41" s="36"/>
      <c r="AJZ41" s="36"/>
      <c r="AKA41" s="36"/>
      <c r="AKB41" s="36"/>
      <c r="AKC41" s="36"/>
      <c r="AKD41" s="36"/>
      <c r="AKE41" s="36"/>
      <c r="AKF41" s="36"/>
      <c r="AKG41" s="36"/>
      <c r="AKH41" s="36"/>
      <c r="AKI41" s="36"/>
      <c r="AKJ41" s="36"/>
      <c r="AKK41" s="36"/>
      <c r="AKL41" s="36"/>
      <c r="AKM41" s="36"/>
      <c r="AKN41" s="36"/>
      <c r="AKO41" s="36"/>
      <c r="AKP41" s="36"/>
      <c r="AKQ41" s="36"/>
      <c r="AKR41" s="36"/>
      <c r="AKS41" s="36"/>
      <c r="AKT41" s="36"/>
      <c r="AKU41" s="36"/>
      <c r="AKV41" s="36"/>
      <c r="AKW41" s="36"/>
      <c r="AKX41" s="36"/>
      <c r="AKY41" s="36"/>
      <c r="AKZ41" s="36"/>
      <c r="ALA41" s="36"/>
      <c r="ALB41" s="36"/>
      <c r="ALC41" s="36"/>
      <c r="ALD41" s="36"/>
      <c r="ALE41" s="36"/>
      <c r="ALF41" s="36"/>
      <c r="ALG41" s="36"/>
      <c r="ALH41" s="36"/>
      <c r="ALI41" s="36"/>
      <c r="ALJ41" s="36"/>
      <c r="ALK41" s="36"/>
      <c r="ALL41" s="36"/>
      <c r="ALM41" s="36"/>
      <c r="ALN41" s="36"/>
      <c r="ALO41" s="36"/>
      <c r="ALP41" s="36"/>
      <c r="ALQ41" s="36"/>
      <c r="ALR41" s="36"/>
      <c r="ALS41" s="36"/>
      <c r="ALT41" s="36"/>
      <c r="ALU41" s="36"/>
      <c r="ALV41" s="36"/>
      <c r="ALW41" s="36"/>
      <c r="ALX41" s="36"/>
      <c r="ALY41" s="36"/>
      <c r="ALZ41" s="36"/>
      <c r="AMA41" s="36"/>
      <c r="AMB41" s="36"/>
      <c r="AMC41" s="36"/>
      <c r="AMD41" s="36"/>
      <c r="AME41" s="36"/>
      <c r="AMF41" s="36"/>
      <c r="AMG41" s="36"/>
      <c r="AMH41" s="36"/>
      <c r="AMI41" s="36"/>
      <c r="AMJ41" s="36"/>
      <c r="AMK41" s="36"/>
      <c r="AML41" s="36"/>
      <c r="AMM41" s="36"/>
      <c r="AMN41" s="36"/>
      <c r="AMO41" s="36"/>
      <c r="AMP41" s="36"/>
      <c r="AMQ41" s="36"/>
      <c r="AMR41" s="36"/>
      <c r="AMS41" s="36"/>
      <c r="AMT41" s="36"/>
      <c r="AMU41" s="36"/>
      <c r="AMV41" s="36"/>
      <c r="AMW41" s="36"/>
      <c r="AMX41" s="36"/>
      <c r="AMY41" s="36"/>
      <c r="AMZ41" s="36"/>
      <c r="ANA41" s="36"/>
      <c r="ANB41" s="36"/>
      <c r="ANC41" s="36"/>
      <c r="AND41" s="36"/>
      <c r="ANE41" s="36"/>
      <c r="ANF41" s="36"/>
      <c r="ANG41" s="36"/>
      <c r="ANH41" s="36"/>
      <c r="ANI41" s="36"/>
      <c r="ANJ41" s="36"/>
      <c r="ANK41" s="36"/>
      <c r="ANL41" s="36"/>
      <c r="ANM41" s="36"/>
      <c r="ANN41" s="36"/>
      <c r="ANO41" s="36"/>
      <c r="ANP41" s="36"/>
      <c r="ANQ41" s="36"/>
      <c r="ANR41" s="36"/>
      <c r="ANS41" s="36"/>
      <c r="ANT41" s="36"/>
      <c r="ANU41" s="36"/>
      <c r="ANV41" s="36"/>
      <c r="ANW41" s="36"/>
      <c r="ANX41" s="36"/>
      <c r="ANY41" s="36"/>
      <c r="ANZ41" s="36"/>
      <c r="AOA41" s="36"/>
      <c r="AOB41" s="36"/>
      <c r="AOC41" s="36"/>
      <c r="AOD41" s="36"/>
      <c r="AOE41" s="36"/>
      <c r="AOF41" s="36"/>
      <c r="AOG41" s="36"/>
      <c r="AOH41" s="36"/>
      <c r="AOI41" s="36"/>
      <c r="AOJ41" s="36"/>
      <c r="AOK41" s="36"/>
      <c r="AOL41" s="36"/>
      <c r="AOM41" s="36"/>
      <c r="AON41" s="36"/>
      <c r="AOO41" s="36"/>
      <c r="AOP41" s="36"/>
      <c r="AOQ41" s="36"/>
      <c r="AOR41" s="36"/>
      <c r="AOS41" s="36"/>
      <c r="AOT41" s="36"/>
      <c r="AOU41" s="36"/>
      <c r="AOV41" s="36"/>
      <c r="AOW41" s="36"/>
      <c r="AOX41" s="36"/>
      <c r="AOY41" s="36"/>
      <c r="AOZ41" s="36"/>
      <c r="APA41" s="36"/>
      <c r="APB41" s="36"/>
      <c r="APC41" s="36"/>
      <c r="APD41" s="36"/>
      <c r="APE41" s="36"/>
      <c r="APF41" s="36"/>
      <c r="APG41" s="36"/>
      <c r="APH41" s="36"/>
      <c r="API41" s="36"/>
      <c r="APJ41" s="36"/>
      <c r="APK41" s="36"/>
      <c r="APL41" s="36"/>
      <c r="APM41" s="36"/>
      <c r="APN41" s="36"/>
      <c r="APO41" s="36"/>
      <c r="APP41" s="36"/>
      <c r="APQ41" s="36"/>
      <c r="APR41" s="36"/>
      <c r="APS41" s="36"/>
      <c r="APT41" s="36"/>
      <c r="APU41" s="36"/>
      <c r="APV41" s="36"/>
      <c r="APW41" s="36"/>
      <c r="APX41" s="36"/>
      <c r="APY41" s="36"/>
      <c r="APZ41" s="36"/>
      <c r="AQA41" s="36"/>
      <c r="AQB41" s="36"/>
      <c r="AQC41" s="36"/>
      <c r="AQD41" s="36"/>
      <c r="AQE41" s="36"/>
      <c r="AQF41" s="36"/>
      <c r="AQG41" s="36"/>
      <c r="AQH41" s="36"/>
      <c r="AQI41" s="36"/>
      <c r="AQJ41" s="36"/>
      <c r="AQK41" s="36"/>
      <c r="AQL41" s="36"/>
      <c r="AQM41" s="36"/>
      <c r="AQN41" s="36"/>
      <c r="AQO41" s="36"/>
      <c r="AQP41" s="36"/>
      <c r="AQQ41" s="36"/>
      <c r="AQR41" s="36"/>
      <c r="AQS41" s="36"/>
      <c r="AQT41" s="36"/>
      <c r="AQU41" s="36"/>
      <c r="AQV41" s="36"/>
      <c r="AQW41" s="36"/>
      <c r="AQX41" s="36"/>
      <c r="AQY41" s="36"/>
      <c r="AQZ41" s="36"/>
      <c r="ARA41" s="36"/>
      <c r="ARB41" s="36"/>
      <c r="ARC41" s="36"/>
      <c r="ARD41" s="36"/>
      <c r="ARE41" s="36"/>
      <c r="ARF41" s="36"/>
      <c r="ARG41" s="36"/>
      <c r="ARH41" s="36"/>
      <c r="ARI41" s="36"/>
      <c r="ARJ41" s="36"/>
      <c r="ARK41" s="36"/>
      <c r="ARL41" s="36"/>
      <c r="ARM41" s="36"/>
      <c r="ARN41" s="36"/>
      <c r="ARO41" s="36"/>
      <c r="ARP41" s="36"/>
      <c r="ARQ41" s="36"/>
      <c r="ARR41" s="36"/>
      <c r="ARS41" s="36"/>
      <c r="ART41" s="36"/>
      <c r="ARU41" s="36"/>
      <c r="ARV41" s="36"/>
      <c r="ARW41" s="36"/>
      <c r="ARX41" s="36"/>
      <c r="ARY41" s="36"/>
      <c r="ARZ41" s="36"/>
      <c r="ASA41" s="36"/>
      <c r="ASB41" s="36"/>
      <c r="ASC41" s="36"/>
      <c r="ASD41" s="36"/>
      <c r="ASE41" s="36"/>
      <c r="ASF41" s="36"/>
      <c r="ASG41" s="36"/>
      <c r="ASH41" s="36"/>
      <c r="ASI41" s="36"/>
      <c r="ASJ41" s="36"/>
      <c r="ASK41" s="36"/>
      <c r="ASL41" s="36"/>
      <c r="ASM41" s="36"/>
      <c r="ASN41" s="36"/>
      <c r="ASO41" s="36"/>
      <c r="ASP41" s="36"/>
      <c r="ASQ41" s="36"/>
      <c r="ASR41" s="36"/>
      <c r="ASS41" s="36"/>
      <c r="AST41" s="36"/>
      <c r="ASU41" s="36"/>
      <c r="ASV41" s="36"/>
      <c r="ASW41" s="36"/>
      <c r="ASX41" s="36"/>
      <c r="ASY41" s="36"/>
      <c r="ASZ41" s="36"/>
      <c r="ATA41" s="36"/>
      <c r="ATB41" s="36"/>
      <c r="ATC41" s="36"/>
      <c r="ATD41" s="36"/>
      <c r="ATE41" s="36"/>
      <c r="ATF41" s="36"/>
      <c r="ATG41" s="36"/>
      <c r="ATH41" s="36"/>
      <c r="ATI41" s="36"/>
      <c r="ATJ41" s="36"/>
      <c r="ATK41" s="36"/>
      <c r="ATL41" s="36"/>
      <c r="ATM41" s="36"/>
      <c r="ATN41" s="36"/>
      <c r="ATO41" s="36"/>
      <c r="ATP41" s="36"/>
      <c r="ATQ41" s="36"/>
      <c r="ATR41" s="36"/>
      <c r="ATS41" s="36"/>
      <c r="ATT41" s="36"/>
      <c r="ATU41" s="36"/>
      <c r="ATV41" s="36"/>
      <c r="ATW41" s="36"/>
      <c r="ATX41" s="36"/>
      <c r="ATY41" s="36"/>
      <c r="ATZ41" s="36"/>
      <c r="AUA41" s="36"/>
      <c r="AUB41" s="36"/>
      <c r="AUC41" s="36"/>
      <c r="AUD41" s="36"/>
      <c r="AUE41" s="36"/>
      <c r="AUF41" s="36"/>
      <c r="AUG41" s="36"/>
      <c r="AUH41" s="36"/>
      <c r="AUI41" s="36"/>
      <c r="AUJ41" s="36"/>
      <c r="AUK41" s="36"/>
      <c r="AUL41" s="36"/>
      <c r="AUM41" s="36"/>
      <c r="AUN41" s="36"/>
      <c r="AUO41" s="36"/>
      <c r="AUP41" s="36"/>
      <c r="AUQ41" s="36"/>
      <c r="AUR41" s="36"/>
      <c r="AUS41" s="36"/>
      <c r="AUT41" s="36"/>
      <c r="AUU41" s="36"/>
      <c r="AUV41" s="36"/>
      <c r="AUW41" s="36"/>
      <c r="AUX41" s="36"/>
      <c r="AUY41" s="36"/>
      <c r="AUZ41" s="36"/>
      <c r="AVA41" s="36"/>
      <c r="AVB41" s="36"/>
      <c r="AVC41" s="36"/>
      <c r="AVD41" s="36"/>
      <c r="AVE41" s="36"/>
      <c r="AVF41" s="36"/>
      <c r="AVG41" s="36"/>
      <c r="AVH41" s="36"/>
      <c r="AVI41" s="36"/>
      <c r="AVJ41" s="36"/>
      <c r="AVK41" s="36"/>
      <c r="AVL41" s="36"/>
      <c r="AVM41" s="36"/>
      <c r="AVN41" s="36"/>
      <c r="AVO41" s="36"/>
      <c r="AVP41" s="36"/>
      <c r="AVQ41" s="36"/>
      <c r="AVR41" s="36"/>
      <c r="AVS41" s="36"/>
      <c r="AVT41" s="36"/>
      <c r="AVU41" s="36"/>
      <c r="AVV41" s="36"/>
      <c r="AVW41" s="36"/>
      <c r="AVX41" s="36"/>
      <c r="AVY41" s="36"/>
      <c r="AVZ41" s="36"/>
      <c r="AWA41" s="36"/>
      <c r="AWB41" s="36"/>
      <c r="AWC41" s="36"/>
      <c r="AWD41" s="36"/>
      <c r="AWE41" s="36"/>
      <c r="AWF41" s="36"/>
      <c r="AWG41" s="36"/>
      <c r="AWH41" s="36"/>
      <c r="AWI41" s="36"/>
      <c r="AWJ41" s="36"/>
      <c r="AWK41" s="36"/>
      <c r="AWL41" s="36"/>
      <c r="AWM41" s="36"/>
      <c r="AWN41" s="36"/>
      <c r="AWO41" s="36"/>
      <c r="AWP41" s="36"/>
      <c r="AWQ41" s="36"/>
      <c r="AWR41" s="36"/>
      <c r="AWS41" s="36"/>
      <c r="AWT41" s="36"/>
      <c r="AWU41" s="36"/>
      <c r="AWV41" s="36"/>
      <c r="AWW41" s="36"/>
      <c r="AWX41" s="36"/>
      <c r="AWY41" s="36"/>
      <c r="AWZ41" s="36"/>
      <c r="AXA41" s="36"/>
      <c r="AXB41" s="36"/>
      <c r="AXC41" s="36"/>
      <c r="AXD41" s="36"/>
      <c r="AXE41" s="36"/>
      <c r="AXF41" s="36"/>
      <c r="AXG41" s="36"/>
      <c r="AXH41" s="36"/>
      <c r="AXI41" s="36"/>
      <c r="AXJ41" s="36"/>
      <c r="AXK41" s="36"/>
      <c r="AXL41" s="36"/>
      <c r="AXM41" s="36"/>
      <c r="AXN41" s="36"/>
      <c r="AXO41" s="36"/>
      <c r="AXP41" s="36"/>
      <c r="AXQ41" s="36"/>
      <c r="AXR41" s="36"/>
      <c r="AXS41" s="36"/>
      <c r="AXT41" s="36"/>
      <c r="AXU41" s="36"/>
      <c r="AXV41" s="36"/>
      <c r="AXW41" s="36"/>
      <c r="AXX41" s="36"/>
      <c r="AXY41" s="36"/>
      <c r="AXZ41" s="36"/>
      <c r="AYA41" s="36"/>
      <c r="AYB41" s="36"/>
      <c r="AYC41" s="36"/>
      <c r="AYD41" s="36"/>
      <c r="AYE41" s="36"/>
      <c r="AYF41" s="36"/>
      <c r="AYG41" s="36"/>
      <c r="AYH41" s="36"/>
      <c r="AYI41" s="36"/>
      <c r="AYJ41" s="36"/>
      <c r="AYK41" s="36"/>
      <c r="AYL41" s="36"/>
      <c r="AYM41" s="36"/>
      <c r="AYN41" s="36"/>
      <c r="AYO41" s="36"/>
      <c r="AYP41" s="36"/>
      <c r="AYQ41" s="36"/>
      <c r="AYR41" s="36"/>
      <c r="AYS41" s="36"/>
      <c r="AYT41" s="36"/>
      <c r="AYU41" s="36"/>
      <c r="AYV41" s="36"/>
      <c r="AYW41" s="36"/>
      <c r="AYX41" s="36"/>
      <c r="AYY41" s="36"/>
      <c r="AYZ41" s="36"/>
      <c r="AZA41" s="36"/>
      <c r="AZB41" s="36"/>
      <c r="AZC41" s="36"/>
      <c r="AZD41" s="36"/>
      <c r="AZE41" s="36"/>
      <c r="AZF41" s="36"/>
      <c r="AZG41" s="36"/>
      <c r="AZH41" s="36"/>
      <c r="AZI41" s="36"/>
      <c r="AZJ41" s="36"/>
      <c r="AZK41" s="36"/>
      <c r="AZL41" s="36"/>
      <c r="AZM41" s="36"/>
      <c r="AZN41" s="36"/>
      <c r="AZO41" s="36"/>
      <c r="AZP41" s="36"/>
      <c r="AZQ41" s="36"/>
      <c r="AZR41" s="36"/>
      <c r="AZS41" s="36"/>
      <c r="AZT41" s="36"/>
      <c r="AZU41" s="36"/>
      <c r="AZV41" s="36"/>
      <c r="AZW41" s="36"/>
      <c r="AZX41" s="36"/>
      <c r="AZY41" s="36"/>
      <c r="AZZ41" s="36"/>
      <c r="BAA41" s="36"/>
      <c r="BAB41" s="36"/>
      <c r="BAC41" s="36"/>
      <c r="BAD41" s="36"/>
      <c r="BAE41" s="36"/>
      <c r="BAF41" s="36"/>
      <c r="BAG41" s="36"/>
      <c r="BAH41" s="36"/>
      <c r="BAI41" s="36"/>
      <c r="BAJ41" s="36"/>
      <c r="BAK41" s="36"/>
      <c r="BAL41" s="36"/>
      <c r="BAM41" s="36"/>
      <c r="BAN41" s="36"/>
      <c r="BAO41" s="36"/>
      <c r="BAP41" s="36"/>
      <c r="BAQ41" s="36"/>
      <c r="BAR41" s="36"/>
      <c r="BAS41" s="36"/>
      <c r="BAT41" s="36"/>
      <c r="BAU41" s="36"/>
      <c r="BAV41" s="36"/>
      <c r="BAW41" s="36"/>
      <c r="BAX41" s="36"/>
      <c r="BAY41" s="36"/>
      <c r="BAZ41" s="36"/>
      <c r="BBA41" s="36"/>
      <c r="BBB41" s="36"/>
      <c r="BBC41" s="36"/>
      <c r="BBD41" s="36"/>
      <c r="BBE41" s="36"/>
      <c r="BBF41" s="36"/>
      <c r="BBG41" s="36"/>
      <c r="BBH41" s="36"/>
      <c r="BBI41" s="36"/>
      <c r="BBJ41" s="36"/>
      <c r="BBK41" s="36"/>
      <c r="BBL41" s="36"/>
      <c r="BBM41" s="36"/>
      <c r="BBN41" s="36"/>
      <c r="BBO41" s="36"/>
      <c r="BBP41" s="36"/>
      <c r="BBQ41" s="36"/>
      <c r="BBR41" s="36"/>
      <c r="BBS41" s="36"/>
      <c r="BBT41" s="36"/>
      <c r="BBU41" s="36"/>
      <c r="BBV41" s="36"/>
      <c r="BBW41" s="36"/>
      <c r="BBX41" s="36"/>
      <c r="BBY41" s="36"/>
      <c r="BBZ41" s="36"/>
      <c r="BCA41" s="36"/>
      <c r="BCB41" s="36"/>
      <c r="BCC41" s="36"/>
      <c r="BCD41" s="36"/>
      <c r="BCE41" s="36"/>
      <c r="BCF41" s="36"/>
      <c r="BCG41" s="36"/>
      <c r="BCH41" s="36"/>
      <c r="BCI41" s="36"/>
      <c r="BCJ41" s="36"/>
      <c r="BCK41" s="36"/>
      <c r="BCL41" s="36"/>
      <c r="BCM41" s="36"/>
      <c r="BCN41" s="36"/>
      <c r="BCO41" s="36"/>
      <c r="BCP41" s="36"/>
      <c r="BCQ41" s="36"/>
      <c r="BCR41" s="36"/>
      <c r="BCS41" s="36"/>
      <c r="BCT41" s="36"/>
      <c r="BCU41" s="36"/>
      <c r="BCV41" s="36"/>
      <c r="BCW41" s="36"/>
      <c r="BCX41" s="36"/>
      <c r="BCY41" s="36"/>
      <c r="BCZ41" s="36"/>
      <c r="BDA41" s="36"/>
      <c r="BDB41" s="36"/>
      <c r="BDC41" s="36"/>
      <c r="BDD41" s="36"/>
      <c r="BDE41" s="36"/>
      <c r="BDF41" s="36"/>
      <c r="BDG41" s="36"/>
      <c r="BDH41" s="36"/>
      <c r="BDI41" s="36"/>
      <c r="BDJ41" s="36"/>
      <c r="BDK41" s="36"/>
      <c r="BDL41" s="36"/>
      <c r="BDM41" s="36"/>
      <c r="BDN41" s="36"/>
      <c r="BDO41" s="36"/>
      <c r="BDP41" s="36"/>
      <c r="BDQ41" s="36"/>
      <c r="BDR41" s="36"/>
      <c r="BDS41" s="36"/>
      <c r="BDT41" s="36"/>
      <c r="BDU41" s="36"/>
      <c r="BDV41" s="36"/>
      <c r="BDW41" s="36"/>
      <c r="BDX41" s="36"/>
      <c r="BDY41" s="36"/>
      <c r="BDZ41" s="36"/>
      <c r="BEA41" s="36"/>
      <c r="BEB41" s="36"/>
      <c r="BEC41" s="36"/>
      <c r="BED41" s="36"/>
      <c r="BEE41" s="36"/>
      <c r="BEF41" s="36"/>
      <c r="BEG41" s="36"/>
      <c r="BEH41" s="36"/>
      <c r="BEI41" s="36"/>
      <c r="BEJ41" s="36"/>
      <c r="BEK41" s="36"/>
      <c r="BEL41" s="36"/>
      <c r="BEM41" s="36"/>
      <c r="BEN41" s="36"/>
      <c r="BEO41" s="36"/>
      <c r="BEP41" s="36"/>
      <c r="BEQ41" s="36"/>
      <c r="BER41" s="36"/>
      <c r="BES41" s="36"/>
      <c r="BET41" s="36"/>
      <c r="BEU41" s="36"/>
      <c r="BEV41" s="36"/>
      <c r="BEW41" s="36"/>
      <c r="BEX41" s="36"/>
      <c r="BEY41" s="36"/>
      <c r="BEZ41" s="36"/>
      <c r="BFA41" s="36"/>
      <c r="BFB41" s="36"/>
      <c r="BFC41" s="36"/>
      <c r="BFD41" s="36"/>
      <c r="BFE41" s="36"/>
      <c r="BFF41" s="36"/>
      <c r="BFG41" s="36"/>
      <c r="BFH41" s="36"/>
      <c r="BFI41" s="36"/>
      <c r="BFJ41" s="36"/>
      <c r="BFK41" s="36"/>
      <c r="BFL41" s="36"/>
      <c r="BFM41" s="36"/>
      <c r="BFN41" s="36"/>
      <c r="BFO41" s="36"/>
      <c r="BFP41" s="36"/>
      <c r="BFQ41" s="36"/>
      <c r="BFR41" s="36"/>
      <c r="BFS41" s="36"/>
      <c r="BFT41" s="36"/>
      <c r="BFU41" s="36"/>
      <c r="BFV41" s="36"/>
      <c r="BFW41" s="36"/>
      <c r="BFX41" s="36"/>
      <c r="BFY41" s="36"/>
      <c r="BFZ41" s="36"/>
      <c r="BGA41" s="36"/>
      <c r="BGB41" s="36"/>
      <c r="BGC41" s="36"/>
      <c r="BGD41" s="36"/>
      <c r="BGE41" s="36"/>
      <c r="BGF41" s="36"/>
      <c r="BGG41" s="36"/>
      <c r="BGH41" s="36"/>
      <c r="BGI41" s="36"/>
      <c r="BGJ41" s="36"/>
      <c r="BGK41" s="36"/>
      <c r="BGL41" s="36"/>
      <c r="BGM41" s="36"/>
      <c r="BGN41" s="36"/>
      <c r="BGO41" s="36"/>
      <c r="BGP41" s="36"/>
      <c r="BGQ41" s="36"/>
      <c r="BGR41" s="36"/>
      <c r="BGS41" s="36"/>
      <c r="BGT41" s="36"/>
      <c r="BGU41" s="36"/>
      <c r="BGV41" s="36"/>
      <c r="BGW41" s="36"/>
      <c r="BGX41" s="36"/>
      <c r="BGY41" s="36"/>
      <c r="BGZ41" s="36"/>
      <c r="BHA41" s="36"/>
      <c r="BHB41" s="36"/>
      <c r="BHC41" s="36"/>
      <c r="BHD41" s="36"/>
      <c r="BHE41" s="36"/>
      <c r="BHF41" s="36"/>
      <c r="BHG41" s="36"/>
      <c r="BHH41" s="36"/>
      <c r="BHI41" s="36"/>
      <c r="BHJ41" s="36"/>
      <c r="BHK41" s="36"/>
      <c r="BHL41" s="36"/>
      <c r="BHM41" s="36"/>
      <c r="BHN41" s="36"/>
      <c r="BHO41" s="36"/>
      <c r="BHP41" s="36"/>
      <c r="BHQ41" s="36"/>
      <c r="BHR41" s="36"/>
      <c r="BHS41" s="36"/>
      <c r="BHT41" s="36"/>
      <c r="BHU41" s="36"/>
      <c r="BHV41" s="36"/>
      <c r="BHW41" s="36"/>
      <c r="BHX41" s="36"/>
      <c r="BHY41" s="36"/>
      <c r="BHZ41" s="36"/>
      <c r="BIA41" s="36"/>
      <c r="BIB41" s="36"/>
      <c r="BIC41" s="36"/>
      <c r="BID41" s="36"/>
      <c r="BIE41" s="36"/>
      <c r="BIF41" s="36"/>
      <c r="BIG41" s="36"/>
      <c r="BIH41" s="36"/>
      <c r="BII41" s="36"/>
      <c r="BIJ41" s="36"/>
      <c r="BIK41" s="36"/>
      <c r="BIL41" s="36"/>
      <c r="BIM41" s="36"/>
      <c r="BIN41" s="36"/>
      <c r="BIO41" s="36"/>
      <c r="BIP41" s="36"/>
      <c r="BIQ41" s="36"/>
      <c r="BIR41" s="36"/>
      <c r="BIS41" s="36"/>
      <c r="BIT41" s="36"/>
      <c r="BIU41" s="36"/>
      <c r="BIV41" s="36"/>
      <c r="BIW41" s="36"/>
      <c r="BIX41" s="36"/>
      <c r="BIY41" s="36"/>
      <c r="BIZ41" s="36"/>
      <c r="BJA41" s="36"/>
      <c r="BJB41" s="36"/>
      <c r="BJC41" s="36"/>
      <c r="BJD41" s="36"/>
      <c r="BJE41" s="36"/>
      <c r="BJF41" s="36"/>
      <c r="BJG41" s="36"/>
      <c r="BJH41" s="36"/>
      <c r="BJI41" s="36"/>
      <c r="BJJ41" s="36"/>
      <c r="BJK41" s="36"/>
      <c r="BJL41" s="36"/>
      <c r="BJM41" s="36"/>
      <c r="BJN41" s="36"/>
      <c r="BJO41" s="36"/>
      <c r="BJP41" s="36"/>
      <c r="BJQ41" s="36"/>
      <c r="BJR41" s="36"/>
      <c r="BJS41" s="36"/>
      <c r="BJT41" s="36"/>
      <c r="BJU41" s="36"/>
      <c r="BJV41" s="36"/>
      <c r="BJW41" s="36"/>
      <c r="BJX41" s="36"/>
      <c r="BJY41" s="36"/>
      <c r="BJZ41" s="36"/>
      <c r="BKA41" s="36"/>
      <c r="BKB41" s="36"/>
      <c r="BKC41" s="36"/>
      <c r="BKD41" s="36"/>
      <c r="BKE41" s="36"/>
      <c r="BKF41" s="36"/>
      <c r="BKG41" s="36"/>
      <c r="BKH41" s="36"/>
      <c r="BKI41" s="36"/>
      <c r="BKJ41" s="36"/>
      <c r="BKK41" s="36"/>
      <c r="BKL41" s="36"/>
      <c r="BKM41" s="36"/>
      <c r="BKN41" s="36"/>
      <c r="BKO41" s="36"/>
      <c r="BKP41" s="36"/>
      <c r="BKQ41" s="36"/>
      <c r="BKR41" s="36"/>
      <c r="BKS41" s="36"/>
      <c r="BKT41" s="36"/>
      <c r="BKU41" s="36"/>
      <c r="BKV41" s="36"/>
      <c r="BKW41" s="36"/>
      <c r="BKX41" s="36"/>
      <c r="BKY41" s="36"/>
      <c r="BKZ41" s="36"/>
      <c r="BLA41" s="36"/>
      <c r="BLB41" s="36"/>
      <c r="BLC41" s="36"/>
      <c r="BLD41" s="36"/>
      <c r="BLE41" s="36"/>
      <c r="BLF41" s="36"/>
      <c r="BLG41" s="36"/>
      <c r="BLH41" s="36"/>
      <c r="BLI41" s="36"/>
      <c r="BLJ41" s="36"/>
      <c r="BLK41" s="36"/>
      <c r="BLL41" s="36"/>
      <c r="BLM41" s="36"/>
      <c r="BLN41" s="36"/>
      <c r="BLO41" s="36"/>
      <c r="BLP41" s="36"/>
      <c r="BLQ41" s="36"/>
      <c r="BLR41" s="36"/>
      <c r="BLS41" s="36"/>
      <c r="BLT41" s="36"/>
      <c r="BLU41" s="36"/>
      <c r="BLV41" s="36"/>
      <c r="BLW41" s="36"/>
      <c r="BLX41" s="36"/>
      <c r="BLY41" s="36"/>
      <c r="BLZ41" s="36"/>
      <c r="BMA41" s="36"/>
      <c r="BMB41" s="36"/>
      <c r="BMC41" s="36"/>
      <c r="BMD41" s="36"/>
      <c r="BME41" s="36"/>
      <c r="BMF41" s="36"/>
      <c r="BMG41" s="36"/>
      <c r="BMH41" s="36"/>
      <c r="BMI41" s="36"/>
      <c r="BMJ41" s="36"/>
      <c r="BMK41" s="36"/>
      <c r="BML41" s="36"/>
      <c r="BMM41" s="36"/>
      <c r="BMN41" s="36"/>
      <c r="BMO41" s="36"/>
      <c r="BMP41" s="36"/>
      <c r="BMQ41" s="36"/>
      <c r="BMR41" s="36"/>
      <c r="BMS41" s="36"/>
      <c r="BMT41" s="36"/>
      <c r="BMU41" s="36"/>
      <c r="BMV41" s="36"/>
      <c r="BMW41" s="36"/>
      <c r="BMX41" s="36"/>
      <c r="BMY41" s="36"/>
      <c r="BMZ41" s="36"/>
      <c r="BNA41" s="36"/>
      <c r="BNB41" s="36"/>
      <c r="BNC41" s="36"/>
      <c r="BND41" s="36"/>
      <c r="BNE41" s="36"/>
      <c r="BNF41" s="36"/>
      <c r="BNG41" s="36"/>
      <c r="BNH41" s="36"/>
      <c r="BNI41" s="36"/>
      <c r="BNJ41" s="36"/>
      <c r="BNK41" s="36"/>
      <c r="BNL41" s="36"/>
      <c r="BNM41" s="36"/>
      <c r="BNN41" s="36"/>
      <c r="BNO41" s="36"/>
      <c r="BNP41" s="36"/>
      <c r="BNQ41" s="36"/>
      <c r="BNR41" s="36"/>
      <c r="BNS41" s="36"/>
      <c r="BNT41" s="36"/>
      <c r="BNU41" s="36"/>
      <c r="BNV41" s="36"/>
      <c r="BNW41" s="36"/>
      <c r="BNX41" s="36"/>
      <c r="BNY41" s="36"/>
      <c r="BNZ41" s="36"/>
      <c r="BOA41" s="36"/>
      <c r="BOB41" s="36"/>
      <c r="BOC41" s="36"/>
      <c r="BOD41" s="36"/>
      <c r="BOE41" s="36"/>
      <c r="BOF41" s="36"/>
      <c r="BOG41" s="36"/>
      <c r="BOH41" s="36"/>
      <c r="BOI41" s="36"/>
      <c r="BOJ41" s="36"/>
      <c r="BOK41" s="36"/>
      <c r="BOL41" s="36"/>
      <c r="BOM41" s="36"/>
      <c r="BON41" s="36"/>
      <c r="BOO41" s="36"/>
      <c r="BOP41" s="36"/>
      <c r="BOQ41" s="36"/>
      <c r="BOR41" s="36"/>
      <c r="BOS41" s="36"/>
      <c r="BOT41" s="36"/>
      <c r="BOU41" s="36"/>
      <c r="BOV41" s="36"/>
      <c r="BOW41" s="36"/>
      <c r="BOX41" s="36"/>
      <c r="BOY41" s="36"/>
      <c r="BOZ41" s="36"/>
      <c r="BPA41" s="36"/>
      <c r="BPB41" s="36"/>
      <c r="BPC41" s="36"/>
      <c r="BPD41" s="36"/>
      <c r="BPE41" s="36"/>
      <c r="BPF41" s="36"/>
      <c r="BPG41" s="36"/>
      <c r="BPH41" s="36"/>
      <c r="BPI41" s="36"/>
      <c r="BPJ41" s="36"/>
      <c r="BPK41" s="36"/>
      <c r="BPL41" s="36"/>
      <c r="BPM41" s="36"/>
      <c r="BPN41" s="36"/>
      <c r="BPO41" s="36"/>
      <c r="BPP41" s="36"/>
      <c r="BPQ41" s="36"/>
      <c r="BPR41" s="36"/>
      <c r="BPS41" s="36"/>
      <c r="BPT41" s="36"/>
      <c r="BPU41" s="36"/>
      <c r="BPV41" s="36"/>
      <c r="BPW41" s="36"/>
      <c r="BPX41" s="36"/>
      <c r="BPY41" s="36"/>
      <c r="BPZ41" s="36"/>
      <c r="BQA41" s="36"/>
      <c r="BQB41" s="36"/>
      <c r="BQC41" s="36"/>
      <c r="BQD41" s="36"/>
      <c r="BQE41" s="36"/>
      <c r="BQF41" s="36"/>
      <c r="BQG41" s="36"/>
      <c r="BQH41" s="36"/>
      <c r="BQI41" s="36"/>
      <c r="BQJ41" s="36"/>
      <c r="BQK41" s="36"/>
      <c r="BQL41" s="36"/>
      <c r="BQM41" s="36"/>
      <c r="BQN41" s="36"/>
      <c r="BQO41" s="36"/>
      <c r="BQP41" s="36"/>
      <c r="BQQ41" s="36"/>
      <c r="BQR41" s="36"/>
      <c r="BQS41" s="36"/>
      <c r="BQT41" s="36"/>
      <c r="BQU41" s="36"/>
      <c r="BQV41" s="36"/>
      <c r="BQW41" s="36"/>
      <c r="BQX41" s="36"/>
      <c r="BQY41" s="36"/>
      <c r="BQZ41" s="36"/>
      <c r="BRA41" s="36"/>
      <c r="BRB41" s="36"/>
      <c r="BRC41" s="36"/>
      <c r="BRD41" s="36"/>
      <c r="BRE41" s="36"/>
      <c r="BRF41" s="36"/>
      <c r="BRG41" s="36"/>
      <c r="BRH41" s="36"/>
      <c r="BRI41" s="36"/>
      <c r="BRJ41" s="36"/>
      <c r="BRK41" s="36"/>
      <c r="BRL41" s="36"/>
      <c r="BRM41" s="36"/>
      <c r="BRN41" s="36"/>
      <c r="BRO41" s="36"/>
      <c r="BRP41" s="36"/>
      <c r="BRQ41" s="36"/>
      <c r="BRR41" s="36"/>
      <c r="BRS41" s="36"/>
      <c r="BRT41" s="36"/>
      <c r="BRU41" s="36"/>
      <c r="BRV41" s="36"/>
      <c r="BRW41" s="36"/>
      <c r="BRX41" s="36"/>
      <c r="BRY41" s="36"/>
      <c r="BRZ41" s="36"/>
      <c r="BSA41" s="36"/>
      <c r="BSB41" s="36"/>
      <c r="BSC41" s="36"/>
      <c r="BSD41" s="36"/>
      <c r="BSE41" s="36"/>
      <c r="BSF41" s="36"/>
      <c r="BSG41" s="36"/>
      <c r="BSH41" s="36"/>
      <c r="BSI41" s="36"/>
      <c r="BSJ41" s="36"/>
      <c r="BSK41" s="36"/>
      <c r="BSL41" s="36"/>
      <c r="BSM41" s="36"/>
      <c r="BSN41" s="36"/>
      <c r="BSO41" s="36"/>
      <c r="BSP41" s="36"/>
      <c r="BSQ41" s="36"/>
      <c r="BSR41" s="36"/>
      <c r="BSS41" s="36"/>
      <c r="BST41" s="36"/>
      <c r="BSU41" s="36"/>
      <c r="BSV41" s="36"/>
      <c r="BSW41" s="36"/>
      <c r="BSX41" s="36"/>
      <c r="BSY41" s="36"/>
      <c r="BSZ41" s="36"/>
      <c r="BTA41" s="36"/>
      <c r="BTB41" s="36"/>
      <c r="BTC41" s="36"/>
      <c r="BTD41" s="36"/>
      <c r="BTE41" s="36"/>
      <c r="BTF41" s="36"/>
      <c r="BTG41" s="36"/>
      <c r="BTH41" s="36"/>
      <c r="BTI41" s="36"/>
      <c r="BTJ41" s="36"/>
      <c r="BTK41" s="36"/>
      <c r="BTL41" s="36"/>
      <c r="BTM41" s="36"/>
      <c r="BTN41" s="36"/>
      <c r="BTO41" s="36"/>
      <c r="BTP41" s="36"/>
      <c r="BTQ41" s="36"/>
      <c r="BTR41" s="36"/>
      <c r="BTS41" s="36"/>
      <c r="BTT41" s="36"/>
      <c r="BTU41" s="36"/>
      <c r="BTV41" s="36"/>
      <c r="BTW41" s="36"/>
      <c r="BTX41" s="36"/>
      <c r="BTY41" s="36"/>
      <c r="BTZ41" s="36"/>
      <c r="BUA41" s="36"/>
      <c r="BUB41" s="36"/>
      <c r="BUC41" s="36"/>
      <c r="BUD41" s="36"/>
      <c r="BUE41" s="36"/>
      <c r="BUF41" s="36"/>
      <c r="BUG41" s="36"/>
      <c r="BUH41" s="36"/>
      <c r="BUI41" s="36"/>
      <c r="BUJ41" s="36"/>
      <c r="BUK41" s="36"/>
      <c r="BUL41" s="36"/>
      <c r="BUM41" s="36"/>
      <c r="BUN41" s="36"/>
      <c r="BUO41" s="36"/>
      <c r="BUP41" s="36"/>
      <c r="BUQ41" s="36"/>
      <c r="BUR41" s="36"/>
      <c r="BUS41" s="36"/>
      <c r="BUT41" s="36"/>
      <c r="BUU41" s="36"/>
      <c r="BUV41" s="36"/>
      <c r="BUW41" s="36"/>
      <c r="BUX41" s="36"/>
      <c r="BUY41" s="36"/>
      <c r="BUZ41" s="36"/>
      <c r="BVA41" s="36"/>
      <c r="BVB41" s="36"/>
      <c r="BVC41" s="36"/>
      <c r="BVD41" s="36"/>
      <c r="BVE41" s="36"/>
      <c r="BVF41" s="36"/>
      <c r="BVG41" s="36"/>
      <c r="BVH41" s="36"/>
      <c r="BVI41" s="36"/>
      <c r="BVJ41" s="36"/>
      <c r="BVK41" s="36"/>
      <c r="BVL41" s="36"/>
      <c r="BVM41" s="36"/>
      <c r="BVN41" s="36"/>
      <c r="BVO41" s="36"/>
      <c r="BVP41" s="36"/>
      <c r="BVQ41" s="36"/>
      <c r="BVR41" s="36"/>
      <c r="BVS41" s="36"/>
      <c r="BVT41" s="36"/>
      <c r="BVU41" s="36"/>
      <c r="BVV41" s="36"/>
      <c r="BVW41" s="36"/>
      <c r="BVX41" s="36"/>
      <c r="BVY41" s="36"/>
      <c r="BVZ41" s="36"/>
      <c r="BWA41" s="36"/>
      <c r="BWB41" s="36"/>
      <c r="BWC41" s="36"/>
      <c r="BWD41" s="36"/>
      <c r="BWE41" s="36"/>
      <c r="BWF41" s="36"/>
      <c r="BWG41" s="36"/>
      <c r="BWH41" s="36"/>
      <c r="BWI41" s="36"/>
      <c r="BWJ41" s="36"/>
      <c r="BWK41" s="36"/>
      <c r="BWL41" s="36"/>
      <c r="BWM41" s="36"/>
      <c r="BWN41" s="36"/>
      <c r="BWO41" s="36"/>
      <c r="BWP41" s="36"/>
      <c r="BWQ41" s="36"/>
      <c r="BWR41" s="36"/>
      <c r="BWS41" s="36"/>
      <c r="BWT41" s="36"/>
      <c r="BWU41" s="36"/>
      <c r="BWV41" s="36"/>
      <c r="BWW41" s="36"/>
      <c r="BWX41" s="36"/>
      <c r="BWY41" s="36"/>
      <c r="BWZ41" s="36"/>
      <c r="BXA41" s="36"/>
      <c r="BXB41" s="36"/>
      <c r="BXC41" s="36"/>
      <c r="BXD41" s="36"/>
      <c r="BXE41" s="36"/>
      <c r="BXF41" s="36"/>
      <c r="BXG41" s="36"/>
      <c r="BXH41" s="36"/>
      <c r="BXI41" s="36"/>
      <c r="BXJ41" s="36"/>
      <c r="BXK41" s="36"/>
      <c r="BXL41" s="36"/>
      <c r="BXM41" s="36"/>
      <c r="BXN41" s="36"/>
      <c r="BXO41" s="36"/>
      <c r="BXP41" s="36"/>
      <c r="BXQ41" s="36"/>
      <c r="BXR41" s="36"/>
      <c r="BXS41" s="36"/>
      <c r="BXT41" s="36"/>
      <c r="BXU41" s="36"/>
      <c r="BXV41" s="36"/>
      <c r="BXW41" s="36"/>
      <c r="BXX41" s="36"/>
      <c r="BXY41" s="36"/>
      <c r="BXZ41" s="36"/>
      <c r="BYA41" s="36"/>
      <c r="BYB41" s="36"/>
      <c r="BYC41" s="36"/>
      <c r="BYD41" s="36"/>
      <c r="BYE41" s="36"/>
      <c r="BYF41" s="36"/>
      <c r="BYG41" s="36"/>
      <c r="BYH41" s="36"/>
      <c r="BYI41" s="36"/>
      <c r="BYJ41" s="36"/>
      <c r="BYK41" s="36"/>
      <c r="BYL41" s="36"/>
      <c r="BYM41" s="36"/>
      <c r="BYN41" s="36"/>
      <c r="BYO41" s="36"/>
      <c r="BYP41" s="36"/>
      <c r="BYQ41" s="36"/>
      <c r="BYR41" s="36"/>
      <c r="BYS41" s="36"/>
      <c r="BYT41" s="36"/>
      <c r="BYU41" s="36"/>
      <c r="BYV41" s="36"/>
      <c r="BYW41" s="36"/>
      <c r="BYX41" s="36"/>
      <c r="BYY41" s="36"/>
      <c r="BYZ41" s="36"/>
      <c r="BZA41" s="36"/>
      <c r="BZB41" s="36"/>
      <c r="BZC41" s="36"/>
      <c r="BZD41" s="36"/>
      <c r="BZE41" s="36"/>
      <c r="BZF41" s="36"/>
      <c r="BZG41" s="36"/>
      <c r="BZH41" s="36"/>
      <c r="BZI41" s="36"/>
      <c r="BZJ41" s="36"/>
      <c r="BZK41" s="36"/>
      <c r="BZL41" s="36"/>
      <c r="BZM41" s="36"/>
      <c r="BZN41" s="36"/>
      <c r="BZO41" s="36"/>
      <c r="BZP41" s="36"/>
      <c r="BZQ41" s="36"/>
      <c r="BZR41" s="36"/>
      <c r="BZS41" s="36"/>
      <c r="BZT41" s="36"/>
      <c r="BZU41" s="36"/>
      <c r="BZV41" s="36"/>
      <c r="BZW41" s="36"/>
      <c r="BZX41" s="36"/>
      <c r="BZY41" s="36"/>
      <c r="BZZ41" s="36"/>
      <c r="CAA41" s="36"/>
      <c r="CAB41" s="36"/>
      <c r="CAC41" s="36"/>
      <c r="CAD41" s="36"/>
      <c r="CAE41" s="36"/>
      <c r="CAF41" s="36"/>
      <c r="CAG41" s="36"/>
      <c r="CAH41" s="36"/>
      <c r="CAI41" s="36"/>
      <c r="CAJ41" s="36"/>
      <c r="CAK41" s="36"/>
      <c r="CAL41" s="36"/>
      <c r="CAM41" s="36"/>
      <c r="CAN41" s="36"/>
      <c r="CAO41" s="36"/>
      <c r="CAP41" s="36"/>
      <c r="CAQ41" s="36"/>
      <c r="CAR41" s="36"/>
      <c r="CAS41" s="36"/>
      <c r="CAT41" s="36"/>
      <c r="CAU41" s="36"/>
      <c r="CAV41" s="36"/>
      <c r="CAW41" s="36"/>
      <c r="CAX41" s="36"/>
      <c r="CAY41" s="36"/>
      <c r="CAZ41" s="36"/>
      <c r="CBA41" s="36"/>
      <c r="CBB41" s="36"/>
      <c r="CBC41" s="36"/>
      <c r="CBD41" s="36"/>
      <c r="CBE41" s="36"/>
      <c r="CBF41" s="36"/>
      <c r="CBG41" s="36"/>
      <c r="CBH41" s="36"/>
      <c r="CBI41" s="36"/>
      <c r="CBJ41" s="36"/>
      <c r="CBK41" s="36"/>
      <c r="CBL41" s="36"/>
      <c r="CBM41" s="36"/>
      <c r="CBN41" s="36"/>
      <c r="CBO41" s="36"/>
      <c r="CBP41" s="36"/>
      <c r="CBQ41" s="36"/>
      <c r="CBR41" s="36"/>
      <c r="CBS41" s="36"/>
      <c r="CBT41" s="36"/>
      <c r="CBU41" s="36"/>
      <c r="CBV41" s="36"/>
      <c r="CBW41" s="36"/>
      <c r="CBX41" s="36"/>
      <c r="CBY41" s="36"/>
      <c r="CBZ41" s="36"/>
      <c r="CCA41" s="36"/>
      <c r="CCB41" s="36"/>
      <c r="CCC41" s="36"/>
      <c r="CCD41" s="36"/>
      <c r="CCE41" s="36"/>
      <c r="CCF41" s="36"/>
      <c r="CCG41" s="36"/>
      <c r="CCH41" s="36"/>
      <c r="CCI41" s="36"/>
      <c r="CCJ41" s="36"/>
      <c r="CCK41" s="36"/>
      <c r="CCL41" s="36"/>
      <c r="CCM41" s="36"/>
      <c r="CCN41" s="36"/>
      <c r="CCO41" s="36"/>
      <c r="CCP41" s="36"/>
      <c r="CCQ41" s="36"/>
      <c r="CCR41" s="36"/>
      <c r="CCS41" s="36"/>
      <c r="CCT41" s="36"/>
      <c r="CCU41" s="36"/>
      <c r="CCV41" s="36"/>
      <c r="CCW41" s="36"/>
      <c r="CCX41" s="36"/>
      <c r="CCY41" s="36"/>
      <c r="CCZ41" s="36"/>
      <c r="CDA41" s="36"/>
      <c r="CDB41" s="36"/>
      <c r="CDC41" s="36"/>
      <c r="CDD41" s="36"/>
      <c r="CDE41" s="36"/>
      <c r="CDF41" s="36"/>
      <c r="CDG41" s="36"/>
      <c r="CDH41" s="36"/>
      <c r="CDI41" s="36"/>
      <c r="CDJ41" s="36"/>
      <c r="CDK41" s="36"/>
      <c r="CDL41" s="36"/>
      <c r="CDM41" s="36"/>
      <c r="CDN41" s="36"/>
      <c r="CDO41" s="36"/>
      <c r="CDP41" s="36"/>
      <c r="CDQ41" s="36"/>
      <c r="CDR41" s="36"/>
      <c r="CDS41" s="36"/>
      <c r="CDT41" s="36"/>
      <c r="CDU41" s="36"/>
      <c r="CDV41" s="36"/>
      <c r="CDW41" s="36"/>
      <c r="CDX41" s="36"/>
      <c r="CDY41" s="36"/>
      <c r="CDZ41" s="36"/>
      <c r="CEA41" s="36"/>
      <c r="CEB41" s="36"/>
      <c r="CEC41" s="36"/>
      <c r="CED41" s="36"/>
      <c r="CEE41" s="36"/>
      <c r="CEF41" s="36"/>
      <c r="CEG41" s="36"/>
      <c r="CEH41" s="36"/>
      <c r="CEI41" s="36"/>
      <c r="CEJ41" s="36"/>
      <c r="CEK41" s="36"/>
      <c r="CEL41" s="36"/>
      <c r="CEM41" s="36"/>
      <c r="CEN41" s="36"/>
      <c r="CEO41" s="36"/>
      <c r="CEP41" s="36"/>
      <c r="CEQ41" s="36"/>
      <c r="CER41" s="36"/>
      <c r="CES41" s="36"/>
      <c r="CET41" s="36"/>
      <c r="CEU41" s="36"/>
      <c r="CEV41" s="36"/>
      <c r="CEW41" s="36"/>
      <c r="CEX41" s="36"/>
      <c r="CEY41" s="36"/>
      <c r="CEZ41" s="36"/>
      <c r="CFA41" s="36"/>
      <c r="CFB41" s="36"/>
      <c r="CFC41" s="36"/>
      <c r="CFD41" s="36"/>
      <c r="CFE41" s="36"/>
      <c r="CFF41" s="36"/>
      <c r="CFG41" s="36"/>
      <c r="CFH41" s="36"/>
      <c r="CFI41" s="36"/>
      <c r="CFJ41" s="36"/>
      <c r="CFK41" s="36"/>
      <c r="CFL41" s="36"/>
      <c r="CFM41" s="36"/>
      <c r="CFN41" s="36"/>
      <c r="CFO41" s="36"/>
      <c r="CFP41" s="36"/>
      <c r="CFQ41" s="36"/>
      <c r="CFR41" s="36"/>
      <c r="CFS41" s="36"/>
      <c r="CFT41" s="36"/>
      <c r="CFU41" s="36"/>
      <c r="CFV41" s="36"/>
      <c r="CFW41" s="36"/>
      <c r="CFX41" s="36"/>
      <c r="CFY41" s="36"/>
      <c r="CFZ41" s="36"/>
      <c r="CGA41" s="36"/>
      <c r="CGB41" s="36"/>
      <c r="CGC41" s="36"/>
      <c r="CGD41" s="36"/>
      <c r="CGE41" s="36"/>
      <c r="CGF41" s="36"/>
      <c r="CGG41" s="36"/>
      <c r="CGH41" s="36"/>
      <c r="CGI41" s="36"/>
      <c r="CGJ41" s="36"/>
      <c r="CGK41" s="36"/>
      <c r="CGL41" s="36"/>
      <c r="CGM41" s="36"/>
      <c r="CGN41" s="36"/>
      <c r="CGO41" s="36"/>
      <c r="CGP41" s="36"/>
      <c r="CGQ41" s="36"/>
      <c r="CGR41" s="36"/>
      <c r="CGS41" s="36"/>
      <c r="CGT41" s="36"/>
      <c r="CGU41" s="36"/>
      <c r="CGV41" s="36"/>
      <c r="CGW41" s="36"/>
      <c r="CGX41" s="36"/>
      <c r="CGY41" s="36"/>
      <c r="CGZ41" s="36"/>
      <c r="CHA41" s="36"/>
      <c r="CHB41" s="36"/>
      <c r="CHC41" s="36"/>
      <c r="CHD41" s="36"/>
      <c r="CHE41" s="36"/>
      <c r="CHF41" s="36"/>
      <c r="CHG41" s="36"/>
      <c r="CHH41" s="36"/>
      <c r="CHI41" s="36"/>
      <c r="CHJ41" s="36"/>
      <c r="CHK41" s="36"/>
      <c r="CHL41" s="36"/>
      <c r="CHM41" s="36"/>
      <c r="CHN41" s="36"/>
      <c r="CHO41" s="36"/>
      <c r="CHP41" s="36"/>
      <c r="CHQ41" s="36"/>
      <c r="CHR41" s="36"/>
      <c r="CHS41" s="36"/>
      <c r="CHT41" s="36"/>
      <c r="CHU41" s="36"/>
      <c r="CHV41" s="36"/>
      <c r="CHW41" s="36"/>
      <c r="CHX41" s="36"/>
      <c r="CHY41" s="36"/>
      <c r="CHZ41" s="36"/>
      <c r="CIA41" s="36"/>
      <c r="CIB41" s="36"/>
      <c r="CIC41" s="36"/>
      <c r="CID41" s="36"/>
      <c r="CIE41" s="36"/>
      <c r="CIF41" s="36"/>
      <c r="CIG41" s="36"/>
      <c r="CIH41" s="36"/>
      <c r="CII41" s="36"/>
      <c r="CIJ41" s="36"/>
      <c r="CIK41" s="36"/>
      <c r="CIL41" s="36"/>
      <c r="CIM41" s="36"/>
      <c r="CIN41" s="36"/>
      <c r="CIO41" s="36"/>
      <c r="CIP41" s="36"/>
      <c r="CIQ41" s="36"/>
      <c r="CIR41" s="36"/>
      <c r="CIS41" s="36"/>
      <c r="CIT41" s="36"/>
      <c r="CIU41" s="36"/>
      <c r="CIV41" s="36"/>
      <c r="CIW41" s="36"/>
      <c r="CIX41" s="36"/>
      <c r="CIY41" s="36"/>
      <c r="CIZ41" s="36"/>
      <c r="CJA41" s="36"/>
      <c r="CJB41" s="36"/>
      <c r="CJC41" s="36"/>
      <c r="CJD41" s="36"/>
      <c r="CJE41" s="36"/>
      <c r="CJF41" s="36"/>
      <c r="CJG41" s="36"/>
      <c r="CJH41" s="36"/>
      <c r="CJI41" s="36"/>
      <c r="CJJ41" s="36"/>
      <c r="CJK41" s="36"/>
      <c r="CJL41" s="36"/>
      <c r="CJM41" s="36"/>
      <c r="CJN41" s="36"/>
      <c r="CJO41" s="36"/>
      <c r="CJP41" s="36"/>
      <c r="CJQ41" s="36"/>
      <c r="CJR41" s="36"/>
      <c r="CJS41" s="36"/>
      <c r="CJT41" s="36"/>
      <c r="CJU41" s="36"/>
      <c r="CJV41" s="36"/>
      <c r="CJW41" s="36"/>
      <c r="CJX41" s="36"/>
      <c r="CJY41" s="36"/>
      <c r="CJZ41" s="36"/>
      <c r="CKA41" s="36"/>
      <c r="CKB41" s="36"/>
      <c r="CKC41" s="36"/>
      <c r="CKD41" s="36"/>
      <c r="CKE41" s="36"/>
      <c r="CKF41" s="36"/>
      <c r="CKG41" s="36"/>
      <c r="CKH41" s="36"/>
      <c r="CKI41" s="36"/>
      <c r="CKJ41" s="36"/>
      <c r="CKK41" s="36"/>
      <c r="CKL41" s="36"/>
      <c r="CKM41" s="36"/>
      <c r="CKN41" s="36"/>
      <c r="CKO41" s="36"/>
      <c r="CKP41" s="36"/>
      <c r="CKQ41" s="36"/>
      <c r="CKR41" s="36"/>
      <c r="CKS41" s="36"/>
      <c r="CKT41" s="36"/>
      <c r="CKU41" s="36"/>
      <c r="CKV41" s="36"/>
      <c r="CKW41" s="36"/>
      <c r="CKX41" s="36"/>
      <c r="CKY41" s="36"/>
      <c r="CKZ41" s="36"/>
      <c r="CLA41" s="36"/>
      <c r="CLB41" s="36"/>
      <c r="CLC41" s="36"/>
      <c r="CLD41" s="36"/>
      <c r="CLE41" s="36"/>
      <c r="CLF41" s="36"/>
      <c r="CLG41" s="36"/>
      <c r="CLH41" s="36"/>
      <c r="CLI41" s="36"/>
      <c r="CLJ41" s="36"/>
      <c r="CLK41" s="36"/>
      <c r="CLL41" s="36"/>
      <c r="CLM41" s="36"/>
      <c r="CLN41" s="36"/>
      <c r="CLO41" s="36"/>
      <c r="CLP41" s="36"/>
      <c r="CLQ41" s="36"/>
      <c r="CLR41" s="36"/>
      <c r="CLS41" s="36"/>
      <c r="CLT41" s="36"/>
      <c r="CLU41" s="36"/>
      <c r="CLV41" s="36"/>
      <c r="CLW41" s="36"/>
      <c r="CLX41" s="36"/>
      <c r="CLY41" s="36"/>
      <c r="CLZ41" s="36"/>
      <c r="CMA41" s="36"/>
      <c r="CMB41" s="36"/>
      <c r="CMC41" s="36"/>
      <c r="CMD41" s="36"/>
      <c r="CME41" s="36"/>
      <c r="CMF41" s="36"/>
      <c r="CMG41" s="36"/>
      <c r="CMH41" s="36"/>
      <c r="CMI41" s="36"/>
      <c r="CMJ41" s="36"/>
      <c r="CMK41" s="36"/>
      <c r="CML41" s="36"/>
      <c r="CMM41" s="36"/>
      <c r="CMN41" s="36"/>
      <c r="CMO41" s="36"/>
      <c r="CMP41" s="36"/>
      <c r="CMQ41" s="36"/>
      <c r="CMR41" s="36"/>
      <c r="CMS41" s="36"/>
      <c r="CMT41" s="36"/>
      <c r="CMU41" s="36"/>
      <c r="CMV41" s="36"/>
      <c r="CMW41" s="36"/>
      <c r="CMX41" s="36"/>
      <c r="CMY41" s="36"/>
      <c r="CMZ41" s="36"/>
      <c r="CNA41" s="36"/>
      <c r="CNB41" s="36"/>
      <c r="CNC41" s="36"/>
      <c r="CND41" s="36"/>
      <c r="CNE41" s="36"/>
      <c r="CNF41" s="36"/>
      <c r="CNG41" s="36"/>
      <c r="CNH41" s="36"/>
      <c r="CNI41" s="36"/>
      <c r="CNJ41" s="36"/>
      <c r="CNK41" s="36"/>
      <c r="CNL41" s="36"/>
      <c r="CNM41" s="36"/>
      <c r="CNN41" s="36"/>
      <c r="CNO41" s="36"/>
      <c r="CNP41" s="36"/>
      <c r="CNQ41" s="36"/>
      <c r="CNR41" s="36"/>
      <c r="CNS41" s="36"/>
      <c r="CNT41" s="36"/>
      <c r="CNU41" s="36"/>
      <c r="CNV41" s="36"/>
      <c r="CNW41" s="36"/>
      <c r="CNX41" s="36"/>
      <c r="CNY41" s="36"/>
      <c r="CNZ41" s="36"/>
      <c r="COA41" s="36"/>
      <c r="COB41" s="36"/>
      <c r="COC41" s="36"/>
      <c r="COD41" s="36"/>
      <c r="COE41" s="36"/>
      <c r="COF41" s="36"/>
      <c r="COG41" s="36"/>
      <c r="COH41" s="36"/>
      <c r="COI41" s="36"/>
      <c r="COJ41" s="36"/>
      <c r="COK41" s="36"/>
      <c r="COL41" s="36"/>
      <c r="COM41" s="36"/>
      <c r="CON41" s="36"/>
      <c r="COO41" s="36"/>
      <c r="COP41" s="36"/>
      <c r="COQ41" s="36"/>
      <c r="COR41" s="36"/>
      <c r="COS41" s="36"/>
      <c r="COT41" s="36"/>
      <c r="COU41" s="36"/>
      <c r="COV41" s="36"/>
      <c r="COW41" s="36"/>
      <c r="COX41" s="36"/>
      <c r="COY41" s="36"/>
      <c r="COZ41" s="36"/>
      <c r="CPA41" s="36"/>
      <c r="CPB41" s="36"/>
      <c r="CPC41" s="36"/>
      <c r="CPD41" s="36"/>
      <c r="CPE41" s="36"/>
      <c r="CPF41" s="36"/>
      <c r="CPG41" s="36"/>
      <c r="CPH41" s="36"/>
      <c r="CPI41" s="36"/>
      <c r="CPJ41" s="36"/>
      <c r="CPK41" s="36"/>
      <c r="CPL41" s="36"/>
      <c r="CPM41" s="36"/>
      <c r="CPN41" s="36"/>
      <c r="CPO41" s="36"/>
      <c r="CPP41" s="36"/>
      <c r="CPQ41" s="36"/>
      <c r="CPR41" s="36"/>
      <c r="CPS41" s="36"/>
      <c r="CPT41" s="36"/>
      <c r="CPU41" s="36"/>
      <c r="CPV41" s="36"/>
      <c r="CPW41" s="36"/>
      <c r="CPX41" s="36"/>
      <c r="CPY41" s="36"/>
      <c r="CPZ41" s="36"/>
      <c r="CQA41" s="36"/>
      <c r="CQB41" s="36"/>
      <c r="CQC41" s="36"/>
      <c r="CQD41" s="36"/>
      <c r="CQE41" s="36"/>
      <c r="CQF41" s="36"/>
      <c r="CQG41" s="36"/>
      <c r="CQH41" s="36"/>
      <c r="CQI41" s="36"/>
      <c r="CQJ41" s="36"/>
      <c r="CQK41" s="36"/>
      <c r="CQL41" s="36"/>
      <c r="CQM41" s="36"/>
      <c r="CQN41" s="36"/>
      <c r="CQO41" s="36"/>
      <c r="CQP41" s="36"/>
      <c r="CQQ41" s="36"/>
      <c r="CQR41" s="36"/>
      <c r="CQS41" s="36"/>
      <c r="CQT41" s="36"/>
      <c r="CQU41" s="36"/>
      <c r="CQV41" s="36"/>
      <c r="CQW41" s="36"/>
      <c r="CQX41" s="36"/>
      <c r="CQY41" s="36"/>
      <c r="CQZ41" s="36"/>
      <c r="CRA41" s="36"/>
      <c r="CRB41" s="36"/>
      <c r="CRC41" s="36"/>
      <c r="CRD41" s="36"/>
      <c r="CRE41" s="36"/>
      <c r="CRF41" s="36"/>
      <c r="CRG41" s="36"/>
      <c r="CRH41" s="36"/>
      <c r="CRI41" s="36"/>
      <c r="CRJ41" s="36"/>
      <c r="CRK41" s="36"/>
      <c r="CRL41" s="36"/>
      <c r="CRM41" s="36"/>
      <c r="CRN41" s="36"/>
      <c r="CRO41" s="36"/>
      <c r="CRP41" s="36"/>
      <c r="CRQ41" s="36"/>
      <c r="CRR41" s="36"/>
      <c r="CRS41" s="36"/>
      <c r="CRT41" s="36"/>
      <c r="CRU41" s="36"/>
      <c r="CRV41" s="36"/>
      <c r="CRW41" s="36"/>
      <c r="CRX41" s="36"/>
      <c r="CRY41" s="36"/>
      <c r="CRZ41" s="36"/>
      <c r="CSA41" s="36"/>
      <c r="CSB41" s="36"/>
      <c r="CSC41" s="36"/>
      <c r="CSD41" s="36"/>
      <c r="CSE41" s="36"/>
      <c r="CSF41" s="36"/>
      <c r="CSG41" s="36"/>
      <c r="CSH41" s="36"/>
      <c r="CSI41" s="36"/>
      <c r="CSJ41" s="36"/>
      <c r="CSK41" s="36"/>
      <c r="CSL41" s="36"/>
      <c r="CSM41" s="36"/>
      <c r="CSN41" s="36"/>
      <c r="CSO41" s="36"/>
      <c r="CSP41" s="36"/>
      <c r="CSQ41" s="36"/>
      <c r="CSR41" s="36"/>
      <c r="CSS41" s="36"/>
      <c r="CST41" s="36"/>
      <c r="CSU41" s="36"/>
      <c r="CSV41" s="36"/>
      <c r="CSW41" s="36"/>
      <c r="CSX41" s="36"/>
      <c r="CSY41" s="36"/>
      <c r="CSZ41" s="36"/>
      <c r="CTA41" s="36"/>
      <c r="CTB41" s="36"/>
      <c r="CTC41" s="36"/>
      <c r="CTD41" s="36"/>
      <c r="CTE41" s="36"/>
      <c r="CTF41" s="36"/>
      <c r="CTG41" s="36"/>
      <c r="CTH41" s="36"/>
      <c r="CTI41" s="36"/>
      <c r="CTJ41" s="36"/>
      <c r="CTK41" s="36"/>
      <c r="CTL41" s="36"/>
      <c r="CTM41" s="36"/>
      <c r="CTN41" s="36"/>
      <c r="CTO41" s="36"/>
      <c r="CTP41" s="36"/>
      <c r="CTQ41" s="36"/>
      <c r="CTR41" s="36"/>
      <c r="CTS41" s="36"/>
      <c r="CTT41" s="36"/>
      <c r="CTU41" s="36"/>
      <c r="CTV41" s="36"/>
      <c r="CTW41" s="36"/>
      <c r="CTX41" s="36"/>
      <c r="CTY41" s="36"/>
      <c r="CTZ41" s="36"/>
      <c r="CUA41" s="36"/>
      <c r="CUB41" s="36"/>
      <c r="CUC41" s="36"/>
      <c r="CUD41" s="36"/>
      <c r="CUE41" s="36"/>
      <c r="CUF41" s="36"/>
      <c r="CUG41" s="36"/>
      <c r="CUH41" s="36"/>
      <c r="CUI41" s="36"/>
      <c r="CUJ41" s="36"/>
      <c r="CUK41" s="36"/>
      <c r="CUL41" s="36"/>
      <c r="CUM41" s="36"/>
      <c r="CUN41" s="36"/>
      <c r="CUO41" s="36"/>
      <c r="CUP41" s="36"/>
      <c r="CUQ41" s="36"/>
      <c r="CUR41" s="36"/>
      <c r="CUS41" s="36"/>
      <c r="CUT41" s="36"/>
      <c r="CUU41" s="36"/>
      <c r="CUV41" s="36"/>
      <c r="CUW41" s="36"/>
      <c r="CUX41" s="36"/>
      <c r="CUY41" s="36"/>
      <c r="CUZ41" s="36"/>
      <c r="CVA41" s="36"/>
      <c r="CVB41" s="36"/>
      <c r="CVC41" s="36"/>
      <c r="CVD41" s="36"/>
      <c r="CVE41" s="36"/>
      <c r="CVF41" s="36"/>
      <c r="CVG41" s="36"/>
      <c r="CVH41" s="36"/>
      <c r="CVI41" s="36"/>
      <c r="CVJ41" s="36"/>
      <c r="CVK41" s="36"/>
      <c r="CVL41" s="36"/>
      <c r="CVM41" s="36"/>
      <c r="CVN41" s="36"/>
      <c r="CVO41" s="36"/>
      <c r="CVP41" s="36"/>
      <c r="CVQ41" s="36"/>
      <c r="CVR41" s="36"/>
      <c r="CVS41" s="36"/>
      <c r="CVT41" s="36"/>
      <c r="CVU41" s="36"/>
      <c r="CVV41" s="36"/>
      <c r="CVW41" s="36"/>
      <c r="CVX41" s="36"/>
      <c r="CVY41" s="36"/>
      <c r="CVZ41" s="36"/>
      <c r="CWA41" s="36"/>
      <c r="CWB41" s="36"/>
      <c r="CWC41" s="36"/>
      <c r="CWD41" s="36"/>
      <c r="CWE41" s="36"/>
      <c r="CWF41" s="36"/>
      <c r="CWG41" s="36"/>
      <c r="CWH41" s="36"/>
      <c r="CWI41" s="36"/>
      <c r="CWJ41" s="36"/>
      <c r="CWK41" s="36"/>
      <c r="CWL41" s="36"/>
      <c r="CWM41" s="36"/>
      <c r="CWN41" s="36"/>
      <c r="CWO41" s="36"/>
      <c r="CWP41" s="36"/>
      <c r="CWQ41" s="36"/>
      <c r="CWR41" s="36"/>
      <c r="CWS41" s="36"/>
      <c r="CWT41" s="36"/>
      <c r="CWU41" s="36"/>
      <c r="CWV41" s="36"/>
      <c r="CWW41" s="36"/>
      <c r="CWX41" s="36"/>
      <c r="CWY41" s="36"/>
      <c r="CWZ41" s="36"/>
      <c r="CXA41" s="36"/>
      <c r="CXB41" s="36"/>
      <c r="CXC41" s="36"/>
      <c r="CXD41" s="36"/>
      <c r="CXE41" s="36"/>
      <c r="CXF41" s="36"/>
      <c r="CXG41" s="36"/>
      <c r="CXH41" s="36"/>
      <c r="CXI41" s="36"/>
      <c r="CXJ41" s="36"/>
      <c r="CXK41" s="36"/>
      <c r="CXL41" s="36"/>
      <c r="CXM41" s="36"/>
      <c r="CXN41" s="36"/>
      <c r="CXO41" s="36"/>
      <c r="CXP41" s="36"/>
      <c r="CXQ41" s="36"/>
      <c r="CXR41" s="36"/>
      <c r="CXS41" s="36"/>
      <c r="CXT41" s="36"/>
      <c r="CXU41" s="36"/>
      <c r="CXV41" s="36"/>
      <c r="CXW41" s="36"/>
      <c r="CXX41" s="36"/>
      <c r="CXY41" s="36"/>
      <c r="CXZ41" s="36"/>
      <c r="CYA41" s="36"/>
      <c r="CYB41" s="36"/>
      <c r="CYC41" s="36"/>
      <c r="CYD41" s="36"/>
      <c r="CYE41" s="36"/>
      <c r="CYF41" s="36"/>
      <c r="CYG41" s="36"/>
      <c r="CYH41" s="36"/>
      <c r="CYI41" s="36"/>
      <c r="CYJ41" s="36"/>
      <c r="CYK41" s="36"/>
      <c r="CYL41" s="36"/>
      <c r="CYM41" s="36"/>
      <c r="CYN41" s="36"/>
      <c r="CYO41" s="36"/>
      <c r="CYP41" s="36"/>
      <c r="CYQ41" s="36"/>
      <c r="CYR41" s="36"/>
      <c r="CYS41" s="36"/>
      <c r="CYT41" s="36"/>
      <c r="CYU41" s="36"/>
      <c r="CYV41" s="36"/>
      <c r="CYW41" s="36"/>
      <c r="CYX41" s="36"/>
      <c r="CYY41" s="36"/>
      <c r="CYZ41" s="36"/>
      <c r="CZA41" s="36"/>
      <c r="CZB41" s="36"/>
      <c r="CZC41" s="36"/>
      <c r="CZD41" s="36"/>
      <c r="CZE41" s="36"/>
      <c r="CZF41" s="36"/>
      <c r="CZG41" s="36"/>
      <c r="CZH41" s="36"/>
      <c r="CZI41" s="36"/>
      <c r="CZJ41" s="36"/>
      <c r="CZK41" s="36"/>
      <c r="CZL41" s="36"/>
      <c r="CZM41" s="36"/>
      <c r="CZN41" s="36"/>
      <c r="CZO41" s="36"/>
      <c r="CZP41" s="36"/>
      <c r="CZQ41" s="36"/>
      <c r="CZR41" s="36"/>
      <c r="CZS41" s="36"/>
      <c r="CZT41" s="36"/>
      <c r="CZU41" s="36"/>
      <c r="CZV41" s="36"/>
      <c r="CZW41" s="36"/>
      <c r="CZX41" s="36"/>
      <c r="CZY41" s="36"/>
      <c r="CZZ41" s="36"/>
      <c r="DAA41" s="36"/>
      <c r="DAB41" s="36"/>
      <c r="DAC41" s="36"/>
      <c r="DAD41" s="36"/>
      <c r="DAE41" s="36"/>
      <c r="DAF41" s="36"/>
      <c r="DAG41" s="36"/>
      <c r="DAH41" s="36"/>
      <c r="DAI41" s="36"/>
      <c r="DAJ41" s="36"/>
      <c r="DAK41" s="36"/>
      <c r="DAL41" s="36"/>
      <c r="DAM41" s="36"/>
      <c r="DAN41" s="36"/>
      <c r="DAO41" s="36"/>
      <c r="DAP41" s="36"/>
      <c r="DAQ41" s="36"/>
      <c r="DAR41" s="36"/>
      <c r="DAS41" s="36"/>
      <c r="DAT41" s="36"/>
      <c r="DAU41" s="36"/>
      <c r="DAV41" s="36"/>
      <c r="DAW41" s="36"/>
      <c r="DAX41" s="36"/>
      <c r="DAY41" s="36"/>
      <c r="DAZ41" s="36"/>
      <c r="DBA41" s="36"/>
      <c r="DBB41" s="36"/>
      <c r="DBC41" s="36"/>
      <c r="DBD41" s="36"/>
      <c r="DBE41" s="36"/>
      <c r="DBF41" s="36"/>
      <c r="DBG41" s="36"/>
      <c r="DBH41" s="36"/>
      <c r="DBI41" s="36"/>
      <c r="DBJ41" s="36"/>
      <c r="DBK41" s="36"/>
      <c r="DBL41" s="36"/>
      <c r="DBM41" s="36"/>
      <c r="DBN41" s="36"/>
      <c r="DBO41" s="36"/>
      <c r="DBP41" s="36"/>
      <c r="DBQ41" s="36"/>
      <c r="DBR41" s="36"/>
      <c r="DBS41" s="36"/>
      <c r="DBT41" s="36"/>
      <c r="DBU41" s="36"/>
      <c r="DBV41" s="36"/>
      <c r="DBW41" s="36"/>
      <c r="DBX41" s="36"/>
      <c r="DBY41" s="36"/>
      <c r="DBZ41" s="36"/>
      <c r="DCA41" s="36"/>
      <c r="DCB41" s="36"/>
      <c r="DCC41" s="36"/>
      <c r="DCD41" s="36"/>
      <c r="DCE41" s="36"/>
      <c r="DCF41" s="36"/>
      <c r="DCG41" s="36"/>
      <c r="DCH41" s="36"/>
      <c r="DCI41" s="36"/>
      <c r="DCJ41" s="36"/>
      <c r="DCK41" s="36"/>
      <c r="DCL41" s="36"/>
      <c r="DCM41" s="36"/>
      <c r="DCN41" s="36"/>
      <c r="DCO41" s="36"/>
      <c r="DCP41" s="36"/>
      <c r="DCQ41" s="36"/>
      <c r="DCR41" s="36"/>
      <c r="DCS41" s="36"/>
      <c r="DCT41" s="36"/>
      <c r="DCU41" s="36"/>
      <c r="DCV41" s="36"/>
      <c r="DCW41" s="36"/>
      <c r="DCX41" s="36"/>
      <c r="DCY41" s="36"/>
      <c r="DCZ41" s="36"/>
      <c r="DDA41" s="36"/>
      <c r="DDB41" s="36"/>
      <c r="DDC41" s="36"/>
      <c r="DDD41" s="36"/>
      <c r="DDE41" s="36"/>
      <c r="DDF41" s="36"/>
      <c r="DDG41" s="36"/>
      <c r="DDH41" s="36"/>
      <c r="DDI41" s="36"/>
      <c r="DDJ41" s="36"/>
      <c r="DDK41" s="36"/>
      <c r="DDL41" s="36"/>
      <c r="DDM41" s="36"/>
      <c r="DDN41" s="36"/>
      <c r="DDO41" s="36"/>
      <c r="DDP41" s="36"/>
      <c r="DDQ41" s="36"/>
      <c r="DDR41" s="36"/>
      <c r="DDS41" s="36"/>
      <c r="DDT41" s="36"/>
      <c r="DDU41" s="36"/>
      <c r="DDV41" s="36"/>
      <c r="DDW41" s="36"/>
      <c r="DDX41" s="36"/>
      <c r="DDY41" s="36"/>
      <c r="DDZ41" s="36"/>
      <c r="DEA41" s="36"/>
      <c r="DEB41" s="36"/>
      <c r="DEC41" s="36"/>
      <c r="DED41" s="36"/>
      <c r="DEE41" s="36"/>
      <c r="DEF41" s="36"/>
      <c r="DEG41" s="36"/>
      <c r="DEH41" s="36"/>
      <c r="DEI41" s="36"/>
      <c r="DEJ41" s="36"/>
      <c r="DEK41" s="36"/>
      <c r="DEL41" s="36"/>
      <c r="DEM41" s="36"/>
      <c r="DEN41" s="36"/>
      <c r="DEO41" s="36"/>
      <c r="DEP41" s="36"/>
      <c r="DEQ41" s="36"/>
      <c r="DER41" s="36"/>
      <c r="DES41" s="36"/>
      <c r="DET41" s="36"/>
      <c r="DEU41" s="36"/>
      <c r="DEV41" s="36"/>
      <c r="DEW41" s="36"/>
      <c r="DEX41" s="36"/>
      <c r="DEY41" s="36"/>
      <c r="DEZ41" s="36"/>
      <c r="DFA41" s="36"/>
      <c r="DFB41" s="36"/>
      <c r="DFC41" s="36"/>
      <c r="DFD41" s="36"/>
      <c r="DFE41" s="36"/>
      <c r="DFF41" s="36"/>
      <c r="DFG41" s="36"/>
      <c r="DFH41" s="36"/>
      <c r="DFI41" s="36"/>
      <c r="DFJ41" s="36"/>
      <c r="DFK41" s="36"/>
      <c r="DFL41" s="36"/>
      <c r="DFM41" s="36"/>
      <c r="DFN41" s="36"/>
      <c r="DFO41" s="36"/>
      <c r="DFP41" s="36"/>
      <c r="DFQ41" s="36"/>
      <c r="DFR41" s="36"/>
      <c r="DFS41" s="36"/>
      <c r="DFT41" s="36"/>
      <c r="DFU41" s="36"/>
      <c r="DFV41" s="36"/>
      <c r="DFW41" s="36"/>
      <c r="DFX41" s="36"/>
      <c r="DFY41" s="36"/>
      <c r="DFZ41" s="36"/>
      <c r="DGA41" s="36"/>
      <c r="DGB41" s="36"/>
      <c r="DGC41" s="36"/>
      <c r="DGD41" s="36"/>
      <c r="DGE41" s="36"/>
      <c r="DGF41" s="36"/>
      <c r="DGG41" s="36"/>
      <c r="DGH41" s="36"/>
      <c r="DGI41" s="36"/>
      <c r="DGJ41" s="36"/>
      <c r="DGK41" s="36"/>
      <c r="DGL41" s="36"/>
      <c r="DGM41" s="36"/>
      <c r="DGN41" s="36"/>
      <c r="DGO41" s="36"/>
      <c r="DGP41" s="36"/>
      <c r="DGQ41" s="36"/>
      <c r="DGR41" s="36"/>
      <c r="DGS41" s="36"/>
      <c r="DGT41" s="36"/>
      <c r="DGU41" s="36"/>
      <c r="DGV41" s="36"/>
      <c r="DGW41" s="36"/>
      <c r="DGX41" s="36"/>
      <c r="DGY41" s="36"/>
      <c r="DGZ41" s="36"/>
      <c r="DHA41" s="36"/>
      <c r="DHB41" s="36"/>
      <c r="DHC41" s="36"/>
      <c r="DHD41" s="36"/>
      <c r="DHE41" s="36"/>
      <c r="DHF41" s="36"/>
      <c r="DHG41" s="36"/>
      <c r="DHH41" s="36"/>
      <c r="DHI41" s="36"/>
      <c r="DHJ41" s="36"/>
      <c r="DHK41" s="36"/>
      <c r="DHL41" s="36"/>
      <c r="DHM41" s="36"/>
      <c r="DHN41" s="36"/>
      <c r="DHO41" s="36"/>
      <c r="DHP41" s="36"/>
      <c r="DHQ41" s="36"/>
      <c r="DHR41" s="36"/>
      <c r="DHS41" s="36"/>
      <c r="DHT41" s="36"/>
      <c r="DHU41" s="36"/>
      <c r="DHV41" s="36"/>
      <c r="DHW41" s="36"/>
      <c r="DHX41" s="36"/>
      <c r="DHY41" s="36"/>
      <c r="DHZ41" s="36"/>
      <c r="DIA41" s="36"/>
      <c r="DIB41" s="36"/>
      <c r="DIC41" s="36"/>
      <c r="DID41" s="36"/>
      <c r="DIE41" s="36"/>
      <c r="DIF41" s="36"/>
      <c r="DIG41" s="36"/>
      <c r="DIH41" s="36"/>
      <c r="DII41" s="36"/>
      <c r="DIJ41" s="36"/>
      <c r="DIK41" s="36"/>
      <c r="DIL41" s="36"/>
      <c r="DIM41" s="36"/>
      <c r="DIN41" s="36"/>
      <c r="DIO41" s="36"/>
      <c r="DIP41" s="36"/>
      <c r="DIQ41" s="36"/>
      <c r="DIR41" s="36"/>
      <c r="DIS41" s="36"/>
      <c r="DIT41" s="36"/>
      <c r="DIU41" s="36"/>
      <c r="DIV41" s="36"/>
      <c r="DIW41" s="36"/>
      <c r="DIX41" s="36"/>
      <c r="DIY41" s="36"/>
      <c r="DIZ41" s="36"/>
      <c r="DJA41" s="36"/>
      <c r="DJB41" s="36"/>
      <c r="DJC41" s="36"/>
      <c r="DJD41" s="36"/>
      <c r="DJE41" s="36"/>
      <c r="DJF41" s="36"/>
      <c r="DJG41" s="36"/>
      <c r="DJH41" s="36"/>
      <c r="DJI41" s="36"/>
      <c r="DJJ41" s="36"/>
      <c r="DJK41" s="36"/>
      <c r="DJL41" s="36"/>
      <c r="DJM41" s="36"/>
      <c r="DJN41" s="36"/>
      <c r="DJO41" s="36"/>
      <c r="DJP41" s="36"/>
      <c r="DJQ41" s="36"/>
      <c r="DJR41" s="36"/>
      <c r="DJS41" s="36"/>
      <c r="DJT41" s="36"/>
      <c r="DJU41" s="36"/>
      <c r="DJV41" s="36"/>
      <c r="DJW41" s="36"/>
      <c r="DJX41" s="36"/>
      <c r="DJY41" s="36"/>
      <c r="DJZ41" s="36"/>
      <c r="DKA41" s="36"/>
      <c r="DKB41" s="36"/>
      <c r="DKC41" s="36"/>
      <c r="DKD41" s="36"/>
      <c r="DKE41" s="36"/>
      <c r="DKF41" s="36"/>
      <c r="DKG41" s="36"/>
      <c r="DKH41" s="36"/>
      <c r="DKI41" s="36"/>
      <c r="DKJ41" s="36"/>
      <c r="DKK41" s="36"/>
      <c r="DKL41" s="36"/>
      <c r="DKM41" s="36"/>
      <c r="DKN41" s="36"/>
      <c r="DKO41" s="36"/>
      <c r="DKP41" s="36"/>
      <c r="DKQ41" s="36"/>
      <c r="DKR41" s="36"/>
      <c r="DKS41" s="36"/>
      <c r="DKT41" s="36"/>
      <c r="DKU41" s="36"/>
      <c r="DKV41" s="36"/>
      <c r="DKW41" s="36"/>
      <c r="DKX41" s="36"/>
      <c r="DKY41" s="36"/>
      <c r="DKZ41" s="36"/>
      <c r="DLA41" s="36"/>
      <c r="DLB41" s="36"/>
      <c r="DLC41" s="36"/>
      <c r="DLD41" s="36"/>
      <c r="DLE41" s="36"/>
      <c r="DLF41" s="36"/>
      <c r="DLG41" s="36"/>
      <c r="DLH41" s="36"/>
      <c r="DLI41" s="36"/>
      <c r="DLJ41" s="36"/>
      <c r="DLK41" s="36"/>
      <c r="DLL41" s="36"/>
      <c r="DLM41" s="36"/>
      <c r="DLN41" s="36"/>
      <c r="DLO41" s="36"/>
      <c r="DLP41" s="36"/>
      <c r="DLQ41" s="36"/>
      <c r="DLR41" s="36"/>
      <c r="DLS41" s="36"/>
      <c r="DLT41" s="36"/>
      <c r="DLU41" s="36"/>
      <c r="DLV41" s="36"/>
      <c r="DLW41" s="36"/>
      <c r="DLX41" s="36"/>
      <c r="DLY41" s="36"/>
      <c r="DLZ41" s="36"/>
      <c r="DMA41" s="36"/>
      <c r="DMB41" s="36"/>
      <c r="DMC41" s="36"/>
      <c r="DMD41" s="36"/>
      <c r="DME41" s="36"/>
      <c r="DMF41" s="36"/>
      <c r="DMG41" s="36"/>
      <c r="DMH41" s="36"/>
      <c r="DMI41" s="36"/>
      <c r="DMJ41" s="36"/>
      <c r="DMK41" s="36"/>
      <c r="DML41" s="36"/>
      <c r="DMM41" s="36"/>
      <c r="DMN41" s="36"/>
      <c r="DMO41" s="36"/>
      <c r="DMP41" s="36"/>
      <c r="DMQ41" s="36"/>
      <c r="DMR41" s="36"/>
      <c r="DMS41" s="36"/>
      <c r="DMT41" s="36"/>
      <c r="DMU41" s="36"/>
      <c r="DMV41" s="36"/>
      <c r="DMW41" s="36"/>
      <c r="DMX41" s="36"/>
      <c r="DMY41" s="36"/>
      <c r="DMZ41" s="36"/>
      <c r="DNA41" s="36"/>
      <c r="DNB41" s="36"/>
      <c r="DNC41" s="36"/>
      <c r="DND41" s="36"/>
      <c r="DNE41" s="36"/>
      <c r="DNF41" s="36"/>
      <c r="DNG41" s="36"/>
      <c r="DNH41" s="36"/>
      <c r="DNI41" s="36"/>
      <c r="DNJ41" s="36"/>
      <c r="DNK41" s="36"/>
      <c r="DNL41" s="36"/>
      <c r="DNM41" s="36"/>
      <c r="DNN41" s="36"/>
      <c r="DNO41" s="36"/>
      <c r="DNP41" s="36"/>
      <c r="DNQ41" s="36"/>
      <c r="DNR41" s="36"/>
      <c r="DNS41" s="36"/>
      <c r="DNT41" s="36"/>
      <c r="DNU41" s="36"/>
      <c r="DNV41" s="36"/>
      <c r="DNW41" s="36"/>
      <c r="DNX41" s="36"/>
      <c r="DNY41" s="36"/>
      <c r="DNZ41" s="36"/>
      <c r="DOA41" s="36"/>
      <c r="DOB41" s="36"/>
      <c r="DOC41" s="36"/>
      <c r="DOD41" s="36"/>
      <c r="DOE41" s="36"/>
      <c r="DOF41" s="36"/>
      <c r="DOG41" s="36"/>
      <c r="DOH41" s="36"/>
      <c r="DOI41" s="36"/>
      <c r="DOJ41" s="36"/>
      <c r="DOK41" s="36"/>
      <c r="DOL41" s="36"/>
      <c r="DOM41" s="36"/>
      <c r="DON41" s="36"/>
      <c r="DOO41" s="36"/>
      <c r="DOP41" s="36"/>
      <c r="DOQ41" s="36"/>
      <c r="DOR41" s="36"/>
      <c r="DOS41" s="36"/>
      <c r="DOT41" s="36"/>
      <c r="DOU41" s="36"/>
      <c r="DOV41" s="36"/>
      <c r="DOW41" s="36"/>
      <c r="DOX41" s="36"/>
      <c r="DOY41" s="36"/>
      <c r="DOZ41" s="36"/>
      <c r="DPA41" s="36"/>
      <c r="DPB41" s="36"/>
      <c r="DPC41" s="36"/>
      <c r="DPD41" s="36"/>
      <c r="DPE41" s="36"/>
      <c r="DPF41" s="36"/>
      <c r="DPG41" s="36"/>
      <c r="DPH41" s="36"/>
      <c r="DPI41" s="36"/>
      <c r="DPJ41" s="36"/>
      <c r="DPK41" s="36"/>
      <c r="DPL41" s="36"/>
      <c r="DPM41" s="36"/>
      <c r="DPN41" s="36"/>
      <c r="DPO41" s="36"/>
      <c r="DPP41" s="36"/>
      <c r="DPQ41" s="36"/>
      <c r="DPR41" s="36"/>
      <c r="DPS41" s="36"/>
      <c r="DPT41" s="36"/>
      <c r="DPU41" s="36"/>
      <c r="DPV41" s="36"/>
      <c r="DPW41" s="36"/>
      <c r="DPX41" s="36"/>
      <c r="DPY41" s="36"/>
      <c r="DPZ41" s="36"/>
      <c r="DQA41" s="36"/>
      <c r="DQB41" s="36"/>
      <c r="DQC41" s="36"/>
      <c r="DQD41" s="36"/>
      <c r="DQE41" s="36"/>
      <c r="DQF41" s="36"/>
      <c r="DQG41" s="36"/>
      <c r="DQH41" s="36"/>
      <c r="DQI41" s="36"/>
      <c r="DQJ41" s="36"/>
      <c r="DQK41" s="36"/>
      <c r="DQL41" s="36"/>
      <c r="DQM41" s="36"/>
      <c r="DQN41" s="36"/>
      <c r="DQO41" s="36"/>
      <c r="DQP41" s="36"/>
      <c r="DQQ41" s="36"/>
      <c r="DQR41" s="36"/>
      <c r="DQS41" s="36"/>
      <c r="DQT41" s="36"/>
      <c r="DQU41" s="36"/>
      <c r="DQV41" s="36"/>
      <c r="DQW41" s="36"/>
      <c r="DQX41" s="36"/>
      <c r="DQY41" s="36"/>
      <c r="DQZ41" s="36"/>
      <c r="DRA41" s="36"/>
      <c r="DRB41" s="36"/>
      <c r="DRC41" s="36"/>
      <c r="DRD41" s="36"/>
      <c r="DRE41" s="36"/>
      <c r="DRF41" s="36"/>
      <c r="DRG41" s="36"/>
      <c r="DRH41" s="36"/>
      <c r="DRI41" s="36"/>
      <c r="DRJ41" s="36"/>
      <c r="DRK41" s="36"/>
      <c r="DRL41" s="36"/>
      <c r="DRM41" s="36"/>
      <c r="DRN41" s="36"/>
      <c r="DRO41" s="36"/>
      <c r="DRP41" s="36"/>
      <c r="DRQ41" s="36"/>
      <c r="DRR41" s="36"/>
      <c r="DRS41" s="36"/>
      <c r="DRT41" s="36"/>
      <c r="DRU41" s="36"/>
      <c r="DRV41" s="36"/>
      <c r="DRW41" s="36"/>
      <c r="DRX41" s="36"/>
      <c r="DRY41" s="36"/>
      <c r="DRZ41" s="36"/>
      <c r="DSA41" s="36"/>
      <c r="DSB41" s="36"/>
      <c r="DSC41" s="36"/>
      <c r="DSD41" s="36"/>
      <c r="DSE41" s="36"/>
      <c r="DSF41" s="36"/>
      <c r="DSG41" s="36"/>
      <c r="DSH41" s="36"/>
      <c r="DSI41" s="36"/>
      <c r="DSJ41" s="36"/>
      <c r="DSK41" s="36"/>
      <c r="DSL41" s="36"/>
      <c r="DSM41" s="36"/>
      <c r="DSN41" s="36"/>
      <c r="DSO41" s="36"/>
      <c r="DSP41" s="36"/>
      <c r="DSQ41" s="36"/>
      <c r="DSR41" s="36"/>
      <c r="DSS41" s="36"/>
      <c r="DST41" s="36"/>
      <c r="DSU41" s="36"/>
      <c r="DSV41" s="36"/>
      <c r="DSW41" s="36"/>
      <c r="DSX41" s="36"/>
      <c r="DSY41" s="36"/>
      <c r="DSZ41" s="36"/>
      <c r="DTA41" s="36"/>
      <c r="DTB41" s="36"/>
      <c r="DTC41" s="36"/>
      <c r="DTD41" s="36"/>
      <c r="DTE41" s="36"/>
      <c r="DTF41" s="36"/>
      <c r="DTG41" s="36"/>
      <c r="DTH41" s="36"/>
      <c r="DTI41" s="36"/>
      <c r="DTJ41" s="36"/>
      <c r="DTK41" s="36"/>
      <c r="DTL41" s="36"/>
      <c r="DTM41" s="36"/>
      <c r="DTN41" s="36"/>
      <c r="DTO41" s="36"/>
      <c r="DTP41" s="36"/>
      <c r="DTQ41" s="36"/>
      <c r="DTR41" s="36"/>
      <c r="DTS41" s="36"/>
      <c r="DTT41" s="36"/>
      <c r="DTU41" s="36"/>
      <c r="DTV41" s="36"/>
      <c r="DTW41" s="36"/>
      <c r="DTX41" s="36"/>
      <c r="DTY41" s="36"/>
      <c r="DTZ41" s="36"/>
      <c r="DUA41" s="36"/>
      <c r="DUB41" s="36"/>
      <c r="DUC41" s="36"/>
      <c r="DUD41" s="36"/>
      <c r="DUE41" s="36"/>
      <c r="DUF41" s="36"/>
      <c r="DUG41" s="36"/>
      <c r="DUH41" s="36"/>
      <c r="DUI41" s="36"/>
      <c r="DUJ41" s="36"/>
      <c r="DUK41" s="36"/>
      <c r="DUL41" s="36"/>
      <c r="DUM41" s="36"/>
      <c r="DUN41" s="36"/>
      <c r="DUO41" s="36"/>
      <c r="DUP41" s="36"/>
      <c r="DUQ41" s="36"/>
      <c r="DUR41" s="36"/>
      <c r="DUS41" s="36"/>
      <c r="DUT41" s="36"/>
      <c r="DUU41" s="36"/>
      <c r="DUV41" s="36"/>
      <c r="DUW41" s="36"/>
      <c r="DUX41" s="36"/>
      <c r="DUY41" s="36"/>
      <c r="DUZ41" s="36"/>
      <c r="DVA41" s="36"/>
      <c r="DVB41" s="36"/>
      <c r="DVC41" s="36"/>
      <c r="DVD41" s="36"/>
      <c r="DVE41" s="36"/>
      <c r="DVF41" s="36"/>
      <c r="DVG41" s="36"/>
      <c r="DVH41" s="36"/>
      <c r="DVI41" s="36"/>
      <c r="DVJ41" s="36"/>
      <c r="DVK41" s="36"/>
      <c r="DVL41" s="36"/>
      <c r="DVM41" s="36"/>
      <c r="DVN41" s="36"/>
      <c r="DVO41" s="36"/>
      <c r="DVP41" s="36"/>
      <c r="DVQ41" s="36"/>
      <c r="DVR41" s="36"/>
      <c r="DVS41" s="36"/>
      <c r="DVT41" s="36"/>
      <c r="DVU41" s="36"/>
      <c r="DVV41" s="36"/>
      <c r="DVW41" s="36"/>
      <c r="DVX41" s="36"/>
      <c r="DVY41" s="36"/>
      <c r="DVZ41" s="36"/>
      <c r="DWA41" s="36"/>
      <c r="DWB41" s="36"/>
      <c r="DWC41" s="36"/>
      <c r="DWD41" s="36"/>
      <c r="DWE41" s="36"/>
      <c r="DWF41" s="36"/>
      <c r="DWG41" s="36"/>
      <c r="DWH41" s="36"/>
      <c r="DWI41" s="36"/>
      <c r="DWJ41" s="36"/>
      <c r="DWK41" s="36"/>
      <c r="DWL41" s="36"/>
      <c r="DWM41" s="36"/>
      <c r="DWN41" s="36"/>
      <c r="DWO41" s="36"/>
      <c r="DWP41" s="36"/>
      <c r="DWQ41" s="36"/>
      <c r="DWR41" s="36"/>
      <c r="DWS41" s="36"/>
      <c r="DWT41" s="36"/>
      <c r="DWU41" s="36"/>
      <c r="DWV41" s="36"/>
      <c r="DWW41" s="36"/>
      <c r="DWX41" s="36"/>
      <c r="DWY41" s="36"/>
      <c r="DWZ41" s="36"/>
      <c r="DXA41" s="36"/>
      <c r="DXB41" s="36"/>
      <c r="DXC41" s="36"/>
      <c r="DXD41" s="36"/>
      <c r="DXE41" s="36"/>
      <c r="DXF41" s="36"/>
      <c r="DXG41" s="36"/>
      <c r="DXH41" s="36"/>
      <c r="DXI41" s="36"/>
      <c r="DXJ41" s="36"/>
      <c r="DXK41" s="36"/>
      <c r="DXL41" s="36"/>
      <c r="DXM41" s="36"/>
      <c r="DXN41" s="36"/>
      <c r="DXO41" s="36"/>
      <c r="DXP41" s="36"/>
      <c r="DXQ41" s="36"/>
      <c r="DXR41" s="36"/>
      <c r="DXS41" s="36"/>
      <c r="DXT41" s="36"/>
      <c r="DXU41" s="36"/>
      <c r="DXV41" s="36"/>
      <c r="DXW41" s="36"/>
      <c r="DXX41" s="36"/>
      <c r="DXY41" s="36"/>
      <c r="DXZ41" s="36"/>
      <c r="DYA41" s="36"/>
      <c r="DYB41" s="36"/>
      <c r="DYC41" s="36"/>
      <c r="DYD41" s="36"/>
      <c r="DYE41" s="36"/>
      <c r="DYF41" s="36"/>
      <c r="DYG41" s="36"/>
      <c r="DYH41" s="36"/>
      <c r="DYI41" s="36"/>
      <c r="DYJ41" s="36"/>
      <c r="DYK41" s="36"/>
      <c r="DYL41" s="36"/>
      <c r="DYM41" s="36"/>
      <c r="DYN41" s="36"/>
      <c r="DYO41" s="36"/>
      <c r="DYP41" s="36"/>
      <c r="DYQ41" s="36"/>
      <c r="DYR41" s="36"/>
      <c r="DYS41" s="36"/>
      <c r="DYT41" s="36"/>
      <c r="DYU41" s="36"/>
      <c r="DYV41" s="36"/>
      <c r="DYW41" s="36"/>
      <c r="DYX41" s="36"/>
      <c r="DYY41" s="36"/>
      <c r="DYZ41" s="36"/>
      <c r="DZA41" s="36"/>
      <c r="DZB41" s="36"/>
      <c r="DZC41" s="36"/>
      <c r="DZD41" s="36"/>
      <c r="DZE41" s="36"/>
      <c r="DZF41" s="36"/>
      <c r="DZG41" s="36"/>
      <c r="DZH41" s="36"/>
      <c r="DZI41" s="36"/>
      <c r="DZJ41" s="36"/>
      <c r="DZK41" s="36"/>
      <c r="DZL41" s="36"/>
      <c r="DZM41" s="36"/>
      <c r="DZN41" s="36"/>
      <c r="DZO41" s="36"/>
      <c r="DZP41" s="36"/>
      <c r="DZQ41" s="36"/>
      <c r="DZR41" s="36"/>
      <c r="DZS41" s="36"/>
      <c r="DZT41" s="36"/>
      <c r="DZU41" s="36"/>
      <c r="DZV41" s="36"/>
      <c r="DZW41" s="36"/>
      <c r="DZX41" s="36"/>
      <c r="DZY41" s="36"/>
      <c r="DZZ41" s="36"/>
      <c r="EAA41" s="36"/>
      <c r="EAB41" s="36"/>
      <c r="EAC41" s="36"/>
      <c r="EAD41" s="36"/>
      <c r="EAE41" s="36"/>
      <c r="EAF41" s="36"/>
      <c r="EAG41" s="36"/>
      <c r="EAH41" s="36"/>
      <c r="EAI41" s="36"/>
      <c r="EAJ41" s="36"/>
      <c r="EAK41" s="36"/>
      <c r="EAL41" s="36"/>
      <c r="EAM41" s="36"/>
      <c r="EAN41" s="36"/>
      <c r="EAO41" s="36"/>
      <c r="EAP41" s="36"/>
      <c r="EAQ41" s="36"/>
      <c r="EAR41" s="36"/>
      <c r="EAS41" s="36"/>
      <c r="EAT41" s="36"/>
      <c r="EAU41" s="36"/>
      <c r="EAV41" s="36"/>
      <c r="EAW41" s="36"/>
      <c r="EAX41" s="36"/>
      <c r="EAY41" s="36"/>
      <c r="EAZ41" s="36"/>
      <c r="EBA41" s="36"/>
      <c r="EBB41" s="36"/>
      <c r="EBC41" s="36"/>
      <c r="EBD41" s="36"/>
      <c r="EBE41" s="36"/>
      <c r="EBF41" s="36"/>
      <c r="EBG41" s="36"/>
      <c r="EBH41" s="36"/>
      <c r="EBI41" s="36"/>
      <c r="EBJ41" s="36"/>
      <c r="EBK41" s="36"/>
      <c r="EBL41" s="36"/>
      <c r="EBM41" s="36"/>
      <c r="EBN41" s="36"/>
      <c r="EBO41" s="36"/>
      <c r="EBP41" s="36"/>
      <c r="EBQ41" s="36"/>
      <c r="EBR41" s="36"/>
      <c r="EBS41" s="36"/>
      <c r="EBT41" s="36"/>
      <c r="EBU41" s="36"/>
      <c r="EBV41" s="36"/>
      <c r="EBW41" s="36"/>
      <c r="EBX41" s="36"/>
      <c r="EBY41" s="36"/>
      <c r="EBZ41" s="36"/>
      <c r="ECA41" s="36"/>
      <c r="ECB41" s="36"/>
      <c r="ECC41" s="36"/>
      <c r="ECD41" s="36"/>
      <c r="ECE41" s="36"/>
      <c r="ECF41" s="36"/>
      <c r="ECG41" s="36"/>
      <c r="ECH41" s="36"/>
      <c r="ECI41" s="36"/>
      <c r="ECJ41" s="36"/>
      <c r="ECK41" s="36"/>
      <c r="ECL41" s="36"/>
      <c r="ECM41" s="36"/>
      <c r="ECN41" s="36"/>
      <c r="ECO41" s="36"/>
      <c r="ECP41" s="36"/>
      <c r="ECQ41" s="36"/>
      <c r="ECR41" s="36"/>
      <c r="ECS41" s="36"/>
      <c r="ECT41" s="36"/>
      <c r="ECU41" s="36"/>
      <c r="ECV41" s="36"/>
      <c r="ECW41" s="36"/>
      <c r="ECX41" s="36"/>
      <c r="ECY41" s="36"/>
      <c r="ECZ41" s="36"/>
      <c r="EDA41" s="36"/>
      <c r="EDB41" s="36"/>
      <c r="EDC41" s="36"/>
      <c r="EDD41" s="36"/>
      <c r="EDE41" s="36"/>
      <c r="EDF41" s="36"/>
      <c r="EDG41" s="36"/>
      <c r="EDH41" s="36"/>
      <c r="EDI41" s="36"/>
      <c r="EDJ41" s="36"/>
      <c r="EDK41" s="36"/>
      <c r="EDL41" s="36"/>
      <c r="EDM41" s="36"/>
      <c r="EDN41" s="36"/>
      <c r="EDO41" s="36"/>
      <c r="EDP41" s="36"/>
      <c r="EDQ41" s="36"/>
      <c r="EDR41" s="36"/>
      <c r="EDS41" s="36"/>
      <c r="EDT41" s="36"/>
      <c r="EDU41" s="36"/>
      <c r="EDV41" s="36"/>
      <c r="EDW41" s="36"/>
      <c r="EDX41" s="36"/>
      <c r="EDY41" s="36"/>
      <c r="EDZ41" s="36"/>
      <c r="EEA41" s="36"/>
      <c r="EEB41" s="36"/>
      <c r="EEC41" s="36"/>
      <c r="EED41" s="36"/>
      <c r="EEE41" s="36"/>
      <c r="EEF41" s="36"/>
      <c r="EEG41" s="36"/>
      <c r="EEH41" s="36"/>
      <c r="EEI41" s="36"/>
      <c r="EEJ41" s="36"/>
      <c r="EEK41" s="36"/>
      <c r="EEL41" s="36"/>
      <c r="EEM41" s="36"/>
      <c r="EEN41" s="36"/>
      <c r="EEO41" s="36"/>
      <c r="EEP41" s="36"/>
      <c r="EEQ41" s="36"/>
      <c r="EER41" s="36"/>
      <c r="EES41" s="36"/>
      <c r="EET41" s="36"/>
      <c r="EEU41" s="36"/>
      <c r="EEV41" s="36"/>
      <c r="EEW41" s="36"/>
      <c r="EEX41" s="36"/>
      <c r="EEY41" s="36"/>
      <c r="EEZ41" s="36"/>
      <c r="EFA41" s="36"/>
      <c r="EFB41" s="36"/>
      <c r="EFC41" s="36"/>
      <c r="EFD41" s="36"/>
      <c r="EFE41" s="36"/>
      <c r="EFF41" s="36"/>
      <c r="EFG41" s="36"/>
      <c r="EFH41" s="36"/>
      <c r="EFI41" s="36"/>
      <c r="EFJ41" s="36"/>
      <c r="EFK41" s="36"/>
      <c r="EFL41" s="36"/>
      <c r="EFM41" s="36"/>
      <c r="EFN41" s="36"/>
      <c r="EFO41" s="36"/>
      <c r="EFP41" s="36"/>
      <c r="EFQ41" s="36"/>
      <c r="EFR41" s="36"/>
      <c r="EFS41" s="36"/>
      <c r="EFT41" s="36"/>
      <c r="EFU41" s="36"/>
      <c r="EFV41" s="36"/>
      <c r="EFW41" s="36"/>
      <c r="EFX41" s="36"/>
      <c r="EFY41" s="36"/>
      <c r="EFZ41" s="36"/>
      <c r="EGA41" s="36"/>
      <c r="EGB41" s="36"/>
      <c r="EGC41" s="36"/>
      <c r="EGD41" s="36"/>
      <c r="EGE41" s="36"/>
      <c r="EGF41" s="36"/>
      <c r="EGG41" s="36"/>
      <c r="EGH41" s="36"/>
      <c r="EGI41" s="36"/>
      <c r="EGJ41" s="36"/>
      <c r="EGK41" s="36"/>
      <c r="EGL41" s="36"/>
      <c r="EGM41" s="36"/>
      <c r="EGN41" s="36"/>
      <c r="EGO41" s="36"/>
      <c r="EGP41" s="36"/>
      <c r="EGQ41" s="36"/>
      <c r="EGR41" s="36"/>
      <c r="EGS41" s="36"/>
      <c r="EGT41" s="36"/>
      <c r="EGU41" s="36"/>
      <c r="EGV41" s="36"/>
      <c r="EGW41" s="36"/>
      <c r="EGX41" s="36"/>
      <c r="EGY41" s="36"/>
      <c r="EGZ41" s="36"/>
      <c r="EHA41" s="36"/>
      <c r="EHB41" s="36"/>
      <c r="EHC41" s="36"/>
      <c r="EHD41" s="36"/>
      <c r="EHE41" s="36"/>
      <c r="EHF41" s="36"/>
      <c r="EHG41" s="36"/>
      <c r="EHH41" s="36"/>
      <c r="EHI41" s="36"/>
      <c r="EHJ41" s="36"/>
      <c r="EHK41" s="36"/>
      <c r="EHL41" s="36"/>
      <c r="EHM41" s="36"/>
      <c r="EHN41" s="36"/>
      <c r="EHO41" s="36"/>
      <c r="EHP41" s="36"/>
      <c r="EHQ41" s="36"/>
      <c r="EHR41" s="36"/>
      <c r="EHS41" s="36"/>
      <c r="EHT41" s="36"/>
      <c r="EHU41" s="36"/>
      <c r="EHV41" s="36"/>
      <c r="EHW41" s="36"/>
      <c r="EHX41" s="36"/>
      <c r="EHY41" s="36"/>
      <c r="EHZ41" s="36"/>
      <c r="EIA41" s="36"/>
      <c r="EIB41" s="36"/>
      <c r="EIC41" s="36"/>
      <c r="EID41" s="36"/>
      <c r="EIE41" s="36"/>
      <c r="EIF41" s="36"/>
      <c r="EIG41" s="36"/>
      <c r="EIH41" s="36"/>
      <c r="EII41" s="36"/>
      <c r="EIJ41" s="36"/>
      <c r="EIK41" s="36"/>
      <c r="EIL41" s="36"/>
      <c r="EIM41" s="36"/>
      <c r="EIN41" s="36"/>
      <c r="EIO41" s="36"/>
      <c r="EIP41" s="36"/>
      <c r="EIQ41" s="36"/>
      <c r="EIR41" s="36"/>
      <c r="EIS41" s="36"/>
      <c r="EIT41" s="36"/>
      <c r="EIU41" s="36"/>
      <c r="EIV41" s="36"/>
      <c r="EIW41" s="36"/>
      <c r="EIX41" s="36"/>
      <c r="EIY41" s="36"/>
      <c r="EIZ41" s="36"/>
      <c r="EJA41" s="36"/>
      <c r="EJB41" s="36"/>
      <c r="EJC41" s="36"/>
      <c r="EJD41" s="36"/>
      <c r="EJE41" s="36"/>
      <c r="EJF41" s="36"/>
      <c r="EJG41" s="36"/>
      <c r="EJH41" s="36"/>
      <c r="EJI41" s="36"/>
      <c r="EJJ41" s="36"/>
      <c r="EJK41" s="36"/>
      <c r="EJL41" s="36"/>
      <c r="EJM41" s="36"/>
      <c r="EJN41" s="36"/>
      <c r="EJO41" s="36"/>
      <c r="EJP41" s="36"/>
      <c r="EJQ41" s="36"/>
      <c r="EJR41" s="36"/>
      <c r="EJS41" s="36"/>
      <c r="EJT41" s="36"/>
      <c r="EJU41" s="36"/>
      <c r="EJV41" s="36"/>
      <c r="EJW41" s="36"/>
      <c r="EJX41" s="36"/>
      <c r="EJY41" s="36"/>
      <c r="EJZ41" s="36"/>
      <c r="EKA41" s="36"/>
      <c r="EKB41" s="36"/>
      <c r="EKC41" s="36"/>
      <c r="EKD41" s="36"/>
      <c r="EKE41" s="36"/>
      <c r="EKF41" s="36"/>
      <c r="EKG41" s="36"/>
      <c r="EKH41" s="36"/>
      <c r="EKI41" s="36"/>
      <c r="EKJ41" s="36"/>
      <c r="EKK41" s="36"/>
      <c r="EKL41" s="36"/>
      <c r="EKM41" s="36"/>
      <c r="EKN41" s="36"/>
      <c r="EKO41" s="36"/>
      <c r="EKP41" s="36"/>
      <c r="EKQ41" s="36"/>
      <c r="EKR41" s="36"/>
      <c r="EKS41" s="36"/>
      <c r="EKT41" s="36"/>
      <c r="EKU41" s="36"/>
      <c r="EKV41" s="36"/>
      <c r="EKW41" s="36"/>
      <c r="EKX41" s="36"/>
      <c r="EKY41" s="36"/>
      <c r="EKZ41" s="36"/>
      <c r="ELA41" s="36"/>
      <c r="ELB41" s="36"/>
      <c r="ELC41" s="36"/>
      <c r="ELD41" s="36"/>
      <c r="ELE41" s="36"/>
      <c r="ELF41" s="36"/>
      <c r="ELG41" s="36"/>
      <c r="ELH41" s="36"/>
      <c r="ELI41" s="36"/>
      <c r="ELJ41" s="36"/>
      <c r="ELK41" s="36"/>
      <c r="ELL41" s="36"/>
      <c r="ELM41" s="36"/>
      <c r="ELN41" s="36"/>
      <c r="ELO41" s="36"/>
      <c r="ELP41" s="36"/>
      <c r="ELQ41" s="36"/>
      <c r="ELR41" s="36"/>
      <c r="ELS41" s="36"/>
      <c r="ELT41" s="36"/>
      <c r="ELU41" s="36"/>
      <c r="ELV41" s="36"/>
      <c r="ELW41" s="36"/>
      <c r="ELX41" s="36"/>
      <c r="ELY41" s="36"/>
      <c r="ELZ41" s="36"/>
      <c r="EMA41" s="36"/>
      <c r="EMB41" s="36"/>
      <c r="EMC41" s="36"/>
      <c r="EMD41" s="36"/>
      <c r="EME41" s="36"/>
      <c r="EMF41" s="36"/>
      <c r="EMG41" s="36"/>
      <c r="EMH41" s="36"/>
      <c r="EMI41" s="36"/>
      <c r="EMJ41" s="36"/>
      <c r="EMK41" s="36"/>
      <c r="EML41" s="36"/>
      <c r="EMM41" s="36"/>
      <c r="EMN41" s="36"/>
      <c r="EMO41" s="36"/>
      <c r="EMP41" s="36"/>
      <c r="EMQ41" s="36"/>
      <c r="EMR41" s="36"/>
      <c r="EMS41" s="36"/>
      <c r="EMT41" s="36"/>
      <c r="EMU41" s="36"/>
      <c r="EMV41" s="36"/>
      <c r="EMW41" s="36"/>
      <c r="EMX41" s="36"/>
      <c r="EMY41" s="36"/>
      <c r="EMZ41" s="36"/>
      <c r="ENA41" s="36"/>
      <c r="ENB41" s="36"/>
      <c r="ENC41" s="36"/>
      <c r="END41" s="36"/>
      <c r="ENE41" s="36"/>
      <c r="ENF41" s="36"/>
      <c r="ENG41" s="36"/>
      <c r="ENH41" s="36"/>
      <c r="ENI41" s="36"/>
      <c r="ENJ41" s="36"/>
      <c r="ENK41" s="36"/>
      <c r="ENL41" s="36"/>
      <c r="ENM41" s="36"/>
      <c r="ENN41" s="36"/>
      <c r="ENO41" s="36"/>
      <c r="ENP41" s="36"/>
      <c r="ENQ41" s="36"/>
      <c r="ENR41" s="36"/>
      <c r="ENS41" s="36"/>
      <c r="ENT41" s="36"/>
      <c r="ENU41" s="36"/>
      <c r="ENV41" s="36"/>
      <c r="ENW41" s="36"/>
      <c r="ENX41" s="36"/>
      <c r="ENY41" s="36"/>
      <c r="ENZ41" s="36"/>
      <c r="EOA41" s="36"/>
      <c r="EOB41" s="36"/>
      <c r="EOC41" s="36"/>
      <c r="EOD41" s="36"/>
      <c r="EOE41" s="36"/>
      <c r="EOF41" s="36"/>
      <c r="EOG41" s="36"/>
      <c r="EOH41" s="36"/>
      <c r="EOI41" s="36"/>
      <c r="EOJ41" s="36"/>
      <c r="EOK41" s="36"/>
      <c r="EOL41" s="36"/>
      <c r="EOM41" s="36"/>
      <c r="EON41" s="36"/>
      <c r="EOO41" s="36"/>
      <c r="EOP41" s="36"/>
      <c r="EOQ41" s="36"/>
      <c r="EOR41" s="36"/>
      <c r="EOS41" s="36"/>
      <c r="EOT41" s="36"/>
      <c r="EOU41" s="36"/>
      <c r="EOV41" s="36"/>
      <c r="EOW41" s="36"/>
      <c r="EOX41" s="36"/>
      <c r="EOY41" s="36"/>
      <c r="EOZ41" s="36"/>
      <c r="EPA41" s="36"/>
      <c r="EPB41" s="36"/>
      <c r="EPC41" s="36"/>
      <c r="EPD41" s="36"/>
      <c r="EPE41" s="36"/>
      <c r="EPF41" s="36"/>
      <c r="EPG41" s="36"/>
      <c r="EPH41" s="36"/>
      <c r="EPI41" s="36"/>
      <c r="EPJ41" s="36"/>
      <c r="EPK41" s="36"/>
      <c r="EPL41" s="36"/>
      <c r="EPM41" s="36"/>
      <c r="EPN41" s="36"/>
      <c r="EPO41" s="36"/>
      <c r="EPP41" s="36"/>
      <c r="EPQ41" s="36"/>
      <c r="EPR41" s="36"/>
      <c r="EPS41" s="36"/>
      <c r="EPT41" s="36"/>
      <c r="EPU41" s="36"/>
      <c r="EPV41" s="36"/>
      <c r="EPW41" s="36"/>
      <c r="EPX41" s="36"/>
      <c r="EPY41" s="36"/>
      <c r="EPZ41" s="36"/>
      <c r="EQA41" s="36"/>
      <c r="EQB41" s="36"/>
      <c r="EQC41" s="36"/>
      <c r="EQD41" s="36"/>
      <c r="EQE41" s="36"/>
      <c r="EQF41" s="36"/>
      <c r="EQG41" s="36"/>
      <c r="EQH41" s="36"/>
      <c r="EQI41" s="36"/>
      <c r="EQJ41" s="36"/>
      <c r="EQK41" s="36"/>
      <c r="EQL41" s="36"/>
      <c r="EQM41" s="36"/>
      <c r="EQN41" s="36"/>
      <c r="EQO41" s="36"/>
      <c r="EQP41" s="36"/>
      <c r="EQQ41" s="36"/>
      <c r="EQR41" s="36"/>
      <c r="EQS41" s="36"/>
      <c r="EQT41" s="36"/>
      <c r="EQU41" s="36"/>
      <c r="EQV41" s="36"/>
      <c r="EQW41" s="36"/>
      <c r="EQX41" s="36"/>
      <c r="EQY41" s="36"/>
      <c r="EQZ41" s="36"/>
      <c r="ERA41" s="36"/>
      <c r="ERB41" s="36"/>
      <c r="ERC41" s="36"/>
      <c r="ERD41" s="36"/>
      <c r="ERE41" s="36"/>
      <c r="ERF41" s="36"/>
      <c r="ERG41" s="36"/>
      <c r="ERH41" s="36"/>
      <c r="ERI41" s="36"/>
      <c r="ERJ41" s="36"/>
      <c r="ERK41" s="36"/>
      <c r="ERL41" s="36"/>
      <c r="ERM41" s="36"/>
      <c r="ERN41" s="36"/>
      <c r="ERO41" s="36"/>
      <c r="ERP41" s="36"/>
      <c r="ERQ41" s="36"/>
      <c r="ERR41" s="36"/>
      <c r="ERS41" s="36"/>
      <c r="ERT41" s="36"/>
      <c r="ERU41" s="36"/>
      <c r="ERV41" s="36"/>
      <c r="ERW41" s="36"/>
      <c r="ERX41" s="36"/>
      <c r="ERY41" s="36"/>
      <c r="ERZ41" s="36"/>
      <c r="ESA41" s="36"/>
      <c r="ESB41" s="36"/>
      <c r="ESC41" s="36"/>
      <c r="ESD41" s="36"/>
      <c r="ESE41" s="36"/>
      <c r="ESF41" s="36"/>
      <c r="ESG41" s="36"/>
      <c r="ESH41" s="36"/>
      <c r="ESI41" s="36"/>
      <c r="ESJ41" s="36"/>
      <c r="ESK41" s="36"/>
      <c r="ESL41" s="36"/>
      <c r="ESM41" s="36"/>
      <c r="ESN41" s="36"/>
      <c r="ESO41" s="36"/>
      <c r="ESP41" s="36"/>
      <c r="ESQ41" s="36"/>
      <c r="ESR41" s="36"/>
      <c r="ESS41" s="36"/>
      <c r="EST41" s="36"/>
      <c r="ESU41" s="36"/>
      <c r="ESV41" s="36"/>
      <c r="ESW41" s="36"/>
      <c r="ESX41" s="36"/>
      <c r="ESY41" s="36"/>
      <c r="ESZ41" s="36"/>
      <c r="ETA41" s="36"/>
      <c r="ETB41" s="36"/>
      <c r="ETC41" s="36"/>
      <c r="ETD41" s="36"/>
      <c r="ETE41" s="36"/>
      <c r="ETF41" s="36"/>
      <c r="ETG41" s="36"/>
      <c r="ETH41" s="36"/>
      <c r="ETI41" s="36"/>
      <c r="ETJ41" s="36"/>
      <c r="ETK41" s="36"/>
      <c r="ETL41" s="36"/>
      <c r="ETM41" s="36"/>
      <c r="ETN41" s="36"/>
      <c r="ETO41" s="36"/>
      <c r="ETP41" s="36"/>
      <c r="ETQ41" s="36"/>
      <c r="ETR41" s="36"/>
      <c r="ETS41" s="36"/>
      <c r="ETT41" s="36"/>
      <c r="ETU41" s="36"/>
      <c r="ETV41" s="36"/>
      <c r="ETW41" s="36"/>
      <c r="ETX41" s="36"/>
      <c r="ETY41" s="36"/>
      <c r="ETZ41" s="36"/>
      <c r="EUA41" s="36"/>
      <c r="EUB41" s="36"/>
      <c r="EUC41" s="36"/>
      <c r="EUD41" s="36"/>
      <c r="EUE41" s="36"/>
      <c r="EUF41" s="36"/>
      <c r="EUG41" s="36"/>
      <c r="EUH41" s="36"/>
      <c r="EUI41" s="36"/>
      <c r="EUJ41" s="36"/>
      <c r="EUK41" s="36"/>
      <c r="EUL41" s="36"/>
      <c r="EUM41" s="36"/>
      <c r="EUN41" s="36"/>
      <c r="EUO41" s="36"/>
      <c r="EUP41" s="36"/>
      <c r="EUQ41" s="36"/>
      <c r="EUR41" s="36"/>
      <c r="EUS41" s="36"/>
      <c r="EUT41" s="36"/>
      <c r="EUU41" s="36"/>
      <c r="EUV41" s="36"/>
      <c r="EUW41" s="36"/>
      <c r="EUX41" s="36"/>
      <c r="EUY41" s="36"/>
      <c r="EUZ41" s="36"/>
      <c r="EVA41" s="36"/>
      <c r="EVB41" s="36"/>
      <c r="EVC41" s="36"/>
      <c r="EVD41" s="36"/>
      <c r="EVE41" s="36"/>
      <c r="EVF41" s="36"/>
      <c r="EVG41" s="36"/>
      <c r="EVH41" s="36"/>
      <c r="EVI41" s="36"/>
      <c r="EVJ41" s="36"/>
      <c r="EVK41" s="36"/>
      <c r="EVL41" s="36"/>
      <c r="EVM41" s="36"/>
      <c r="EVN41" s="36"/>
      <c r="EVO41" s="36"/>
      <c r="EVP41" s="36"/>
      <c r="EVQ41" s="36"/>
      <c r="EVR41" s="36"/>
      <c r="EVS41" s="36"/>
      <c r="EVT41" s="36"/>
      <c r="EVU41" s="36"/>
      <c r="EVV41" s="36"/>
      <c r="EVW41" s="36"/>
      <c r="EVX41" s="36"/>
      <c r="EVY41" s="36"/>
      <c r="EVZ41" s="36"/>
      <c r="EWA41" s="36"/>
      <c r="EWB41" s="36"/>
      <c r="EWC41" s="36"/>
      <c r="EWD41" s="36"/>
      <c r="EWE41" s="36"/>
      <c r="EWF41" s="36"/>
      <c r="EWG41" s="36"/>
      <c r="EWH41" s="36"/>
      <c r="EWI41" s="36"/>
      <c r="EWJ41" s="36"/>
      <c r="EWK41" s="36"/>
      <c r="EWL41" s="36"/>
      <c r="EWM41" s="36"/>
      <c r="EWN41" s="36"/>
      <c r="EWO41" s="36"/>
      <c r="EWP41" s="36"/>
      <c r="EWQ41" s="36"/>
      <c r="EWR41" s="36"/>
      <c r="EWS41" s="36"/>
      <c r="EWT41" s="36"/>
      <c r="EWU41" s="36"/>
      <c r="EWV41" s="36"/>
      <c r="EWW41" s="36"/>
      <c r="EWX41" s="36"/>
      <c r="EWY41" s="36"/>
      <c r="EWZ41" s="36"/>
      <c r="EXA41" s="36"/>
      <c r="EXB41" s="36"/>
      <c r="EXC41" s="36"/>
      <c r="EXD41" s="36"/>
      <c r="EXE41" s="36"/>
      <c r="EXF41" s="36"/>
      <c r="EXG41" s="36"/>
      <c r="EXH41" s="36"/>
      <c r="EXI41" s="36"/>
      <c r="EXJ41" s="36"/>
      <c r="EXK41" s="36"/>
      <c r="EXL41" s="36"/>
      <c r="EXM41" s="36"/>
      <c r="EXN41" s="36"/>
      <c r="EXO41" s="36"/>
      <c r="EXP41" s="36"/>
      <c r="EXQ41" s="36"/>
      <c r="EXR41" s="36"/>
      <c r="EXS41" s="36"/>
      <c r="EXT41" s="36"/>
      <c r="EXU41" s="36"/>
      <c r="EXV41" s="36"/>
      <c r="EXW41" s="36"/>
      <c r="EXX41" s="36"/>
      <c r="EXY41" s="36"/>
      <c r="EXZ41" s="36"/>
      <c r="EYA41" s="36"/>
      <c r="EYB41" s="36"/>
      <c r="EYC41" s="36"/>
      <c r="EYD41" s="36"/>
      <c r="EYE41" s="36"/>
      <c r="EYF41" s="36"/>
      <c r="EYG41" s="36"/>
      <c r="EYH41" s="36"/>
      <c r="EYI41" s="36"/>
      <c r="EYJ41" s="36"/>
      <c r="EYK41" s="36"/>
      <c r="EYL41" s="36"/>
      <c r="EYM41" s="36"/>
      <c r="EYN41" s="36"/>
      <c r="EYO41" s="36"/>
      <c r="EYP41" s="36"/>
      <c r="EYQ41" s="36"/>
      <c r="EYR41" s="36"/>
      <c r="EYS41" s="36"/>
      <c r="EYT41" s="36"/>
      <c r="EYU41" s="36"/>
      <c r="EYV41" s="36"/>
      <c r="EYW41" s="36"/>
      <c r="EYX41" s="36"/>
      <c r="EYY41" s="36"/>
      <c r="EYZ41" s="36"/>
      <c r="EZA41" s="36"/>
      <c r="EZB41" s="36"/>
      <c r="EZC41" s="36"/>
      <c r="EZD41" s="36"/>
      <c r="EZE41" s="36"/>
      <c r="EZF41" s="36"/>
      <c r="EZG41" s="36"/>
      <c r="EZH41" s="36"/>
      <c r="EZI41" s="36"/>
      <c r="EZJ41" s="36"/>
      <c r="EZK41" s="36"/>
      <c r="EZL41" s="36"/>
      <c r="EZM41" s="36"/>
      <c r="EZN41" s="36"/>
      <c r="EZO41" s="36"/>
      <c r="EZP41" s="36"/>
      <c r="EZQ41" s="36"/>
      <c r="EZR41" s="36"/>
      <c r="EZS41" s="36"/>
      <c r="EZT41" s="36"/>
      <c r="EZU41" s="36"/>
      <c r="EZV41" s="36"/>
      <c r="EZW41" s="36"/>
      <c r="EZX41" s="36"/>
      <c r="EZY41" s="36"/>
      <c r="EZZ41" s="36"/>
      <c r="FAA41" s="36"/>
      <c r="FAB41" s="36"/>
      <c r="FAC41" s="36"/>
      <c r="FAD41" s="36"/>
      <c r="FAE41" s="36"/>
      <c r="FAF41" s="36"/>
      <c r="FAG41" s="36"/>
      <c r="FAH41" s="36"/>
      <c r="FAI41" s="36"/>
      <c r="FAJ41" s="36"/>
      <c r="FAK41" s="36"/>
      <c r="FAL41" s="36"/>
      <c r="FAM41" s="36"/>
      <c r="FAN41" s="36"/>
      <c r="FAO41" s="36"/>
      <c r="FAP41" s="36"/>
      <c r="FAQ41" s="36"/>
      <c r="FAR41" s="36"/>
      <c r="FAS41" s="36"/>
      <c r="FAT41" s="36"/>
      <c r="FAU41" s="36"/>
      <c r="FAV41" s="36"/>
      <c r="FAW41" s="36"/>
      <c r="FAX41" s="36"/>
      <c r="FAY41" s="36"/>
      <c r="FAZ41" s="36"/>
      <c r="FBA41" s="36"/>
      <c r="FBB41" s="36"/>
      <c r="FBC41" s="36"/>
      <c r="FBD41" s="36"/>
      <c r="FBE41" s="36"/>
      <c r="FBF41" s="36"/>
      <c r="FBG41" s="36"/>
      <c r="FBH41" s="36"/>
      <c r="FBI41" s="36"/>
      <c r="FBJ41" s="36"/>
      <c r="FBK41" s="36"/>
      <c r="FBL41" s="36"/>
      <c r="FBM41" s="36"/>
      <c r="FBN41" s="36"/>
      <c r="FBO41" s="36"/>
      <c r="FBP41" s="36"/>
      <c r="FBQ41" s="36"/>
      <c r="FBR41" s="36"/>
      <c r="FBS41" s="36"/>
      <c r="FBT41" s="36"/>
      <c r="FBU41" s="36"/>
      <c r="FBV41" s="36"/>
      <c r="FBW41" s="36"/>
      <c r="FBX41" s="36"/>
      <c r="FBY41" s="36"/>
      <c r="FBZ41" s="36"/>
      <c r="FCA41" s="36"/>
      <c r="FCB41" s="36"/>
      <c r="FCC41" s="36"/>
      <c r="FCD41" s="36"/>
      <c r="FCE41" s="36"/>
      <c r="FCF41" s="36"/>
      <c r="FCG41" s="36"/>
      <c r="FCH41" s="36"/>
      <c r="FCI41" s="36"/>
      <c r="FCJ41" s="36"/>
      <c r="FCK41" s="36"/>
      <c r="FCL41" s="36"/>
      <c r="FCM41" s="36"/>
      <c r="FCN41" s="36"/>
      <c r="FCO41" s="36"/>
      <c r="FCP41" s="36"/>
      <c r="FCQ41" s="36"/>
      <c r="FCR41" s="36"/>
      <c r="FCS41" s="36"/>
      <c r="FCT41" s="36"/>
      <c r="FCU41" s="36"/>
      <c r="FCV41" s="36"/>
      <c r="FCW41" s="36"/>
      <c r="FCX41" s="36"/>
      <c r="FCY41" s="36"/>
      <c r="FCZ41" s="36"/>
      <c r="FDA41" s="36"/>
      <c r="FDB41" s="36"/>
      <c r="FDC41" s="36"/>
      <c r="FDD41" s="36"/>
      <c r="FDE41" s="36"/>
      <c r="FDF41" s="36"/>
      <c r="FDG41" s="36"/>
      <c r="FDH41" s="36"/>
      <c r="FDI41" s="36"/>
      <c r="FDJ41" s="36"/>
      <c r="FDK41" s="36"/>
      <c r="FDL41" s="36"/>
      <c r="FDM41" s="36"/>
      <c r="FDN41" s="36"/>
      <c r="FDO41" s="36"/>
      <c r="FDP41" s="36"/>
      <c r="FDQ41" s="36"/>
      <c r="FDR41" s="36"/>
      <c r="FDS41" s="36"/>
      <c r="FDT41" s="36"/>
      <c r="FDU41" s="36"/>
      <c r="FDV41" s="36"/>
      <c r="FDW41" s="36"/>
      <c r="FDX41" s="36"/>
      <c r="FDY41" s="36"/>
      <c r="FDZ41" s="36"/>
      <c r="FEA41" s="36"/>
      <c r="FEB41" s="36"/>
      <c r="FEC41" s="36"/>
      <c r="FED41" s="36"/>
      <c r="FEE41" s="36"/>
      <c r="FEF41" s="36"/>
      <c r="FEG41" s="36"/>
      <c r="FEH41" s="36"/>
      <c r="FEI41" s="36"/>
      <c r="FEJ41" s="36"/>
      <c r="FEK41" s="36"/>
      <c r="FEL41" s="36"/>
      <c r="FEM41" s="36"/>
      <c r="FEN41" s="36"/>
      <c r="FEO41" s="36"/>
      <c r="FEP41" s="36"/>
      <c r="FEQ41" s="36"/>
      <c r="FER41" s="36"/>
      <c r="FES41" s="36"/>
      <c r="FET41" s="36"/>
      <c r="FEU41" s="36"/>
      <c r="FEV41" s="36"/>
      <c r="FEW41" s="36"/>
      <c r="FEX41" s="36"/>
      <c r="FEY41" s="36"/>
      <c r="FEZ41" s="36"/>
      <c r="FFA41" s="36"/>
      <c r="FFB41" s="36"/>
      <c r="FFC41" s="36"/>
      <c r="FFD41" s="36"/>
      <c r="FFE41" s="36"/>
      <c r="FFF41" s="36"/>
      <c r="FFG41" s="36"/>
      <c r="FFH41" s="36"/>
      <c r="FFI41" s="36"/>
      <c r="FFJ41" s="36"/>
      <c r="FFK41" s="36"/>
      <c r="FFL41" s="36"/>
      <c r="FFM41" s="36"/>
      <c r="FFN41" s="36"/>
      <c r="FFO41" s="36"/>
      <c r="FFP41" s="36"/>
      <c r="FFQ41" s="36"/>
      <c r="FFR41" s="36"/>
      <c r="FFS41" s="36"/>
      <c r="FFT41" s="36"/>
      <c r="FFU41" s="36"/>
      <c r="FFV41" s="36"/>
      <c r="FFW41" s="36"/>
      <c r="FFX41" s="36"/>
      <c r="FFY41" s="36"/>
      <c r="FFZ41" s="36"/>
      <c r="FGA41" s="36"/>
      <c r="FGB41" s="36"/>
      <c r="FGC41" s="36"/>
      <c r="FGD41" s="36"/>
      <c r="FGE41" s="36"/>
      <c r="FGF41" s="36"/>
      <c r="FGG41" s="36"/>
      <c r="FGH41" s="36"/>
      <c r="FGI41" s="36"/>
      <c r="FGJ41" s="36"/>
      <c r="FGK41" s="36"/>
      <c r="FGL41" s="36"/>
      <c r="FGM41" s="36"/>
      <c r="FGN41" s="36"/>
      <c r="FGO41" s="36"/>
      <c r="FGP41" s="36"/>
      <c r="FGQ41" s="36"/>
      <c r="FGR41" s="36"/>
      <c r="FGS41" s="36"/>
      <c r="FGT41" s="36"/>
      <c r="FGU41" s="36"/>
      <c r="FGV41" s="36"/>
      <c r="FGW41" s="36"/>
      <c r="FGX41" s="36"/>
      <c r="FGY41" s="36"/>
      <c r="FGZ41" s="36"/>
      <c r="FHA41" s="36"/>
      <c r="FHB41" s="36"/>
      <c r="FHC41" s="36"/>
      <c r="FHD41" s="36"/>
      <c r="FHE41" s="36"/>
      <c r="FHF41" s="36"/>
      <c r="FHG41" s="36"/>
      <c r="FHH41" s="36"/>
      <c r="FHI41" s="36"/>
      <c r="FHJ41" s="36"/>
      <c r="FHK41" s="36"/>
      <c r="FHL41" s="36"/>
      <c r="FHM41" s="36"/>
      <c r="FHN41" s="36"/>
      <c r="FHO41" s="36"/>
      <c r="FHP41" s="36"/>
      <c r="FHQ41" s="36"/>
      <c r="FHR41" s="36"/>
      <c r="FHS41" s="36"/>
      <c r="FHT41" s="36"/>
      <c r="FHU41" s="36"/>
      <c r="FHV41" s="36"/>
      <c r="FHW41" s="36"/>
      <c r="FHX41" s="36"/>
      <c r="FHY41" s="36"/>
      <c r="FHZ41" s="36"/>
      <c r="FIA41" s="36"/>
      <c r="FIB41" s="36"/>
      <c r="FIC41" s="36"/>
      <c r="FID41" s="36"/>
      <c r="FIE41" s="36"/>
      <c r="FIF41" s="36"/>
      <c r="FIG41" s="36"/>
      <c r="FIH41" s="36"/>
      <c r="FII41" s="36"/>
      <c r="FIJ41" s="36"/>
      <c r="FIK41" s="36"/>
      <c r="FIL41" s="36"/>
      <c r="FIM41" s="36"/>
      <c r="FIN41" s="36"/>
      <c r="FIO41" s="36"/>
      <c r="FIP41" s="36"/>
      <c r="FIQ41" s="36"/>
      <c r="FIR41" s="36"/>
      <c r="FIS41" s="36"/>
      <c r="FIT41" s="36"/>
      <c r="FIU41" s="36"/>
      <c r="FIV41" s="36"/>
      <c r="FIW41" s="36"/>
      <c r="FIX41" s="36"/>
      <c r="FIY41" s="36"/>
      <c r="FIZ41" s="36"/>
      <c r="FJA41" s="36"/>
      <c r="FJB41" s="36"/>
      <c r="FJC41" s="36"/>
      <c r="FJD41" s="36"/>
      <c r="FJE41" s="36"/>
      <c r="FJF41" s="36"/>
      <c r="FJG41" s="36"/>
      <c r="FJH41" s="36"/>
      <c r="FJI41" s="36"/>
      <c r="FJJ41" s="36"/>
      <c r="FJK41" s="36"/>
      <c r="FJL41" s="36"/>
      <c r="FJM41" s="36"/>
      <c r="FJN41" s="36"/>
      <c r="FJO41" s="36"/>
      <c r="FJP41" s="36"/>
      <c r="FJQ41" s="36"/>
      <c r="FJR41" s="36"/>
      <c r="FJS41" s="36"/>
      <c r="FJT41" s="36"/>
      <c r="FJU41" s="36"/>
      <c r="FJV41" s="36"/>
      <c r="FJW41" s="36"/>
      <c r="FJX41" s="36"/>
      <c r="FJY41" s="36"/>
      <c r="FJZ41" s="36"/>
      <c r="FKA41" s="36"/>
      <c r="FKB41" s="36"/>
      <c r="FKC41" s="36"/>
      <c r="FKD41" s="36"/>
      <c r="FKE41" s="36"/>
      <c r="FKF41" s="36"/>
      <c r="FKG41" s="36"/>
      <c r="FKH41" s="36"/>
      <c r="FKI41" s="36"/>
      <c r="FKJ41" s="36"/>
      <c r="FKK41" s="36"/>
      <c r="FKL41" s="36"/>
      <c r="FKM41" s="36"/>
      <c r="FKN41" s="36"/>
      <c r="FKO41" s="36"/>
      <c r="FKP41" s="36"/>
      <c r="FKQ41" s="36"/>
      <c r="FKR41" s="36"/>
      <c r="FKS41" s="36"/>
      <c r="FKT41" s="36"/>
      <c r="FKU41" s="36"/>
      <c r="FKV41" s="36"/>
      <c r="FKW41" s="36"/>
      <c r="FKX41" s="36"/>
      <c r="FKY41" s="36"/>
      <c r="FKZ41" s="36"/>
      <c r="FLA41" s="36"/>
      <c r="FLB41" s="36"/>
      <c r="FLC41" s="36"/>
      <c r="FLD41" s="36"/>
      <c r="FLE41" s="36"/>
      <c r="FLF41" s="36"/>
      <c r="FLG41" s="36"/>
      <c r="FLH41" s="36"/>
      <c r="FLI41" s="36"/>
      <c r="FLJ41" s="36"/>
      <c r="FLK41" s="36"/>
      <c r="FLL41" s="36"/>
      <c r="FLM41" s="36"/>
      <c r="FLN41" s="36"/>
      <c r="FLO41" s="36"/>
      <c r="FLP41" s="36"/>
      <c r="FLQ41" s="36"/>
      <c r="FLR41" s="36"/>
      <c r="FLS41" s="36"/>
      <c r="FLT41" s="36"/>
      <c r="FLU41" s="36"/>
      <c r="FLV41" s="36"/>
      <c r="FLW41" s="36"/>
      <c r="FLX41" s="36"/>
      <c r="FLY41" s="36"/>
      <c r="FLZ41" s="36"/>
      <c r="FMA41" s="36"/>
      <c r="FMB41" s="36"/>
      <c r="FMC41" s="36"/>
      <c r="FMD41" s="36"/>
      <c r="FME41" s="36"/>
      <c r="FMF41" s="36"/>
      <c r="FMG41" s="36"/>
      <c r="FMH41" s="36"/>
      <c r="FMI41" s="36"/>
      <c r="FMJ41" s="36"/>
      <c r="FMK41" s="36"/>
      <c r="FML41" s="36"/>
      <c r="FMM41" s="36"/>
      <c r="FMN41" s="36"/>
      <c r="FMO41" s="36"/>
      <c r="FMP41" s="36"/>
      <c r="FMQ41" s="36"/>
      <c r="FMR41" s="36"/>
      <c r="FMS41" s="36"/>
      <c r="FMT41" s="36"/>
      <c r="FMU41" s="36"/>
      <c r="FMV41" s="36"/>
      <c r="FMW41" s="36"/>
      <c r="FMX41" s="36"/>
      <c r="FMY41" s="36"/>
      <c r="FMZ41" s="36"/>
      <c r="FNA41" s="36"/>
      <c r="FNB41" s="36"/>
      <c r="FNC41" s="36"/>
      <c r="FND41" s="36"/>
      <c r="FNE41" s="36"/>
      <c r="FNF41" s="36"/>
      <c r="FNG41" s="36"/>
      <c r="FNH41" s="36"/>
      <c r="FNI41" s="36"/>
      <c r="FNJ41" s="36"/>
      <c r="FNK41" s="36"/>
      <c r="FNL41" s="36"/>
      <c r="FNM41" s="36"/>
      <c r="FNN41" s="36"/>
      <c r="FNO41" s="36"/>
      <c r="FNP41" s="36"/>
      <c r="FNQ41" s="36"/>
      <c r="FNR41" s="36"/>
      <c r="FNS41" s="36"/>
      <c r="FNT41" s="36"/>
      <c r="FNU41" s="36"/>
      <c r="FNV41" s="36"/>
      <c r="FNW41" s="36"/>
      <c r="FNX41" s="36"/>
      <c r="FNY41" s="36"/>
      <c r="FNZ41" s="36"/>
      <c r="FOA41" s="36"/>
      <c r="FOB41" s="36"/>
      <c r="FOC41" s="36"/>
      <c r="FOD41" s="36"/>
      <c r="FOE41" s="36"/>
      <c r="FOF41" s="36"/>
      <c r="FOG41" s="36"/>
      <c r="FOH41" s="36"/>
      <c r="FOI41" s="36"/>
      <c r="FOJ41" s="36"/>
      <c r="FOK41" s="36"/>
      <c r="FOL41" s="36"/>
      <c r="FOM41" s="36"/>
      <c r="FON41" s="36"/>
      <c r="FOO41" s="36"/>
      <c r="FOP41" s="36"/>
      <c r="FOQ41" s="36"/>
      <c r="FOR41" s="36"/>
      <c r="FOS41" s="36"/>
      <c r="FOT41" s="36"/>
      <c r="FOU41" s="36"/>
      <c r="FOV41" s="36"/>
      <c r="FOW41" s="36"/>
      <c r="FOX41" s="36"/>
      <c r="FOY41" s="36"/>
      <c r="FOZ41" s="36"/>
      <c r="FPA41" s="36"/>
      <c r="FPB41" s="36"/>
      <c r="FPC41" s="36"/>
      <c r="FPD41" s="36"/>
      <c r="FPE41" s="36"/>
      <c r="FPF41" s="36"/>
      <c r="FPG41" s="36"/>
      <c r="FPH41" s="36"/>
      <c r="FPI41" s="36"/>
      <c r="FPJ41" s="36"/>
      <c r="FPK41" s="36"/>
      <c r="FPL41" s="36"/>
      <c r="FPM41" s="36"/>
      <c r="FPN41" s="36"/>
      <c r="FPO41" s="36"/>
      <c r="FPP41" s="36"/>
      <c r="FPQ41" s="36"/>
      <c r="FPR41" s="36"/>
      <c r="FPS41" s="36"/>
      <c r="FPT41" s="36"/>
      <c r="FPU41" s="36"/>
      <c r="FPV41" s="36"/>
      <c r="FPW41" s="36"/>
      <c r="FPX41" s="36"/>
      <c r="FPY41" s="36"/>
      <c r="FPZ41" s="36"/>
      <c r="FQA41" s="36"/>
      <c r="FQB41" s="36"/>
      <c r="FQC41" s="36"/>
      <c r="FQD41" s="36"/>
      <c r="FQE41" s="36"/>
      <c r="FQF41" s="36"/>
      <c r="FQG41" s="36"/>
      <c r="FQH41" s="36"/>
      <c r="FQI41" s="36"/>
      <c r="FQJ41" s="36"/>
      <c r="FQK41" s="36"/>
      <c r="FQL41" s="36"/>
      <c r="FQM41" s="36"/>
      <c r="FQN41" s="36"/>
      <c r="FQO41" s="36"/>
      <c r="FQP41" s="36"/>
      <c r="FQQ41" s="36"/>
      <c r="FQR41" s="36"/>
      <c r="FQS41" s="36"/>
      <c r="FQT41" s="36"/>
      <c r="FQU41" s="36"/>
      <c r="FQV41" s="36"/>
      <c r="FQW41" s="36"/>
      <c r="FQX41" s="36"/>
      <c r="FQY41" s="36"/>
      <c r="FQZ41" s="36"/>
      <c r="FRA41" s="36"/>
      <c r="FRB41" s="36"/>
      <c r="FRC41" s="36"/>
      <c r="FRD41" s="36"/>
      <c r="FRE41" s="36"/>
      <c r="FRF41" s="36"/>
      <c r="FRG41" s="36"/>
      <c r="FRH41" s="36"/>
      <c r="FRI41" s="36"/>
      <c r="FRJ41" s="36"/>
      <c r="FRK41" s="36"/>
      <c r="FRL41" s="36"/>
      <c r="FRM41" s="36"/>
      <c r="FRN41" s="36"/>
      <c r="FRO41" s="36"/>
      <c r="FRP41" s="36"/>
      <c r="FRQ41" s="36"/>
      <c r="FRR41" s="36"/>
      <c r="FRS41" s="36"/>
      <c r="FRT41" s="36"/>
      <c r="FRU41" s="36"/>
      <c r="FRV41" s="36"/>
      <c r="FRW41" s="36"/>
      <c r="FRX41" s="36"/>
      <c r="FRY41" s="36"/>
      <c r="FRZ41" s="36"/>
      <c r="FSA41" s="36"/>
      <c r="FSB41" s="36"/>
      <c r="FSC41" s="36"/>
      <c r="FSD41" s="36"/>
      <c r="FSE41" s="36"/>
      <c r="FSF41" s="36"/>
      <c r="FSG41" s="36"/>
      <c r="FSH41" s="36"/>
      <c r="FSI41" s="36"/>
      <c r="FSJ41" s="36"/>
      <c r="FSK41" s="36"/>
      <c r="FSL41" s="36"/>
      <c r="FSM41" s="36"/>
      <c r="FSN41" s="36"/>
      <c r="FSO41" s="36"/>
      <c r="FSP41" s="36"/>
      <c r="FSQ41" s="36"/>
      <c r="FSR41" s="36"/>
      <c r="FSS41" s="36"/>
      <c r="FST41" s="36"/>
      <c r="FSU41" s="36"/>
      <c r="FSV41" s="36"/>
      <c r="FSW41" s="36"/>
      <c r="FSX41" s="36"/>
      <c r="FSY41" s="36"/>
      <c r="FSZ41" s="36"/>
      <c r="FTA41" s="36"/>
      <c r="FTB41" s="36"/>
      <c r="FTC41" s="36"/>
      <c r="FTD41" s="36"/>
      <c r="FTE41" s="36"/>
      <c r="FTF41" s="36"/>
      <c r="FTG41" s="36"/>
      <c r="FTH41" s="36"/>
      <c r="FTI41" s="36"/>
      <c r="FTJ41" s="36"/>
      <c r="FTK41" s="36"/>
      <c r="FTL41" s="36"/>
      <c r="FTM41" s="36"/>
      <c r="FTN41" s="36"/>
      <c r="FTO41" s="36"/>
      <c r="FTP41" s="36"/>
      <c r="FTQ41" s="36"/>
      <c r="FTR41" s="36"/>
      <c r="FTS41" s="36"/>
      <c r="FTT41" s="36"/>
      <c r="FTU41" s="36"/>
      <c r="FTV41" s="36"/>
      <c r="FTW41" s="36"/>
      <c r="FTX41" s="36"/>
      <c r="FTY41" s="36"/>
      <c r="FTZ41" s="36"/>
      <c r="FUA41" s="36"/>
      <c r="FUB41" s="36"/>
      <c r="FUC41" s="36"/>
      <c r="FUD41" s="36"/>
      <c r="FUE41" s="36"/>
      <c r="FUF41" s="36"/>
      <c r="FUG41" s="36"/>
      <c r="FUH41" s="36"/>
      <c r="FUI41" s="36"/>
      <c r="FUJ41" s="36"/>
      <c r="FUK41" s="36"/>
      <c r="FUL41" s="36"/>
      <c r="FUM41" s="36"/>
      <c r="FUN41" s="36"/>
      <c r="FUO41" s="36"/>
      <c r="FUP41" s="36"/>
      <c r="FUQ41" s="36"/>
      <c r="FUR41" s="36"/>
      <c r="FUS41" s="36"/>
      <c r="FUT41" s="36"/>
      <c r="FUU41" s="36"/>
      <c r="FUV41" s="36"/>
      <c r="FUW41" s="36"/>
      <c r="FUX41" s="36"/>
      <c r="FUY41" s="36"/>
      <c r="FUZ41" s="36"/>
      <c r="FVA41" s="36"/>
      <c r="FVB41" s="36"/>
      <c r="FVC41" s="36"/>
      <c r="FVD41" s="36"/>
      <c r="FVE41" s="36"/>
      <c r="FVF41" s="36"/>
      <c r="FVG41" s="36"/>
      <c r="FVH41" s="36"/>
      <c r="FVI41" s="36"/>
      <c r="FVJ41" s="36"/>
      <c r="FVK41" s="36"/>
      <c r="FVL41" s="36"/>
      <c r="FVM41" s="36"/>
      <c r="FVN41" s="36"/>
      <c r="FVO41" s="36"/>
      <c r="FVP41" s="36"/>
      <c r="FVQ41" s="36"/>
      <c r="FVR41" s="36"/>
      <c r="FVS41" s="36"/>
      <c r="FVT41" s="36"/>
      <c r="FVU41" s="36"/>
      <c r="FVV41" s="36"/>
      <c r="FVW41" s="36"/>
      <c r="FVX41" s="36"/>
      <c r="FVY41" s="36"/>
      <c r="FVZ41" s="36"/>
      <c r="FWA41" s="36"/>
      <c r="FWB41" s="36"/>
      <c r="FWC41" s="36"/>
      <c r="FWD41" s="36"/>
      <c r="FWE41" s="36"/>
      <c r="FWF41" s="36"/>
      <c r="FWG41" s="36"/>
      <c r="FWH41" s="36"/>
      <c r="FWI41" s="36"/>
      <c r="FWJ41" s="36"/>
      <c r="FWK41" s="36"/>
      <c r="FWL41" s="36"/>
      <c r="FWM41" s="36"/>
      <c r="FWN41" s="36"/>
      <c r="FWO41" s="36"/>
      <c r="FWP41" s="36"/>
      <c r="FWQ41" s="36"/>
      <c r="FWR41" s="36"/>
      <c r="FWS41" s="36"/>
      <c r="FWT41" s="36"/>
      <c r="FWU41" s="36"/>
      <c r="FWV41" s="36"/>
      <c r="FWW41" s="36"/>
      <c r="FWX41" s="36"/>
      <c r="FWY41" s="36"/>
      <c r="FWZ41" s="36"/>
      <c r="FXA41" s="36"/>
      <c r="FXB41" s="36"/>
      <c r="FXC41" s="36"/>
      <c r="FXD41" s="36"/>
      <c r="FXE41" s="36"/>
      <c r="FXF41" s="36"/>
      <c r="FXG41" s="36"/>
      <c r="FXH41" s="36"/>
      <c r="FXI41" s="36"/>
      <c r="FXJ41" s="36"/>
      <c r="FXK41" s="36"/>
      <c r="FXL41" s="36"/>
      <c r="FXM41" s="36"/>
      <c r="FXN41" s="36"/>
      <c r="FXO41" s="36"/>
      <c r="FXP41" s="36"/>
      <c r="FXQ41" s="36"/>
      <c r="FXR41" s="36"/>
      <c r="FXS41" s="36"/>
      <c r="FXT41" s="36"/>
      <c r="FXU41" s="36"/>
      <c r="FXV41" s="36"/>
      <c r="FXW41" s="36"/>
      <c r="FXX41" s="36"/>
      <c r="FXY41" s="36"/>
      <c r="FXZ41" s="36"/>
      <c r="FYA41" s="36"/>
      <c r="FYB41" s="36"/>
      <c r="FYC41" s="36"/>
      <c r="FYD41" s="36"/>
      <c r="FYE41" s="36"/>
      <c r="FYF41" s="36"/>
      <c r="FYG41" s="36"/>
      <c r="FYH41" s="36"/>
      <c r="FYI41" s="36"/>
      <c r="FYJ41" s="36"/>
      <c r="FYK41" s="36"/>
      <c r="FYL41" s="36"/>
      <c r="FYM41" s="36"/>
      <c r="FYN41" s="36"/>
      <c r="FYO41" s="36"/>
      <c r="FYP41" s="36"/>
      <c r="FYQ41" s="36"/>
      <c r="FYR41" s="36"/>
      <c r="FYS41" s="36"/>
      <c r="FYT41" s="36"/>
      <c r="FYU41" s="36"/>
      <c r="FYV41" s="36"/>
      <c r="FYW41" s="36"/>
      <c r="FYX41" s="36"/>
      <c r="FYY41" s="36"/>
      <c r="FYZ41" s="36"/>
      <c r="FZA41" s="36"/>
      <c r="FZB41" s="36"/>
      <c r="FZC41" s="36"/>
      <c r="FZD41" s="36"/>
      <c r="FZE41" s="36"/>
      <c r="FZF41" s="36"/>
      <c r="FZG41" s="36"/>
      <c r="FZH41" s="36"/>
      <c r="FZI41" s="36"/>
      <c r="FZJ41" s="36"/>
      <c r="FZK41" s="36"/>
      <c r="FZL41" s="36"/>
      <c r="FZM41" s="36"/>
      <c r="FZN41" s="36"/>
      <c r="FZO41" s="36"/>
      <c r="FZP41" s="36"/>
      <c r="FZQ41" s="36"/>
      <c r="FZR41" s="36"/>
      <c r="FZS41" s="36"/>
      <c r="FZT41" s="36"/>
      <c r="FZU41" s="36"/>
      <c r="FZV41" s="36"/>
      <c r="FZW41" s="36"/>
      <c r="FZX41" s="36"/>
      <c r="FZY41" s="36"/>
      <c r="FZZ41" s="36"/>
      <c r="GAA41" s="36"/>
      <c r="GAB41" s="36"/>
      <c r="GAC41" s="36"/>
      <c r="GAD41" s="36"/>
      <c r="GAE41" s="36"/>
      <c r="GAF41" s="36"/>
      <c r="GAG41" s="36"/>
      <c r="GAH41" s="36"/>
      <c r="GAI41" s="36"/>
      <c r="GAJ41" s="36"/>
      <c r="GAK41" s="36"/>
      <c r="GAL41" s="36"/>
      <c r="GAM41" s="36"/>
      <c r="GAN41" s="36"/>
      <c r="GAO41" s="36"/>
      <c r="GAP41" s="36"/>
      <c r="GAQ41" s="36"/>
      <c r="GAR41" s="36"/>
      <c r="GAS41" s="36"/>
      <c r="GAT41" s="36"/>
      <c r="GAU41" s="36"/>
      <c r="GAV41" s="36"/>
      <c r="GAW41" s="36"/>
      <c r="GAX41" s="36"/>
      <c r="GAY41" s="36"/>
      <c r="GAZ41" s="36"/>
      <c r="GBA41" s="36"/>
      <c r="GBB41" s="36"/>
      <c r="GBC41" s="36"/>
      <c r="GBD41" s="36"/>
      <c r="GBE41" s="36"/>
      <c r="GBF41" s="36"/>
      <c r="GBG41" s="36"/>
      <c r="GBH41" s="36"/>
      <c r="GBI41" s="36"/>
      <c r="GBJ41" s="36"/>
      <c r="GBK41" s="36"/>
      <c r="GBL41" s="36"/>
      <c r="GBM41" s="36"/>
      <c r="GBN41" s="36"/>
      <c r="GBO41" s="36"/>
      <c r="GBP41" s="36"/>
      <c r="GBQ41" s="36"/>
      <c r="GBR41" s="36"/>
      <c r="GBS41" s="36"/>
      <c r="GBT41" s="36"/>
      <c r="GBU41" s="36"/>
      <c r="GBV41" s="36"/>
      <c r="GBW41" s="36"/>
      <c r="GBX41" s="36"/>
      <c r="GBY41" s="36"/>
      <c r="GBZ41" s="36"/>
      <c r="GCA41" s="36"/>
      <c r="GCB41" s="36"/>
      <c r="GCC41" s="36"/>
      <c r="GCD41" s="36"/>
      <c r="GCE41" s="36"/>
      <c r="GCF41" s="36"/>
      <c r="GCG41" s="36"/>
      <c r="GCH41" s="36"/>
      <c r="GCI41" s="36"/>
      <c r="GCJ41" s="36"/>
      <c r="GCK41" s="36"/>
      <c r="GCL41" s="36"/>
      <c r="GCM41" s="36"/>
      <c r="GCN41" s="36"/>
      <c r="GCO41" s="36"/>
      <c r="GCP41" s="36"/>
      <c r="GCQ41" s="36"/>
      <c r="GCR41" s="36"/>
      <c r="GCS41" s="36"/>
      <c r="GCT41" s="36"/>
      <c r="GCU41" s="36"/>
      <c r="GCV41" s="36"/>
      <c r="GCW41" s="36"/>
      <c r="GCX41" s="36"/>
      <c r="GCY41" s="36"/>
      <c r="GCZ41" s="36"/>
      <c r="GDA41" s="36"/>
      <c r="GDB41" s="36"/>
      <c r="GDC41" s="36"/>
      <c r="GDD41" s="36"/>
      <c r="GDE41" s="36"/>
      <c r="GDF41" s="36"/>
      <c r="GDG41" s="36"/>
      <c r="GDH41" s="36"/>
      <c r="GDI41" s="36"/>
      <c r="GDJ41" s="36"/>
      <c r="GDK41" s="36"/>
      <c r="GDL41" s="36"/>
      <c r="GDM41" s="36"/>
      <c r="GDN41" s="36"/>
      <c r="GDO41" s="36"/>
      <c r="GDP41" s="36"/>
      <c r="GDQ41" s="36"/>
      <c r="GDR41" s="36"/>
      <c r="GDS41" s="36"/>
      <c r="GDT41" s="36"/>
      <c r="GDU41" s="36"/>
      <c r="GDV41" s="36"/>
      <c r="GDW41" s="36"/>
      <c r="GDX41" s="36"/>
      <c r="GDY41" s="36"/>
      <c r="GDZ41" s="36"/>
      <c r="GEA41" s="36"/>
      <c r="GEB41" s="36"/>
      <c r="GEC41" s="36"/>
      <c r="GED41" s="36"/>
      <c r="GEE41" s="36"/>
      <c r="GEF41" s="36"/>
      <c r="GEG41" s="36"/>
      <c r="GEH41" s="36"/>
      <c r="GEI41" s="36"/>
      <c r="GEJ41" s="36"/>
      <c r="GEK41" s="36"/>
      <c r="GEL41" s="36"/>
      <c r="GEM41" s="36"/>
      <c r="GEN41" s="36"/>
      <c r="GEO41" s="36"/>
      <c r="GEP41" s="36"/>
      <c r="GEQ41" s="36"/>
      <c r="GER41" s="36"/>
      <c r="GES41" s="36"/>
      <c r="GET41" s="36"/>
      <c r="GEU41" s="36"/>
      <c r="GEV41" s="36"/>
      <c r="GEW41" s="36"/>
      <c r="GEX41" s="36"/>
      <c r="GEY41" s="36"/>
      <c r="GEZ41" s="36"/>
      <c r="GFA41" s="36"/>
      <c r="GFB41" s="36"/>
      <c r="GFC41" s="36"/>
      <c r="GFD41" s="36"/>
      <c r="GFE41" s="36"/>
      <c r="GFF41" s="36"/>
      <c r="GFG41" s="36"/>
      <c r="GFH41" s="36"/>
      <c r="GFI41" s="36"/>
      <c r="GFJ41" s="36"/>
      <c r="GFK41" s="36"/>
      <c r="GFL41" s="36"/>
      <c r="GFM41" s="36"/>
      <c r="GFN41" s="36"/>
      <c r="GFO41" s="36"/>
      <c r="GFP41" s="36"/>
      <c r="GFQ41" s="36"/>
      <c r="GFR41" s="36"/>
      <c r="GFS41" s="36"/>
      <c r="GFT41" s="36"/>
      <c r="GFU41" s="36"/>
      <c r="GFV41" s="36"/>
      <c r="GFW41" s="36"/>
      <c r="GFX41" s="36"/>
      <c r="GFY41" s="36"/>
      <c r="GFZ41" s="36"/>
      <c r="GGA41" s="36"/>
      <c r="GGB41" s="36"/>
      <c r="GGC41" s="36"/>
      <c r="GGD41" s="36"/>
      <c r="GGE41" s="36"/>
      <c r="GGF41" s="36"/>
      <c r="GGG41" s="36"/>
      <c r="GGH41" s="36"/>
      <c r="GGI41" s="36"/>
      <c r="GGJ41" s="36"/>
      <c r="GGK41" s="36"/>
      <c r="GGL41" s="36"/>
      <c r="GGM41" s="36"/>
      <c r="GGN41" s="36"/>
      <c r="GGO41" s="36"/>
      <c r="GGP41" s="36"/>
      <c r="GGQ41" s="36"/>
      <c r="GGR41" s="36"/>
      <c r="GGS41" s="36"/>
      <c r="GGT41" s="36"/>
      <c r="GGU41" s="36"/>
      <c r="GGV41" s="36"/>
      <c r="GGW41" s="36"/>
      <c r="GGX41" s="36"/>
      <c r="GGY41" s="36"/>
      <c r="GGZ41" s="36"/>
      <c r="GHA41" s="36"/>
      <c r="GHB41" s="36"/>
      <c r="GHC41" s="36"/>
      <c r="GHD41" s="36"/>
      <c r="GHE41" s="36"/>
      <c r="GHF41" s="36"/>
      <c r="GHG41" s="36"/>
      <c r="GHH41" s="36"/>
      <c r="GHI41" s="36"/>
      <c r="GHJ41" s="36"/>
      <c r="GHK41" s="36"/>
      <c r="GHL41" s="36"/>
      <c r="GHM41" s="36"/>
      <c r="GHN41" s="36"/>
      <c r="GHO41" s="36"/>
      <c r="GHP41" s="36"/>
      <c r="GHQ41" s="36"/>
      <c r="GHR41" s="36"/>
      <c r="GHS41" s="36"/>
      <c r="GHT41" s="36"/>
      <c r="GHU41" s="36"/>
      <c r="GHV41" s="36"/>
      <c r="GHW41" s="36"/>
      <c r="GHX41" s="36"/>
      <c r="GHY41" s="36"/>
      <c r="GHZ41" s="36"/>
      <c r="GIA41" s="36"/>
      <c r="GIB41" s="36"/>
      <c r="GIC41" s="36"/>
      <c r="GID41" s="36"/>
      <c r="GIE41" s="36"/>
      <c r="GIF41" s="36"/>
      <c r="GIG41" s="36"/>
      <c r="GIH41" s="36"/>
      <c r="GII41" s="36"/>
      <c r="GIJ41" s="36"/>
      <c r="GIK41" s="36"/>
      <c r="GIL41" s="36"/>
      <c r="GIM41" s="36"/>
      <c r="GIN41" s="36"/>
      <c r="GIO41" s="36"/>
      <c r="GIP41" s="36"/>
      <c r="GIQ41" s="36"/>
      <c r="GIR41" s="36"/>
      <c r="GIS41" s="36"/>
      <c r="GIT41" s="36"/>
      <c r="GIU41" s="36"/>
      <c r="GIV41" s="36"/>
      <c r="GIW41" s="36"/>
      <c r="GIX41" s="36"/>
      <c r="GIY41" s="36"/>
      <c r="GIZ41" s="36"/>
      <c r="GJA41" s="36"/>
      <c r="GJB41" s="36"/>
      <c r="GJC41" s="36"/>
      <c r="GJD41" s="36"/>
      <c r="GJE41" s="36"/>
      <c r="GJF41" s="36"/>
      <c r="GJG41" s="36"/>
      <c r="GJH41" s="36"/>
      <c r="GJI41" s="36"/>
      <c r="GJJ41" s="36"/>
      <c r="GJK41" s="36"/>
      <c r="GJL41" s="36"/>
      <c r="GJM41" s="36"/>
      <c r="GJN41" s="36"/>
      <c r="GJO41" s="36"/>
      <c r="GJP41" s="36"/>
      <c r="GJQ41" s="36"/>
      <c r="GJR41" s="36"/>
      <c r="GJS41" s="36"/>
      <c r="GJT41" s="36"/>
      <c r="GJU41" s="36"/>
      <c r="GJV41" s="36"/>
      <c r="GJW41" s="36"/>
      <c r="GJX41" s="36"/>
      <c r="GJY41" s="36"/>
      <c r="GJZ41" s="36"/>
      <c r="GKA41" s="36"/>
      <c r="GKB41" s="36"/>
      <c r="GKC41" s="36"/>
      <c r="GKD41" s="36"/>
      <c r="GKE41" s="36"/>
      <c r="GKF41" s="36"/>
      <c r="GKG41" s="36"/>
      <c r="GKH41" s="36"/>
      <c r="GKI41" s="36"/>
      <c r="GKJ41" s="36"/>
      <c r="GKK41" s="36"/>
      <c r="GKL41" s="36"/>
      <c r="GKM41" s="36"/>
      <c r="GKN41" s="36"/>
      <c r="GKO41" s="36"/>
      <c r="GKP41" s="36"/>
      <c r="GKQ41" s="36"/>
      <c r="GKR41" s="36"/>
      <c r="GKS41" s="36"/>
      <c r="GKT41" s="36"/>
      <c r="GKU41" s="36"/>
      <c r="GKV41" s="36"/>
      <c r="GKW41" s="36"/>
      <c r="GKX41" s="36"/>
      <c r="GKY41" s="36"/>
      <c r="GKZ41" s="36"/>
      <c r="GLA41" s="36"/>
      <c r="GLB41" s="36"/>
      <c r="GLC41" s="36"/>
      <c r="GLD41" s="36"/>
      <c r="GLE41" s="36"/>
      <c r="GLF41" s="36"/>
      <c r="GLG41" s="36"/>
      <c r="GLH41" s="36"/>
      <c r="GLI41" s="36"/>
      <c r="GLJ41" s="36"/>
      <c r="GLK41" s="36"/>
      <c r="GLL41" s="36"/>
      <c r="GLM41" s="36"/>
      <c r="GLN41" s="36"/>
      <c r="GLO41" s="36"/>
      <c r="GLP41" s="36"/>
      <c r="GLQ41" s="36"/>
      <c r="GLR41" s="36"/>
      <c r="GLS41" s="36"/>
      <c r="GLT41" s="36"/>
      <c r="GLU41" s="36"/>
      <c r="GLV41" s="36"/>
      <c r="GLW41" s="36"/>
      <c r="GLX41" s="36"/>
      <c r="GLY41" s="36"/>
      <c r="GLZ41" s="36"/>
      <c r="GMA41" s="36"/>
      <c r="GMB41" s="36"/>
      <c r="GMC41" s="36"/>
      <c r="GMD41" s="36"/>
      <c r="GME41" s="36"/>
      <c r="GMF41" s="36"/>
      <c r="GMG41" s="36"/>
      <c r="GMH41" s="36"/>
      <c r="GMI41" s="36"/>
      <c r="GMJ41" s="36"/>
      <c r="GMK41" s="36"/>
      <c r="GML41" s="36"/>
      <c r="GMM41" s="36"/>
      <c r="GMN41" s="36"/>
      <c r="GMO41" s="36"/>
      <c r="GMP41" s="36"/>
      <c r="GMQ41" s="36"/>
      <c r="GMR41" s="36"/>
      <c r="GMS41" s="36"/>
      <c r="GMT41" s="36"/>
      <c r="GMU41" s="36"/>
      <c r="GMV41" s="36"/>
      <c r="GMW41" s="36"/>
      <c r="GMX41" s="36"/>
      <c r="GMY41" s="36"/>
      <c r="GMZ41" s="36"/>
      <c r="GNA41" s="36"/>
      <c r="GNB41" s="36"/>
      <c r="GNC41" s="36"/>
      <c r="GND41" s="36"/>
      <c r="GNE41" s="36"/>
      <c r="GNF41" s="36"/>
      <c r="GNG41" s="36"/>
      <c r="GNH41" s="36"/>
      <c r="GNI41" s="36"/>
      <c r="GNJ41" s="36"/>
      <c r="GNK41" s="36"/>
      <c r="GNL41" s="36"/>
      <c r="GNM41" s="36"/>
      <c r="GNN41" s="36"/>
      <c r="GNO41" s="36"/>
      <c r="GNP41" s="36"/>
      <c r="GNQ41" s="36"/>
      <c r="GNR41" s="36"/>
      <c r="GNS41" s="36"/>
      <c r="GNT41" s="36"/>
      <c r="GNU41" s="36"/>
      <c r="GNV41" s="36"/>
      <c r="GNW41" s="36"/>
      <c r="GNX41" s="36"/>
      <c r="GNY41" s="36"/>
      <c r="GNZ41" s="36"/>
      <c r="GOA41" s="36"/>
      <c r="GOB41" s="36"/>
      <c r="GOC41" s="36"/>
      <c r="GOD41" s="36"/>
      <c r="GOE41" s="36"/>
      <c r="GOF41" s="36"/>
      <c r="GOG41" s="36"/>
      <c r="GOH41" s="36"/>
      <c r="GOI41" s="36"/>
      <c r="GOJ41" s="36"/>
      <c r="GOK41" s="36"/>
      <c r="GOL41" s="36"/>
      <c r="GOM41" s="36"/>
      <c r="GON41" s="36"/>
      <c r="GOO41" s="36"/>
      <c r="GOP41" s="36"/>
      <c r="GOQ41" s="36"/>
      <c r="GOR41" s="36"/>
      <c r="GOS41" s="36"/>
      <c r="GOT41" s="36"/>
      <c r="GOU41" s="36"/>
      <c r="GOV41" s="36"/>
      <c r="GOW41" s="36"/>
      <c r="GOX41" s="36"/>
      <c r="GOY41" s="36"/>
      <c r="GOZ41" s="36"/>
      <c r="GPA41" s="36"/>
      <c r="GPB41" s="36"/>
      <c r="GPC41" s="36"/>
      <c r="GPD41" s="36"/>
      <c r="GPE41" s="36"/>
      <c r="GPF41" s="36"/>
      <c r="GPG41" s="36"/>
      <c r="GPH41" s="36"/>
      <c r="GPI41" s="36"/>
      <c r="GPJ41" s="36"/>
      <c r="GPK41" s="36"/>
      <c r="GPL41" s="36"/>
      <c r="GPM41" s="36"/>
      <c r="GPN41" s="36"/>
      <c r="GPO41" s="36"/>
      <c r="GPP41" s="36"/>
      <c r="GPQ41" s="36"/>
      <c r="GPR41" s="36"/>
      <c r="GPS41" s="36"/>
      <c r="GPT41" s="36"/>
      <c r="GPU41" s="36"/>
      <c r="GPV41" s="36"/>
      <c r="GPW41" s="36"/>
      <c r="GPX41" s="36"/>
      <c r="GPY41" s="36"/>
      <c r="GPZ41" s="36"/>
      <c r="GQA41" s="36"/>
      <c r="GQB41" s="36"/>
      <c r="GQC41" s="36"/>
      <c r="GQD41" s="36"/>
      <c r="GQE41" s="36"/>
      <c r="GQF41" s="36"/>
      <c r="GQG41" s="36"/>
      <c r="GQH41" s="36"/>
      <c r="GQI41" s="36"/>
      <c r="GQJ41" s="36"/>
      <c r="GQK41" s="36"/>
      <c r="GQL41" s="36"/>
      <c r="GQM41" s="36"/>
      <c r="GQN41" s="36"/>
      <c r="GQO41" s="36"/>
      <c r="GQP41" s="36"/>
      <c r="GQQ41" s="36"/>
      <c r="GQR41" s="36"/>
      <c r="GQS41" s="36"/>
      <c r="GQT41" s="36"/>
      <c r="GQU41" s="36"/>
      <c r="GQV41" s="36"/>
      <c r="GQW41" s="36"/>
      <c r="GQX41" s="36"/>
      <c r="GQY41" s="36"/>
      <c r="GQZ41" s="36"/>
      <c r="GRA41" s="36"/>
      <c r="GRB41" s="36"/>
      <c r="GRC41" s="36"/>
      <c r="GRD41" s="36"/>
      <c r="GRE41" s="36"/>
      <c r="GRF41" s="36"/>
      <c r="GRG41" s="36"/>
      <c r="GRH41" s="36"/>
      <c r="GRI41" s="36"/>
      <c r="GRJ41" s="36"/>
      <c r="GRK41" s="36"/>
      <c r="GRL41" s="36"/>
      <c r="GRM41" s="36"/>
      <c r="GRN41" s="36"/>
      <c r="GRO41" s="36"/>
      <c r="GRP41" s="36"/>
      <c r="GRQ41" s="36"/>
      <c r="GRR41" s="36"/>
      <c r="GRS41" s="36"/>
      <c r="GRT41" s="36"/>
      <c r="GRU41" s="36"/>
      <c r="GRV41" s="36"/>
      <c r="GRW41" s="36"/>
      <c r="GRX41" s="36"/>
      <c r="GRY41" s="36"/>
      <c r="GRZ41" s="36"/>
      <c r="GSA41" s="36"/>
      <c r="GSB41" s="36"/>
      <c r="GSC41" s="36"/>
      <c r="GSD41" s="36"/>
      <c r="GSE41" s="36"/>
      <c r="GSF41" s="36"/>
      <c r="GSG41" s="36"/>
      <c r="GSH41" s="36"/>
      <c r="GSI41" s="36"/>
      <c r="GSJ41" s="36"/>
      <c r="GSK41" s="36"/>
      <c r="GSL41" s="36"/>
      <c r="GSM41" s="36"/>
      <c r="GSN41" s="36"/>
      <c r="GSO41" s="36"/>
      <c r="GSP41" s="36"/>
      <c r="GSQ41" s="36"/>
      <c r="GSR41" s="36"/>
      <c r="GSS41" s="36"/>
      <c r="GST41" s="36"/>
      <c r="GSU41" s="36"/>
      <c r="GSV41" s="36"/>
      <c r="GSW41" s="36"/>
      <c r="GSX41" s="36"/>
      <c r="GSY41" s="36"/>
      <c r="GSZ41" s="36"/>
      <c r="GTA41" s="36"/>
      <c r="GTB41" s="36"/>
      <c r="GTC41" s="36"/>
      <c r="GTD41" s="36"/>
      <c r="GTE41" s="36"/>
      <c r="GTF41" s="36"/>
      <c r="GTG41" s="36"/>
      <c r="GTH41" s="36"/>
      <c r="GTI41" s="36"/>
      <c r="GTJ41" s="36"/>
      <c r="GTK41" s="36"/>
      <c r="GTL41" s="36"/>
      <c r="GTM41" s="36"/>
      <c r="GTN41" s="36"/>
      <c r="GTO41" s="36"/>
      <c r="GTP41" s="36"/>
      <c r="GTQ41" s="36"/>
      <c r="GTR41" s="36"/>
      <c r="GTS41" s="36"/>
      <c r="GTT41" s="36"/>
      <c r="GTU41" s="36"/>
      <c r="GTV41" s="36"/>
      <c r="GTW41" s="36"/>
      <c r="GTX41" s="36"/>
      <c r="GTY41" s="36"/>
      <c r="GTZ41" s="36"/>
      <c r="GUA41" s="36"/>
      <c r="GUB41" s="36"/>
      <c r="GUC41" s="36"/>
      <c r="GUD41" s="36"/>
      <c r="GUE41" s="36"/>
      <c r="GUF41" s="36"/>
      <c r="GUG41" s="36"/>
      <c r="GUH41" s="36"/>
      <c r="GUI41" s="36"/>
      <c r="GUJ41" s="36"/>
      <c r="GUK41" s="36"/>
      <c r="GUL41" s="36"/>
      <c r="GUM41" s="36"/>
      <c r="GUN41" s="36"/>
      <c r="GUO41" s="36"/>
      <c r="GUP41" s="36"/>
      <c r="GUQ41" s="36"/>
      <c r="GUR41" s="36"/>
      <c r="GUS41" s="36"/>
      <c r="GUT41" s="36"/>
      <c r="GUU41" s="36"/>
      <c r="GUV41" s="36"/>
      <c r="GUW41" s="36"/>
      <c r="GUX41" s="36"/>
      <c r="GUY41" s="36"/>
      <c r="GUZ41" s="36"/>
      <c r="GVA41" s="36"/>
      <c r="GVB41" s="36"/>
      <c r="GVC41" s="36"/>
      <c r="GVD41" s="36"/>
      <c r="GVE41" s="36"/>
      <c r="GVF41" s="36"/>
      <c r="GVG41" s="36"/>
      <c r="GVH41" s="36"/>
      <c r="GVI41" s="36"/>
      <c r="GVJ41" s="36"/>
      <c r="GVK41" s="36"/>
      <c r="GVL41" s="36"/>
      <c r="GVM41" s="36"/>
      <c r="GVN41" s="36"/>
      <c r="GVO41" s="36"/>
      <c r="GVP41" s="36"/>
      <c r="GVQ41" s="36"/>
      <c r="GVR41" s="36"/>
      <c r="GVS41" s="36"/>
      <c r="GVT41" s="36"/>
      <c r="GVU41" s="36"/>
      <c r="GVV41" s="36"/>
      <c r="GVW41" s="36"/>
      <c r="GVX41" s="36"/>
      <c r="GVY41" s="36"/>
      <c r="GVZ41" s="36"/>
      <c r="GWA41" s="36"/>
      <c r="GWB41" s="36"/>
      <c r="GWC41" s="36"/>
      <c r="GWD41" s="36"/>
      <c r="GWE41" s="36"/>
      <c r="GWF41" s="36"/>
      <c r="GWG41" s="36"/>
      <c r="GWH41" s="36"/>
      <c r="GWI41" s="36"/>
      <c r="GWJ41" s="36"/>
      <c r="GWK41" s="36"/>
      <c r="GWL41" s="36"/>
      <c r="GWM41" s="36"/>
      <c r="GWN41" s="36"/>
      <c r="GWO41" s="36"/>
      <c r="GWP41" s="36"/>
      <c r="GWQ41" s="36"/>
      <c r="GWR41" s="36"/>
      <c r="GWS41" s="36"/>
      <c r="GWT41" s="36"/>
      <c r="GWU41" s="36"/>
      <c r="GWV41" s="36"/>
      <c r="GWW41" s="36"/>
      <c r="GWX41" s="36"/>
      <c r="GWY41" s="36"/>
      <c r="GWZ41" s="36"/>
      <c r="GXA41" s="36"/>
      <c r="GXB41" s="36"/>
      <c r="GXC41" s="36"/>
      <c r="GXD41" s="36"/>
      <c r="GXE41" s="36"/>
      <c r="GXF41" s="36"/>
      <c r="GXG41" s="36"/>
      <c r="GXH41" s="36"/>
      <c r="GXI41" s="36"/>
      <c r="GXJ41" s="36"/>
      <c r="GXK41" s="36"/>
      <c r="GXL41" s="36"/>
      <c r="GXM41" s="36"/>
      <c r="GXN41" s="36"/>
      <c r="GXO41" s="36"/>
      <c r="GXP41" s="36"/>
      <c r="GXQ41" s="36"/>
      <c r="GXR41" s="36"/>
      <c r="GXS41" s="36"/>
      <c r="GXT41" s="36"/>
      <c r="GXU41" s="36"/>
      <c r="GXV41" s="36"/>
      <c r="GXW41" s="36"/>
      <c r="GXX41" s="36"/>
      <c r="GXY41" s="36"/>
      <c r="GXZ41" s="36"/>
      <c r="GYA41" s="36"/>
      <c r="GYB41" s="36"/>
      <c r="GYC41" s="36"/>
      <c r="GYD41" s="36"/>
      <c r="GYE41" s="36"/>
      <c r="GYF41" s="36"/>
      <c r="GYG41" s="36"/>
      <c r="GYH41" s="36"/>
      <c r="GYI41" s="36"/>
      <c r="GYJ41" s="36"/>
      <c r="GYK41" s="36"/>
      <c r="GYL41" s="36"/>
      <c r="GYM41" s="36"/>
      <c r="GYN41" s="36"/>
      <c r="GYO41" s="36"/>
      <c r="GYP41" s="36"/>
      <c r="GYQ41" s="36"/>
      <c r="GYR41" s="36"/>
      <c r="GYS41" s="36"/>
      <c r="GYT41" s="36"/>
      <c r="GYU41" s="36"/>
      <c r="GYV41" s="36"/>
      <c r="GYW41" s="36"/>
      <c r="GYX41" s="36"/>
      <c r="GYY41" s="36"/>
      <c r="GYZ41" s="36"/>
      <c r="GZA41" s="36"/>
      <c r="GZB41" s="36"/>
      <c r="GZC41" s="36"/>
      <c r="GZD41" s="36"/>
      <c r="GZE41" s="36"/>
      <c r="GZF41" s="36"/>
      <c r="GZG41" s="36"/>
      <c r="GZH41" s="36"/>
      <c r="GZI41" s="36"/>
      <c r="GZJ41" s="36"/>
      <c r="GZK41" s="36"/>
      <c r="GZL41" s="36"/>
      <c r="GZM41" s="36"/>
      <c r="GZN41" s="36"/>
      <c r="GZO41" s="36"/>
      <c r="GZP41" s="36"/>
      <c r="GZQ41" s="36"/>
      <c r="GZR41" s="36"/>
      <c r="GZS41" s="36"/>
      <c r="GZT41" s="36"/>
      <c r="GZU41" s="36"/>
      <c r="GZV41" s="36"/>
      <c r="GZW41" s="36"/>
      <c r="GZX41" s="36"/>
      <c r="GZY41" s="36"/>
      <c r="GZZ41" s="36"/>
      <c r="HAA41" s="36"/>
      <c r="HAB41" s="36"/>
      <c r="HAC41" s="36"/>
      <c r="HAD41" s="36"/>
      <c r="HAE41" s="36"/>
      <c r="HAF41" s="36"/>
      <c r="HAG41" s="36"/>
      <c r="HAH41" s="36"/>
      <c r="HAI41" s="36"/>
      <c r="HAJ41" s="36"/>
      <c r="HAK41" s="36"/>
      <c r="HAL41" s="36"/>
      <c r="HAM41" s="36"/>
      <c r="HAN41" s="36"/>
      <c r="HAO41" s="36"/>
      <c r="HAP41" s="36"/>
      <c r="HAQ41" s="36"/>
      <c r="HAR41" s="36"/>
      <c r="HAS41" s="36"/>
      <c r="HAT41" s="36"/>
      <c r="HAU41" s="36"/>
      <c r="HAV41" s="36"/>
      <c r="HAW41" s="36"/>
      <c r="HAX41" s="36"/>
      <c r="HAY41" s="36"/>
      <c r="HAZ41" s="36"/>
      <c r="HBA41" s="36"/>
      <c r="HBB41" s="36"/>
      <c r="HBC41" s="36"/>
      <c r="HBD41" s="36"/>
      <c r="HBE41" s="36"/>
      <c r="HBF41" s="36"/>
      <c r="HBG41" s="36"/>
      <c r="HBH41" s="36"/>
      <c r="HBI41" s="36"/>
      <c r="HBJ41" s="36"/>
      <c r="HBK41" s="36"/>
      <c r="HBL41" s="36"/>
      <c r="HBM41" s="36"/>
      <c r="HBN41" s="36"/>
      <c r="HBO41" s="36"/>
      <c r="HBP41" s="36"/>
      <c r="HBQ41" s="36"/>
      <c r="HBR41" s="36"/>
      <c r="HBS41" s="36"/>
      <c r="HBT41" s="36"/>
      <c r="HBU41" s="36"/>
      <c r="HBV41" s="36"/>
      <c r="HBW41" s="36"/>
      <c r="HBX41" s="36"/>
      <c r="HBY41" s="36"/>
      <c r="HBZ41" s="36"/>
      <c r="HCA41" s="36"/>
      <c r="HCB41" s="36"/>
      <c r="HCC41" s="36"/>
      <c r="HCD41" s="36"/>
      <c r="HCE41" s="36"/>
      <c r="HCF41" s="36"/>
      <c r="HCG41" s="36"/>
      <c r="HCH41" s="36"/>
      <c r="HCI41" s="36"/>
      <c r="HCJ41" s="36"/>
      <c r="HCK41" s="36"/>
      <c r="HCL41" s="36"/>
      <c r="HCM41" s="36"/>
      <c r="HCN41" s="36"/>
      <c r="HCO41" s="36"/>
      <c r="HCP41" s="36"/>
      <c r="HCQ41" s="36"/>
      <c r="HCR41" s="36"/>
      <c r="HCS41" s="36"/>
      <c r="HCT41" s="36"/>
      <c r="HCU41" s="36"/>
      <c r="HCV41" s="36"/>
      <c r="HCW41" s="36"/>
      <c r="HCX41" s="36"/>
      <c r="HCY41" s="36"/>
      <c r="HCZ41" s="36"/>
      <c r="HDA41" s="36"/>
      <c r="HDB41" s="36"/>
      <c r="HDC41" s="36"/>
      <c r="HDD41" s="36"/>
      <c r="HDE41" s="36"/>
      <c r="HDF41" s="36"/>
      <c r="HDG41" s="36"/>
      <c r="HDH41" s="36"/>
      <c r="HDI41" s="36"/>
      <c r="HDJ41" s="36"/>
      <c r="HDK41" s="36"/>
      <c r="HDL41" s="36"/>
      <c r="HDM41" s="36"/>
      <c r="HDN41" s="36"/>
      <c r="HDO41" s="36"/>
      <c r="HDP41" s="36"/>
      <c r="HDQ41" s="36"/>
      <c r="HDR41" s="36"/>
      <c r="HDS41" s="36"/>
      <c r="HDT41" s="36"/>
      <c r="HDU41" s="36"/>
      <c r="HDV41" s="36"/>
      <c r="HDW41" s="36"/>
      <c r="HDX41" s="36"/>
      <c r="HDY41" s="36"/>
      <c r="HDZ41" s="36"/>
      <c r="HEA41" s="36"/>
      <c r="HEB41" s="36"/>
      <c r="HEC41" s="36"/>
      <c r="HED41" s="36"/>
      <c r="HEE41" s="36"/>
      <c r="HEF41" s="36"/>
      <c r="HEG41" s="36"/>
      <c r="HEH41" s="36"/>
      <c r="HEI41" s="36"/>
      <c r="HEJ41" s="36"/>
      <c r="HEK41" s="36"/>
      <c r="HEL41" s="36"/>
      <c r="HEM41" s="36"/>
      <c r="HEN41" s="36"/>
      <c r="HEO41" s="36"/>
      <c r="HEP41" s="36"/>
      <c r="HEQ41" s="36"/>
      <c r="HER41" s="36"/>
      <c r="HES41" s="36"/>
      <c r="HET41" s="36"/>
      <c r="HEU41" s="36"/>
      <c r="HEV41" s="36"/>
      <c r="HEW41" s="36"/>
      <c r="HEX41" s="36"/>
      <c r="HEY41" s="36"/>
      <c r="HEZ41" s="36"/>
      <c r="HFA41" s="36"/>
      <c r="HFB41" s="36"/>
      <c r="HFC41" s="36"/>
      <c r="HFD41" s="36"/>
      <c r="HFE41" s="36"/>
      <c r="HFF41" s="36"/>
      <c r="HFG41" s="36"/>
      <c r="HFH41" s="36"/>
      <c r="HFI41" s="36"/>
      <c r="HFJ41" s="36"/>
      <c r="HFK41" s="36"/>
      <c r="HFL41" s="36"/>
      <c r="HFM41" s="36"/>
      <c r="HFN41" s="36"/>
      <c r="HFO41" s="36"/>
      <c r="HFP41" s="36"/>
      <c r="HFQ41" s="36"/>
      <c r="HFR41" s="36"/>
      <c r="HFS41" s="36"/>
      <c r="HFT41" s="36"/>
      <c r="HFU41" s="36"/>
      <c r="HFV41" s="36"/>
      <c r="HFW41" s="36"/>
      <c r="HFX41" s="36"/>
      <c r="HFY41" s="36"/>
      <c r="HFZ41" s="36"/>
      <c r="HGA41" s="36"/>
      <c r="HGB41" s="36"/>
      <c r="HGC41" s="36"/>
      <c r="HGD41" s="36"/>
      <c r="HGE41" s="36"/>
      <c r="HGF41" s="36"/>
      <c r="HGG41" s="36"/>
      <c r="HGH41" s="36"/>
      <c r="HGI41" s="36"/>
      <c r="HGJ41" s="36"/>
      <c r="HGK41" s="36"/>
      <c r="HGL41" s="36"/>
      <c r="HGM41" s="36"/>
      <c r="HGN41" s="36"/>
      <c r="HGO41" s="36"/>
      <c r="HGP41" s="36"/>
      <c r="HGQ41" s="36"/>
      <c r="HGR41" s="36"/>
      <c r="HGS41" s="36"/>
      <c r="HGT41" s="36"/>
      <c r="HGU41" s="36"/>
      <c r="HGV41" s="36"/>
      <c r="HGW41" s="36"/>
      <c r="HGX41" s="36"/>
      <c r="HGY41" s="36"/>
      <c r="HGZ41" s="36"/>
      <c r="HHA41" s="36"/>
      <c r="HHB41" s="36"/>
      <c r="HHC41" s="36"/>
      <c r="HHD41" s="36"/>
      <c r="HHE41" s="36"/>
      <c r="HHF41" s="36"/>
      <c r="HHG41" s="36"/>
      <c r="HHH41" s="36"/>
      <c r="HHI41" s="36"/>
      <c r="HHJ41" s="36"/>
      <c r="HHK41" s="36"/>
      <c r="HHL41" s="36"/>
      <c r="HHM41" s="36"/>
      <c r="HHN41" s="36"/>
      <c r="HHO41" s="36"/>
      <c r="HHP41" s="36"/>
      <c r="HHQ41" s="36"/>
      <c r="HHR41" s="36"/>
      <c r="HHS41" s="36"/>
      <c r="HHT41" s="36"/>
      <c r="HHU41" s="36"/>
      <c r="HHV41" s="36"/>
      <c r="HHW41" s="36"/>
      <c r="HHX41" s="36"/>
      <c r="HHY41" s="36"/>
      <c r="HHZ41" s="36"/>
      <c r="HIA41" s="36"/>
      <c r="HIB41" s="36"/>
      <c r="HIC41" s="36"/>
      <c r="HID41" s="36"/>
      <c r="HIE41" s="36"/>
      <c r="HIF41" s="36"/>
      <c r="HIG41" s="36"/>
      <c r="HIH41" s="36"/>
      <c r="HII41" s="36"/>
      <c r="HIJ41" s="36"/>
      <c r="HIK41" s="36"/>
      <c r="HIL41" s="36"/>
      <c r="HIM41" s="36"/>
      <c r="HIN41" s="36"/>
      <c r="HIO41" s="36"/>
      <c r="HIP41" s="36"/>
      <c r="HIQ41" s="36"/>
      <c r="HIR41" s="36"/>
      <c r="HIS41" s="36"/>
      <c r="HIT41" s="36"/>
      <c r="HIU41" s="36"/>
      <c r="HIV41" s="36"/>
      <c r="HIW41" s="36"/>
      <c r="HIX41" s="36"/>
      <c r="HIY41" s="36"/>
      <c r="HIZ41" s="36"/>
      <c r="HJA41" s="36"/>
      <c r="HJB41" s="36"/>
      <c r="HJC41" s="36"/>
      <c r="HJD41" s="36"/>
      <c r="HJE41" s="36"/>
      <c r="HJF41" s="36"/>
      <c r="HJG41" s="36"/>
      <c r="HJH41" s="36"/>
      <c r="HJI41" s="36"/>
      <c r="HJJ41" s="36"/>
      <c r="HJK41" s="36"/>
      <c r="HJL41" s="36"/>
      <c r="HJM41" s="36"/>
      <c r="HJN41" s="36"/>
      <c r="HJO41" s="36"/>
      <c r="HJP41" s="36"/>
      <c r="HJQ41" s="36"/>
      <c r="HJR41" s="36"/>
      <c r="HJS41" s="36"/>
      <c r="HJT41" s="36"/>
      <c r="HJU41" s="36"/>
      <c r="HJV41" s="36"/>
      <c r="HJW41" s="36"/>
      <c r="HJX41" s="36"/>
      <c r="HJY41" s="36"/>
      <c r="HJZ41" s="36"/>
      <c r="HKA41" s="36"/>
      <c r="HKB41" s="36"/>
      <c r="HKC41" s="36"/>
      <c r="HKD41" s="36"/>
      <c r="HKE41" s="36"/>
      <c r="HKF41" s="36"/>
      <c r="HKG41" s="36"/>
      <c r="HKH41" s="36"/>
      <c r="HKI41" s="36"/>
      <c r="HKJ41" s="36"/>
      <c r="HKK41" s="36"/>
      <c r="HKL41" s="36"/>
      <c r="HKM41" s="36"/>
      <c r="HKN41" s="36"/>
      <c r="HKO41" s="36"/>
      <c r="HKP41" s="36"/>
      <c r="HKQ41" s="36"/>
      <c r="HKR41" s="36"/>
      <c r="HKS41" s="36"/>
      <c r="HKT41" s="36"/>
      <c r="HKU41" s="36"/>
      <c r="HKV41" s="36"/>
      <c r="HKW41" s="36"/>
      <c r="HKX41" s="36"/>
      <c r="HKY41" s="36"/>
      <c r="HKZ41" s="36"/>
      <c r="HLA41" s="36"/>
      <c r="HLB41" s="36"/>
      <c r="HLC41" s="36"/>
      <c r="HLD41" s="36"/>
      <c r="HLE41" s="36"/>
      <c r="HLF41" s="36"/>
      <c r="HLG41" s="36"/>
      <c r="HLH41" s="36"/>
      <c r="HLI41" s="36"/>
      <c r="HLJ41" s="36"/>
      <c r="HLK41" s="36"/>
      <c r="HLL41" s="36"/>
      <c r="HLM41" s="36"/>
      <c r="HLN41" s="36"/>
      <c r="HLO41" s="36"/>
      <c r="HLP41" s="36"/>
      <c r="HLQ41" s="36"/>
      <c r="HLR41" s="36"/>
      <c r="HLS41" s="36"/>
      <c r="HLT41" s="36"/>
      <c r="HLU41" s="36"/>
      <c r="HLV41" s="36"/>
      <c r="HLW41" s="36"/>
      <c r="HLX41" s="36"/>
      <c r="HLY41" s="36"/>
      <c r="HLZ41" s="36"/>
      <c r="HMA41" s="36"/>
      <c r="HMB41" s="36"/>
      <c r="HMC41" s="36"/>
      <c r="HMD41" s="36"/>
      <c r="HME41" s="36"/>
      <c r="HMF41" s="36"/>
      <c r="HMG41" s="36"/>
      <c r="HMH41" s="36"/>
      <c r="HMI41" s="36"/>
      <c r="HMJ41" s="36"/>
      <c r="HMK41" s="36"/>
      <c r="HML41" s="36"/>
      <c r="HMM41" s="36"/>
      <c r="HMN41" s="36"/>
      <c r="HMO41" s="36"/>
      <c r="HMP41" s="36"/>
      <c r="HMQ41" s="36"/>
      <c r="HMR41" s="36"/>
      <c r="HMS41" s="36"/>
      <c r="HMT41" s="36"/>
      <c r="HMU41" s="36"/>
      <c r="HMV41" s="36"/>
      <c r="HMW41" s="36"/>
      <c r="HMX41" s="36"/>
      <c r="HMY41" s="36"/>
      <c r="HMZ41" s="36"/>
      <c r="HNA41" s="36"/>
      <c r="HNB41" s="36"/>
      <c r="HNC41" s="36"/>
      <c r="HND41" s="36"/>
      <c r="HNE41" s="36"/>
      <c r="HNF41" s="36"/>
      <c r="HNG41" s="36"/>
      <c r="HNH41" s="36"/>
      <c r="HNI41" s="36"/>
      <c r="HNJ41" s="36"/>
      <c r="HNK41" s="36"/>
      <c r="HNL41" s="36"/>
      <c r="HNM41" s="36"/>
      <c r="HNN41" s="36"/>
      <c r="HNO41" s="36"/>
      <c r="HNP41" s="36"/>
      <c r="HNQ41" s="36"/>
      <c r="HNR41" s="36"/>
      <c r="HNS41" s="36"/>
      <c r="HNT41" s="36"/>
      <c r="HNU41" s="36"/>
      <c r="HNV41" s="36"/>
      <c r="HNW41" s="36"/>
      <c r="HNX41" s="36"/>
      <c r="HNY41" s="36"/>
      <c r="HNZ41" s="36"/>
      <c r="HOA41" s="36"/>
      <c r="HOB41" s="36"/>
      <c r="HOC41" s="36"/>
      <c r="HOD41" s="36"/>
      <c r="HOE41" s="36"/>
      <c r="HOF41" s="36"/>
      <c r="HOG41" s="36"/>
      <c r="HOH41" s="36"/>
      <c r="HOI41" s="36"/>
      <c r="HOJ41" s="36"/>
      <c r="HOK41" s="36"/>
      <c r="HOL41" s="36"/>
      <c r="HOM41" s="36"/>
      <c r="HON41" s="36"/>
      <c r="HOO41" s="36"/>
      <c r="HOP41" s="36"/>
      <c r="HOQ41" s="36"/>
      <c r="HOR41" s="36"/>
      <c r="HOS41" s="36"/>
      <c r="HOT41" s="36"/>
      <c r="HOU41" s="36"/>
      <c r="HOV41" s="36"/>
      <c r="HOW41" s="36"/>
      <c r="HOX41" s="36"/>
      <c r="HOY41" s="36"/>
      <c r="HOZ41" s="36"/>
      <c r="HPA41" s="36"/>
      <c r="HPB41" s="36"/>
      <c r="HPC41" s="36"/>
      <c r="HPD41" s="36"/>
      <c r="HPE41" s="36"/>
      <c r="HPF41" s="36"/>
      <c r="HPG41" s="36"/>
      <c r="HPH41" s="36"/>
      <c r="HPI41" s="36"/>
      <c r="HPJ41" s="36"/>
      <c r="HPK41" s="36"/>
      <c r="HPL41" s="36"/>
      <c r="HPM41" s="36"/>
      <c r="HPN41" s="36"/>
      <c r="HPO41" s="36"/>
      <c r="HPP41" s="36"/>
      <c r="HPQ41" s="36"/>
      <c r="HPR41" s="36"/>
      <c r="HPS41" s="36"/>
      <c r="HPT41" s="36"/>
      <c r="HPU41" s="36"/>
      <c r="HPV41" s="36"/>
      <c r="HPW41" s="36"/>
      <c r="HPX41" s="36"/>
      <c r="HPY41" s="36"/>
      <c r="HPZ41" s="36"/>
      <c r="HQA41" s="36"/>
      <c r="HQB41" s="36"/>
      <c r="HQC41" s="36"/>
      <c r="HQD41" s="36"/>
      <c r="HQE41" s="36"/>
      <c r="HQF41" s="36"/>
      <c r="HQG41" s="36"/>
      <c r="HQH41" s="36"/>
      <c r="HQI41" s="36"/>
      <c r="HQJ41" s="36"/>
      <c r="HQK41" s="36"/>
      <c r="HQL41" s="36"/>
      <c r="HQM41" s="36"/>
      <c r="HQN41" s="36"/>
      <c r="HQO41" s="36"/>
      <c r="HQP41" s="36"/>
      <c r="HQQ41" s="36"/>
      <c r="HQR41" s="36"/>
      <c r="HQS41" s="36"/>
      <c r="HQT41" s="36"/>
      <c r="HQU41" s="36"/>
      <c r="HQV41" s="36"/>
      <c r="HQW41" s="36"/>
      <c r="HQX41" s="36"/>
      <c r="HQY41" s="36"/>
      <c r="HQZ41" s="36"/>
      <c r="HRA41" s="36"/>
      <c r="HRB41" s="36"/>
      <c r="HRC41" s="36"/>
      <c r="HRD41" s="36"/>
      <c r="HRE41" s="36"/>
      <c r="HRF41" s="36"/>
      <c r="HRG41" s="36"/>
      <c r="HRH41" s="36"/>
      <c r="HRI41" s="36"/>
      <c r="HRJ41" s="36"/>
      <c r="HRK41" s="36"/>
      <c r="HRL41" s="36"/>
      <c r="HRM41" s="36"/>
      <c r="HRN41" s="36"/>
      <c r="HRO41" s="36"/>
      <c r="HRP41" s="36"/>
      <c r="HRQ41" s="36"/>
      <c r="HRR41" s="36"/>
      <c r="HRS41" s="36"/>
      <c r="HRT41" s="36"/>
      <c r="HRU41" s="36"/>
      <c r="HRV41" s="36"/>
      <c r="HRW41" s="36"/>
      <c r="HRX41" s="36"/>
      <c r="HRY41" s="36"/>
      <c r="HRZ41" s="36"/>
      <c r="HSA41" s="36"/>
      <c r="HSB41" s="36"/>
      <c r="HSC41" s="36"/>
      <c r="HSD41" s="36"/>
      <c r="HSE41" s="36"/>
      <c r="HSF41" s="36"/>
      <c r="HSG41" s="36"/>
      <c r="HSH41" s="36"/>
      <c r="HSI41" s="36"/>
      <c r="HSJ41" s="36"/>
      <c r="HSK41" s="36"/>
      <c r="HSL41" s="36"/>
      <c r="HSM41" s="36"/>
      <c r="HSN41" s="36"/>
      <c r="HSO41" s="36"/>
      <c r="HSP41" s="36"/>
      <c r="HSQ41" s="36"/>
      <c r="HSR41" s="36"/>
      <c r="HSS41" s="36"/>
      <c r="HST41" s="36"/>
      <c r="HSU41" s="36"/>
      <c r="HSV41" s="36"/>
      <c r="HSW41" s="36"/>
      <c r="HSX41" s="36"/>
      <c r="HSY41" s="36"/>
      <c r="HSZ41" s="36"/>
      <c r="HTA41" s="36"/>
      <c r="HTB41" s="36"/>
      <c r="HTC41" s="36"/>
      <c r="HTD41" s="36"/>
      <c r="HTE41" s="36"/>
      <c r="HTF41" s="36"/>
      <c r="HTG41" s="36"/>
      <c r="HTH41" s="36"/>
      <c r="HTI41" s="36"/>
      <c r="HTJ41" s="36"/>
      <c r="HTK41" s="36"/>
      <c r="HTL41" s="36"/>
      <c r="HTM41" s="36"/>
      <c r="HTN41" s="36"/>
      <c r="HTO41" s="36"/>
      <c r="HTP41" s="36"/>
      <c r="HTQ41" s="36"/>
      <c r="HTR41" s="36"/>
      <c r="HTS41" s="36"/>
      <c r="HTT41" s="36"/>
      <c r="HTU41" s="36"/>
      <c r="HTV41" s="36"/>
      <c r="HTW41" s="36"/>
      <c r="HTX41" s="36"/>
      <c r="HTY41" s="36"/>
      <c r="HTZ41" s="36"/>
      <c r="HUA41" s="36"/>
      <c r="HUB41" s="36"/>
      <c r="HUC41" s="36"/>
      <c r="HUD41" s="36"/>
      <c r="HUE41" s="36"/>
      <c r="HUF41" s="36"/>
      <c r="HUG41" s="36"/>
      <c r="HUH41" s="36"/>
      <c r="HUI41" s="36"/>
      <c r="HUJ41" s="36"/>
      <c r="HUK41" s="36"/>
      <c r="HUL41" s="36"/>
      <c r="HUM41" s="36"/>
      <c r="HUN41" s="36"/>
      <c r="HUO41" s="36"/>
      <c r="HUP41" s="36"/>
      <c r="HUQ41" s="36"/>
      <c r="HUR41" s="36"/>
      <c r="HUS41" s="36"/>
      <c r="HUT41" s="36"/>
      <c r="HUU41" s="36"/>
      <c r="HUV41" s="36"/>
      <c r="HUW41" s="36"/>
      <c r="HUX41" s="36"/>
      <c r="HUY41" s="36"/>
      <c r="HUZ41" s="36"/>
      <c r="HVA41" s="36"/>
      <c r="HVB41" s="36"/>
      <c r="HVC41" s="36"/>
      <c r="HVD41" s="36"/>
      <c r="HVE41" s="36"/>
      <c r="HVF41" s="36"/>
      <c r="HVG41" s="36"/>
      <c r="HVH41" s="36"/>
      <c r="HVI41" s="36"/>
      <c r="HVJ41" s="36"/>
      <c r="HVK41" s="36"/>
      <c r="HVL41" s="36"/>
      <c r="HVM41" s="36"/>
      <c r="HVN41" s="36"/>
      <c r="HVO41" s="36"/>
      <c r="HVP41" s="36"/>
      <c r="HVQ41" s="36"/>
      <c r="HVR41" s="36"/>
      <c r="HVS41" s="36"/>
      <c r="HVT41" s="36"/>
      <c r="HVU41" s="36"/>
      <c r="HVV41" s="36"/>
      <c r="HVW41" s="36"/>
      <c r="HVX41" s="36"/>
      <c r="HVY41" s="36"/>
      <c r="HVZ41" s="36"/>
      <c r="HWA41" s="36"/>
      <c r="HWB41" s="36"/>
      <c r="HWC41" s="36"/>
      <c r="HWD41" s="36"/>
      <c r="HWE41" s="36"/>
      <c r="HWF41" s="36"/>
      <c r="HWG41" s="36"/>
      <c r="HWH41" s="36"/>
      <c r="HWI41" s="36"/>
      <c r="HWJ41" s="36"/>
      <c r="HWK41" s="36"/>
      <c r="HWL41" s="36"/>
      <c r="HWM41" s="36"/>
      <c r="HWN41" s="36"/>
      <c r="HWO41" s="36"/>
      <c r="HWP41" s="36"/>
      <c r="HWQ41" s="36"/>
      <c r="HWR41" s="36"/>
      <c r="HWS41" s="36"/>
      <c r="HWT41" s="36"/>
      <c r="HWU41" s="36"/>
      <c r="HWV41" s="36"/>
      <c r="HWW41" s="36"/>
      <c r="HWX41" s="36"/>
      <c r="HWY41" s="36"/>
      <c r="HWZ41" s="36"/>
      <c r="HXA41" s="36"/>
      <c r="HXB41" s="36"/>
      <c r="HXC41" s="36"/>
      <c r="HXD41" s="36"/>
      <c r="HXE41" s="36"/>
      <c r="HXF41" s="36"/>
      <c r="HXG41" s="36"/>
      <c r="HXH41" s="36"/>
      <c r="HXI41" s="36"/>
      <c r="HXJ41" s="36"/>
      <c r="HXK41" s="36"/>
      <c r="HXL41" s="36"/>
      <c r="HXM41" s="36"/>
      <c r="HXN41" s="36"/>
      <c r="HXO41" s="36"/>
      <c r="HXP41" s="36"/>
      <c r="HXQ41" s="36"/>
      <c r="HXR41" s="36"/>
      <c r="HXS41" s="36"/>
      <c r="HXT41" s="36"/>
      <c r="HXU41" s="36"/>
      <c r="HXV41" s="36"/>
      <c r="HXW41" s="36"/>
      <c r="HXX41" s="36"/>
      <c r="HXY41" s="36"/>
      <c r="HXZ41" s="36"/>
      <c r="HYA41" s="36"/>
      <c r="HYB41" s="36"/>
      <c r="HYC41" s="36"/>
      <c r="HYD41" s="36"/>
      <c r="HYE41" s="36"/>
      <c r="HYF41" s="36"/>
      <c r="HYG41" s="36"/>
      <c r="HYH41" s="36"/>
      <c r="HYI41" s="36"/>
      <c r="HYJ41" s="36"/>
      <c r="HYK41" s="36"/>
      <c r="HYL41" s="36"/>
      <c r="HYM41" s="36"/>
      <c r="HYN41" s="36"/>
      <c r="HYO41" s="36"/>
      <c r="HYP41" s="36"/>
      <c r="HYQ41" s="36"/>
      <c r="HYR41" s="36"/>
      <c r="HYS41" s="36"/>
      <c r="HYT41" s="36"/>
      <c r="HYU41" s="36"/>
      <c r="HYV41" s="36"/>
      <c r="HYW41" s="36"/>
      <c r="HYX41" s="36"/>
      <c r="HYY41" s="36"/>
      <c r="HYZ41" s="36"/>
      <c r="HZA41" s="36"/>
      <c r="HZB41" s="36"/>
      <c r="HZC41" s="36"/>
      <c r="HZD41" s="36"/>
      <c r="HZE41" s="36"/>
      <c r="HZF41" s="36"/>
      <c r="HZG41" s="36"/>
      <c r="HZH41" s="36"/>
      <c r="HZI41" s="36"/>
      <c r="HZJ41" s="36"/>
      <c r="HZK41" s="36"/>
      <c r="HZL41" s="36"/>
      <c r="HZM41" s="36"/>
      <c r="HZN41" s="36"/>
      <c r="HZO41" s="36"/>
      <c r="HZP41" s="36"/>
      <c r="HZQ41" s="36"/>
      <c r="HZR41" s="36"/>
      <c r="HZS41" s="36"/>
      <c r="HZT41" s="36"/>
      <c r="HZU41" s="36"/>
      <c r="HZV41" s="36"/>
      <c r="HZW41" s="36"/>
      <c r="HZX41" s="36"/>
      <c r="HZY41" s="36"/>
      <c r="HZZ41" s="36"/>
    </row>
    <row r="42" spans="1:6110" s="72" customFormat="1" x14ac:dyDescent="0.35">
      <c r="A42" s="39"/>
      <c r="B42" s="36"/>
      <c r="C42" s="37"/>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c r="FN42" s="36"/>
      <c r="FO42" s="36"/>
      <c r="FP42" s="36"/>
      <c r="FQ42" s="36"/>
      <c r="FR42" s="36"/>
      <c r="FS42" s="36"/>
      <c r="FT42" s="36"/>
      <c r="FU42" s="36"/>
      <c r="FV42" s="36"/>
      <c r="FW42" s="36"/>
      <c r="FX42" s="36"/>
      <c r="FY42" s="36"/>
      <c r="FZ42" s="36"/>
      <c r="GA42" s="36"/>
      <c r="GB42" s="36"/>
      <c r="GC42" s="36"/>
      <c r="GD42" s="36"/>
      <c r="GE42" s="36"/>
      <c r="GF42" s="36"/>
      <c r="GG42" s="36"/>
      <c r="GH42" s="36"/>
      <c r="GI42" s="36"/>
      <c r="GJ42" s="36"/>
      <c r="GK42" s="36"/>
      <c r="GL42" s="36"/>
      <c r="GM42" s="36"/>
      <c r="GN42" s="36"/>
      <c r="GO42" s="36"/>
      <c r="GP42" s="36"/>
      <c r="GQ42" s="36"/>
      <c r="GR42" s="36"/>
      <c r="GS42" s="36"/>
      <c r="GT42" s="36"/>
      <c r="GU42" s="36"/>
      <c r="GV42" s="36"/>
      <c r="GW42" s="36"/>
      <c r="GX42" s="36"/>
      <c r="GY42" s="36"/>
      <c r="GZ42" s="36"/>
      <c r="HA42" s="36"/>
      <c r="HB42" s="36"/>
      <c r="HC42" s="36"/>
      <c r="HD42" s="36"/>
      <c r="HE42" s="36"/>
      <c r="HF42" s="36"/>
      <c r="HG42" s="36"/>
      <c r="HH42" s="36"/>
      <c r="HI42" s="36"/>
      <c r="HJ42" s="36"/>
      <c r="HK42" s="36"/>
      <c r="HL42" s="36"/>
      <c r="HM42" s="36"/>
      <c r="HN42" s="36"/>
      <c r="HO42" s="36"/>
      <c r="HP42" s="36"/>
      <c r="HQ42" s="36"/>
      <c r="HR42" s="36"/>
      <c r="HS42" s="36"/>
      <c r="HT42" s="36"/>
      <c r="HU42" s="36"/>
      <c r="HV42" s="36"/>
      <c r="HW42" s="36"/>
      <c r="HX42" s="36"/>
      <c r="HY42" s="36"/>
      <c r="HZ42" s="36"/>
      <c r="IA42" s="36"/>
      <c r="IB42" s="36"/>
      <c r="IC42" s="36"/>
      <c r="ID42" s="36"/>
      <c r="IE42" s="36"/>
      <c r="IF42" s="36"/>
      <c r="IG42" s="36"/>
      <c r="IH42" s="36"/>
      <c r="II42" s="36"/>
      <c r="IJ42" s="36"/>
      <c r="IK42" s="36"/>
      <c r="IL42" s="36"/>
      <c r="IM42" s="36"/>
      <c r="IN42" s="36"/>
      <c r="IO42" s="36"/>
      <c r="IP42" s="36"/>
      <c r="IQ42" s="36"/>
      <c r="IR42" s="36"/>
      <c r="IS42" s="36"/>
      <c r="IT42" s="36"/>
      <c r="IU42" s="36"/>
      <c r="IV42" s="36"/>
      <c r="IW42" s="36"/>
      <c r="IX42" s="36"/>
      <c r="IY42" s="36"/>
      <c r="IZ42" s="36"/>
      <c r="JA42" s="36"/>
      <c r="JB42" s="36"/>
      <c r="JC42" s="36"/>
      <c r="JD42" s="36"/>
      <c r="JE42" s="36"/>
      <c r="JF42" s="36"/>
      <c r="JG42" s="36"/>
      <c r="JH42" s="36"/>
      <c r="JI42" s="36"/>
      <c r="JJ42" s="36"/>
      <c r="JK42" s="36"/>
      <c r="JL42" s="36"/>
      <c r="JM42" s="36"/>
      <c r="JN42" s="36"/>
      <c r="JO42" s="36"/>
      <c r="JP42" s="36"/>
      <c r="JQ42" s="36"/>
      <c r="JR42" s="36"/>
      <c r="JS42" s="36"/>
      <c r="JT42" s="36"/>
      <c r="JU42" s="36"/>
      <c r="JV42" s="36"/>
      <c r="JW42" s="36"/>
      <c r="JX42" s="36"/>
      <c r="JY42" s="36"/>
      <c r="JZ42" s="36"/>
      <c r="KA42" s="36"/>
      <c r="KB42" s="36"/>
      <c r="KC42" s="36"/>
      <c r="KD42" s="36"/>
      <c r="KE42" s="36"/>
      <c r="KF42" s="36"/>
      <c r="KG42" s="36"/>
      <c r="KH42" s="36"/>
      <c r="KI42" s="36"/>
      <c r="KJ42" s="36"/>
      <c r="KK42" s="36"/>
      <c r="KL42" s="36"/>
      <c r="KM42" s="36"/>
      <c r="KN42" s="36"/>
      <c r="KO42" s="36"/>
      <c r="KP42" s="36"/>
      <c r="KQ42" s="36"/>
      <c r="KR42" s="36"/>
      <c r="KS42" s="36"/>
      <c r="KT42" s="36"/>
      <c r="KU42" s="36"/>
      <c r="KV42" s="36"/>
      <c r="KW42" s="36"/>
      <c r="KX42" s="36"/>
      <c r="KY42" s="36"/>
      <c r="KZ42" s="36"/>
      <c r="LA42" s="36"/>
      <c r="LB42" s="36"/>
      <c r="LC42" s="36"/>
      <c r="LD42" s="36"/>
      <c r="LE42" s="36"/>
      <c r="LF42" s="36"/>
      <c r="LG42" s="36"/>
      <c r="LH42" s="36"/>
      <c r="LI42" s="36"/>
      <c r="LJ42" s="36"/>
      <c r="LK42" s="36"/>
      <c r="LL42" s="36"/>
      <c r="LM42" s="36"/>
      <c r="LN42" s="36"/>
      <c r="LO42" s="36"/>
      <c r="LP42" s="36"/>
      <c r="LQ42" s="36"/>
      <c r="LR42" s="36"/>
      <c r="LS42" s="36"/>
      <c r="LT42" s="36"/>
      <c r="LU42" s="36"/>
      <c r="LV42" s="36"/>
      <c r="LW42" s="36"/>
      <c r="LX42" s="36"/>
      <c r="LY42" s="36"/>
      <c r="LZ42" s="36"/>
      <c r="MA42" s="36"/>
      <c r="MB42" s="36"/>
      <c r="MC42" s="36"/>
      <c r="MD42" s="36"/>
      <c r="ME42" s="36"/>
      <c r="MF42" s="36"/>
      <c r="MG42" s="36"/>
      <c r="MH42" s="36"/>
      <c r="MI42" s="36"/>
      <c r="MJ42" s="36"/>
      <c r="MK42" s="36"/>
      <c r="ML42" s="36"/>
      <c r="MM42" s="36"/>
      <c r="MN42" s="36"/>
      <c r="MO42" s="36"/>
      <c r="MP42" s="36"/>
      <c r="MQ42" s="36"/>
      <c r="MR42" s="36"/>
      <c r="MS42" s="36"/>
      <c r="MT42" s="36"/>
      <c r="MU42" s="36"/>
      <c r="MV42" s="36"/>
      <c r="MW42" s="36"/>
      <c r="MX42" s="36"/>
      <c r="MY42" s="36"/>
      <c r="MZ42" s="36"/>
      <c r="NA42" s="36"/>
      <c r="NB42" s="36"/>
      <c r="NC42" s="36"/>
      <c r="ND42" s="36"/>
      <c r="NE42" s="36"/>
      <c r="NF42" s="36"/>
      <c r="NG42" s="36"/>
      <c r="NH42" s="36"/>
      <c r="NI42" s="36"/>
      <c r="NJ42" s="36"/>
      <c r="NK42" s="36"/>
      <c r="NL42" s="36"/>
      <c r="NM42" s="36"/>
      <c r="NN42" s="36"/>
      <c r="NO42" s="36"/>
      <c r="NP42" s="36"/>
      <c r="NQ42" s="36"/>
      <c r="NR42" s="36"/>
      <c r="NS42" s="36"/>
      <c r="NT42" s="36"/>
      <c r="NU42" s="36"/>
      <c r="NV42" s="36"/>
      <c r="NW42" s="36"/>
      <c r="NX42" s="36"/>
      <c r="NY42" s="36"/>
      <c r="NZ42" s="36"/>
      <c r="OA42" s="36"/>
      <c r="OB42" s="36"/>
      <c r="OC42" s="36"/>
      <c r="OD42" s="36"/>
      <c r="OE42" s="36"/>
      <c r="OF42" s="36"/>
      <c r="OG42" s="36"/>
      <c r="OH42" s="36"/>
      <c r="OI42" s="36"/>
      <c r="OJ42" s="36"/>
      <c r="OK42" s="36"/>
      <c r="OL42" s="36"/>
      <c r="OM42" s="36"/>
      <c r="ON42" s="36"/>
      <c r="OO42" s="36"/>
      <c r="OP42" s="36"/>
      <c r="OQ42" s="36"/>
      <c r="OR42" s="36"/>
      <c r="OS42" s="36"/>
      <c r="OT42" s="36"/>
      <c r="OU42" s="36"/>
      <c r="OV42" s="36"/>
      <c r="OW42" s="36"/>
      <c r="OX42" s="36"/>
      <c r="OY42" s="36"/>
      <c r="OZ42" s="36"/>
      <c r="PA42" s="36"/>
      <c r="PB42" s="36"/>
      <c r="PC42" s="36"/>
      <c r="PD42" s="36"/>
      <c r="PE42" s="36"/>
      <c r="PF42" s="36"/>
      <c r="PG42" s="36"/>
      <c r="PH42" s="36"/>
      <c r="PI42" s="36"/>
      <c r="PJ42" s="36"/>
      <c r="PK42" s="36"/>
      <c r="PL42" s="36"/>
      <c r="PM42" s="36"/>
      <c r="PN42" s="36"/>
      <c r="PO42" s="36"/>
      <c r="PP42" s="36"/>
      <c r="PQ42" s="36"/>
      <c r="PR42" s="36"/>
      <c r="PS42" s="36"/>
      <c r="PT42" s="36"/>
      <c r="PU42" s="36"/>
      <c r="PV42" s="36"/>
      <c r="PW42" s="36"/>
      <c r="PX42" s="36"/>
      <c r="PY42" s="36"/>
      <c r="PZ42" s="36"/>
      <c r="QA42" s="36"/>
      <c r="QB42" s="36"/>
      <c r="QC42" s="36"/>
      <c r="QD42" s="36"/>
      <c r="QE42" s="36"/>
      <c r="QF42" s="36"/>
      <c r="QG42" s="36"/>
      <c r="QH42" s="36"/>
      <c r="QI42" s="36"/>
      <c r="QJ42" s="36"/>
      <c r="QK42" s="36"/>
      <c r="QL42" s="36"/>
      <c r="QM42" s="36"/>
      <c r="QN42" s="36"/>
      <c r="QO42" s="36"/>
      <c r="QP42" s="36"/>
      <c r="QQ42" s="36"/>
      <c r="QR42" s="36"/>
      <c r="QS42" s="36"/>
      <c r="QT42" s="36"/>
      <c r="QU42" s="36"/>
      <c r="QV42" s="36"/>
      <c r="QW42" s="36"/>
      <c r="QX42" s="36"/>
      <c r="QY42" s="36"/>
      <c r="QZ42" s="36"/>
      <c r="RA42" s="36"/>
      <c r="RB42" s="36"/>
      <c r="RC42" s="36"/>
      <c r="RD42" s="36"/>
      <c r="RE42" s="36"/>
      <c r="RF42" s="36"/>
      <c r="RG42" s="36"/>
      <c r="RH42" s="36"/>
      <c r="RI42" s="36"/>
      <c r="RJ42" s="36"/>
      <c r="RK42" s="36"/>
      <c r="RL42" s="36"/>
      <c r="RM42" s="36"/>
      <c r="RN42" s="36"/>
      <c r="RO42" s="36"/>
      <c r="RP42" s="36"/>
      <c r="RQ42" s="36"/>
      <c r="RR42" s="36"/>
      <c r="RS42" s="36"/>
      <c r="RT42" s="36"/>
      <c r="RU42" s="36"/>
      <c r="RV42" s="36"/>
      <c r="RW42" s="36"/>
      <c r="RX42" s="36"/>
      <c r="RY42" s="36"/>
      <c r="RZ42" s="36"/>
      <c r="SA42" s="36"/>
      <c r="SB42" s="36"/>
      <c r="SC42" s="36"/>
      <c r="SD42" s="36"/>
      <c r="SE42" s="36"/>
      <c r="SF42" s="36"/>
      <c r="SG42" s="36"/>
      <c r="SH42" s="36"/>
      <c r="SI42" s="36"/>
      <c r="SJ42" s="36"/>
      <c r="SK42" s="36"/>
      <c r="SL42" s="36"/>
      <c r="SM42" s="36"/>
      <c r="SN42" s="36"/>
      <c r="SO42" s="36"/>
      <c r="SP42" s="36"/>
      <c r="SQ42" s="36"/>
      <c r="SR42" s="36"/>
      <c r="SS42" s="36"/>
      <c r="ST42" s="36"/>
      <c r="SU42" s="36"/>
      <c r="SV42" s="36"/>
      <c r="SW42" s="36"/>
      <c r="SX42" s="36"/>
      <c r="SY42" s="36"/>
      <c r="SZ42" s="36"/>
      <c r="TA42" s="36"/>
      <c r="TB42" s="36"/>
      <c r="TC42" s="36"/>
      <c r="TD42" s="36"/>
      <c r="TE42" s="36"/>
      <c r="TF42" s="36"/>
      <c r="TG42" s="36"/>
      <c r="TH42" s="36"/>
      <c r="TI42" s="36"/>
      <c r="TJ42" s="36"/>
      <c r="TK42" s="36"/>
      <c r="TL42" s="36"/>
      <c r="TM42" s="36"/>
      <c r="TN42" s="36"/>
      <c r="TO42" s="36"/>
      <c r="TP42" s="36"/>
      <c r="TQ42" s="36"/>
      <c r="TR42" s="36"/>
      <c r="TS42" s="36"/>
      <c r="TT42" s="36"/>
      <c r="TU42" s="36"/>
      <c r="TV42" s="36"/>
      <c r="TW42" s="36"/>
      <c r="TX42" s="36"/>
      <c r="TY42" s="36"/>
      <c r="TZ42" s="36"/>
      <c r="UA42" s="36"/>
      <c r="UB42" s="36"/>
      <c r="UC42" s="36"/>
      <c r="UD42" s="36"/>
      <c r="UE42" s="36"/>
      <c r="UF42" s="36"/>
      <c r="UG42" s="36"/>
      <c r="UH42" s="36"/>
      <c r="UI42" s="36"/>
      <c r="UJ42" s="36"/>
      <c r="UK42" s="36"/>
      <c r="UL42" s="36"/>
      <c r="UM42" s="36"/>
      <c r="UN42" s="36"/>
      <c r="UO42" s="36"/>
      <c r="UP42" s="36"/>
      <c r="UQ42" s="36"/>
      <c r="UR42" s="36"/>
      <c r="US42" s="36"/>
      <c r="UT42" s="36"/>
      <c r="UU42" s="36"/>
      <c r="UV42" s="36"/>
      <c r="UW42" s="36"/>
      <c r="UX42" s="36"/>
      <c r="UY42" s="36"/>
      <c r="UZ42" s="36"/>
      <c r="VA42" s="36"/>
      <c r="VB42" s="36"/>
      <c r="VC42" s="36"/>
      <c r="VD42" s="36"/>
      <c r="VE42" s="36"/>
      <c r="VF42" s="36"/>
      <c r="VG42" s="36"/>
      <c r="VH42" s="36"/>
      <c r="VI42" s="36"/>
      <c r="VJ42" s="36"/>
      <c r="VK42" s="36"/>
      <c r="VL42" s="36"/>
      <c r="VM42" s="36"/>
      <c r="VN42" s="36"/>
      <c r="VO42" s="36"/>
      <c r="VP42" s="36"/>
      <c r="VQ42" s="36"/>
      <c r="VR42" s="36"/>
      <c r="VS42" s="36"/>
      <c r="VT42" s="36"/>
      <c r="VU42" s="36"/>
      <c r="VV42" s="36"/>
      <c r="VW42" s="36"/>
      <c r="VX42" s="36"/>
      <c r="VY42" s="36"/>
      <c r="VZ42" s="36"/>
      <c r="WA42" s="36"/>
      <c r="WB42" s="36"/>
      <c r="WC42" s="36"/>
      <c r="WD42" s="36"/>
      <c r="WE42" s="36"/>
      <c r="WF42" s="36"/>
      <c r="WG42" s="36"/>
      <c r="WH42" s="36"/>
      <c r="WI42" s="36"/>
      <c r="WJ42" s="36"/>
      <c r="WK42" s="36"/>
      <c r="WL42" s="36"/>
      <c r="WM42" s="36"/>
      <c r="WN42" s="36"/>
      <c r="WO42" s="36"/>
      <c r="WP42" s="36"/>
      <c r="WQ42" s="36"/>
      <c r="WR42" s="36"/>
      <c r="WS42" s="36"/>
      <c r="WT42" s="36"/>
      <c r="WU42" s="36"/>
      <c r="WV42" s="36"/>
      <c r="WW42" s="36"/>
      <c r="WX42" s="36"/>
      <c r="WY42" s="36"/>
      <c r="WZ42" s="36"/>
      <c r="XA42" s="36"/>
      <c r="XB42" s="36"/>
      <c r="XC42" s="36"/>
      <c r="XD42" s="36"/>
      <c r="XE42" s="36"/>
      <c r="XF42" s="36"/>
      <c r="XG42" s="36"/>
      <c r="XH42" s="36"/>
      <c r="XI42" s="36"/>
      <c r="XJ42" s="36"/>
      <c r="XK42" s="36"/>
      <c r="XL42" s="36"/>
      <c r="XM42" s="36"/>
      <c r="XN42" s="36"/>
      <c r="XO42" s="36"/>
      <c r="XP42" s="36"/>
      <c r="XQ42" s="36"/>
      <c r="XR42" s="36"/>
      <c r="XS42" s="36"/>
      <c r="XT42" s="36"/>
      <c r="XU42" s="36"/>
      <c r="XV42" s="36"/>
      <c r="XW42" s="36"/>
      <c r="XX42" s="36"/>
      <c r="XY42" s="36"/>
      <c r="XZ42" s="36"/>
      <c r="YA42" s="36"/>
      <c r="YB42" s="36"/>
      <c r="YC42" s="36"/>
      <c r="YD42" s="36"/>
      <c r="YE42" s="36"/>
      <c r="YF42" s="36"/>
      <c r="YG42" s="36"/>
      <c r="YH42" s="36"/>
      <c r="YI42" s="36"/>
      <c r="YJ42" s="36"/>
      <c r="YK42" s="36"/>
      <c r="YL42" s="36"/>
      <c r="YM42" s="36"/>
      <c r="YN42" s="36"/>
      <c r="YO42" s="36"/>
      <c r="YP42" s="36"/>
      <c r="YQ42" s="36"/>
      <c r="YR42" s="36"/>
      <c r="YS42" s="36"/>
      <c r="YT42" s="36"/>
      <c r="YU42" s="36"/>
      <c r="YV42" s="36"/>
      <c r="YW42" s="36"/>
      <c r="YX42" s="36"/>
      <c r="YY42" s="36"/>
      <c r="YZ42" s="36"/>
      <c r="ZA42" s="36"/>
      <c r="ZB42" s="36"/>
      <c r="ZC42" s="36"/>
      <c r="ZD42" s="36"/>
      <c r="ZE42" s="36"/>
      <c r="ZF42" s="36"/>
      <c r="ZG42" s="36"/>
      <c r="ZH42" s="36"/>
      <c r="ZI42" s="36"/>
      <c r="ZJ42" s="36"/>
      <c r="ZK42" s="36"/>
      <c r="ZL42" s="36"/>
      <c r="ZM42" s="36"/>
      <c r="ZN42" s="36"/>
      <c r="ZO42" s="36"/>
      <c r="ZP42" s="36"/>
      <c r="ZQ42" s="36"/>
      <c r="ZR42" s="36"/>
      <c r="ZS42" s="36"/>
      <c r="ZT42" s="36"/>
      <c r="ZU42" s="36"/>
      <c r="ZV42" s="36"/>
      <c r="ZW42" s="36"/>
      <c r="ZX42" s="36"/>
      <c r="ZY42" s="36"/>
      <c r="ZZ42" s="36"/>
      <c r="AAA42" s="36"/>
      <c r="AAB42" s="36"/>
      <c r="AAC42" s="36"/>
      <c r="AAD42" s="36"/>
      <c r="AAE42" s="36"/>
      <c r="AAF42" s="36"/>
      <c r="AAG42" s="36"/>
      <c r="AAH42" s="36"/>
      <c r="AAI42" s="36"/>
      <c r="AAJ42" s="36"/>
      <c r="AAK42" s="36"/>
      <c r="AAL42" s="36"/>
      <c r="AAM42" s="36"/>
      <c r="AAN42" s="36"/>
      <c r="AAO42" s="36"/>
      <c r="AAP42" s="36"/>
      <c r="AAQ42" s="36"/>
      <c r="AAR42" s="36"/>
      <c r="AAS42" s="36"/>
      <c r="AAT42" s="36"/>
      <c r="AAU42" s="36"/>
      <c r="AAV42" s="36"/>
      <c r="AAW42" s="36"/>
      <c r="AAX42" s="36"/>
      <c r="AAY42" s="36"/>
      <c r="AAZ42" s="36"/>
      <c r="ABA42" s="36"/>
      <c r="ABB42" s="36"/>
      <c r="ABC42" s="36"/>
      <c r="ABD42" s="36"/>
      <c r="ABE42" s="36"/>
      <c r="ABF42" s="36"/>
      <c r="ABG42" s="36"/>
      <c r="ABH42" s="36"/>
      <c r="ABI42" s="36"/>
      <c r="ABJ42" s="36"/>
      <c r="ABK42" s="36"/>
      <c r="ABL42" s="36"/>
      <c r="ABM42" s="36"/>
      <c r="ABN42" s="36"/>
      <c r="ABO42" s="36"/>
      <c r="ABP42" s="36"/>
      <c r="ABQ42" s="36"/>
      <c r="ABR42" s="36"/>
      <c r="ABS42" s="36"/>
      <c r="ABT42" s="36"/>
      <c r="ABU42" s="36"/>
      <c r="ABV42" s="36"/>
      <c r="ABW42" s="36"/>
      <c r="ABX42" s="36"/>
      <c r="ABY42" s="36"/>
      <c r="ABZ42" s="36"/>
      <c r="ACA42" s="36"/>
      <c r="ACB42" s="36"/>
      <c r="ACC42" s="36"/>
      <c r="ACD42" s="36"/>
      <c r="ACE42" s="36"/>
      <c r="ACF42" s="36"/>
      <c r="ACG42" s="36"/>
      <c r="ACH42" s="36"/>
      <c r="ACI42" s="36"/>
      <c r="ACJ42" s="36"/>
      <c r="ACK42" s="36"/>
      <c r="ACL42" s="36"/>
      <c r="ACM42" s="36"/>
      <c r="ACN42" s="36"/>
      <c r="ACO42" s="36"/>
      <c r="ACP42" s="36"/>
      <c r="ACQ42" s="36"/>
      <c r="ACR42" s="36"/>
      <c r="ACS42" s="36"/>
      <c r="ACT42" s="36"/>
      <c r="ACU42" s="36"/>
      <c r="ACV42" s="36"/>
      <c r="ACW42" s="36"/>
      <c r="ACX42" s="36"/>
      <c r="ACY42" s="36"/>
      <c r="ACZ42" s="36"/>
      <c r="ADA42" s="36"/>
      <c r="ADB42" s="36"/>
      <c r="ADC42" s="36"/>
      <c r="ADD42" s="36"/>
      <c r="ADE42" s="36"/>
      <c r="ADF42" s="36"/>
      <c r="ADG42" s="36"/>
      <c r="ADH42" s="36"/>
      <c r="ADI42" s="36"/>
      <c r="ADJ42" s="36"/>
      <c r="ADK42" s="36"/>
      <c r="ADL42" s="36"/>
      <c r="ADM42" s="36"/>
      <c r="ADN42" s="36"/>
      <c r="ADO42" s="36"/>
      <c r="ADP42" s="36"/>
      <c r="ADQ42" s="36"/>
      <c r="ADR42" s="36"/>
      <c r="ADS42" s="36"/>
      <c r="ADT42" s="36"/>
      <c r="ADU42" s="36"/>
      <c r="ADV42" s="36"/>
      <c r="ADW42" s="36"/>
      <c r="ADX42" s="36"/>
      <c r="ADY42" s="36"/>
      <c r="ADZ42" s="36"/>
      <c r="AEA42" s="36"/>
      <c r="AEB42" s="36"/>
      <c r="AEC42" s="36"/>
      <c r="AED42" s="36"/>
      <c r="AEE42" s="36"/>
      <c r="AEF42" s="36"/>
      <c r="AEG42" s="36"/>
      <c r="AEH42" s="36"/>
      <c r="AEI42" s="36"/>
      <c r="AEJ42" s="36"/>
      <c r="AEK42" s="36"/>
      <c r="AEL42" s="36"/>
      <c r="AEM42" s="36"/>
      <c r="AEN42" s="36"/>
      <c r="AEO42" s="36"/>
      <c r="AEP42" s="36"/>
      <c r="AEQ42" s="36"/>
      <c r="AER42" s="36"/>
      <c r="AES42" s="36"/>
      <c r="AET42" s="36"/>
      <c r="AEU42" s="36"/>
      <c r="AEV42" s="36"/>
      <c r="AEW42" s="36"/>
      <c r="AEX42" s="36"/>
      <c r="AEY42" s="36"/>
      <c r="AEZ42" s="36"/>
      <c r="AFA42" s="36"/>
      <c r="AFB42" s="36"/>
      <c r="AFC42" s="36"/>
      <c r="AFD42" s="36"/>
      <c r="AFE42" s="36"/>
      <c r="AFF42" s="36"/>
      <c r="AFG42" s="36"/>
      <c r="AFH42" s="36"/>
      <c r="AFI42" s="36"/>
      <c r="AFJ42" s="36"/>
      <c r="AFK42" s="36"/>
      <c r="AFL42" s="36"/>
      <c r="AFM42" s="36"/>
      <c r="AFN42" s="36"/>
      <c r="AFO42" s="36"/>
      <c r="AFP42" s="36"/>
      <c r="AFQ42" s="36"/>
      <c r="AFR42" s="36"/>
      <c r="AFS42" s="36"/>
      <c r="AFT42" s="36"/>
      <c r="AFU42" s="36"/>
      <c r="AFV42" s="36"/>
      <c r="AFW42" s="36"/>
      <c r="AFX42" s="36"/>
      <c r="AFY42" s="36"/>
      <c r="AFZ42" s="36"/>
      <c r="AGA42" s="36"/>
      <c r="AGB42" s="36"/>
      <c r="AGC42" s="36"/>
      <c r="AGD42" s="36"/>
      <c r="AGE42" s="36"/>
      <c r="AGF42" s="36"/>
      <c r="AGG42" s="36"/>
      <c r="AGH42" s="36"/>
      <c r="AGI42" s="36"/>
      <c r="AGJ42" s="36"/>
      <c r="AGK42" s="36"/>
      <c r="AGL42" s="36"/>
      <c r="AGM42" s="36"/>
      <c r="AGN42" s="36"/>
      <c r="AGO42" s="36"/>
      <c r="AGP42" s="36"/>
      <c r="AGQ42" s="36"/>
      <c r="AGR42" s="36"/>
      <c r="AGS42" s="36"/>
      <c r="AGT42" s="36"/>
      <c r="AGU42" s="36"/>
      <c r="AGV42" s="36"/>
      <c r="AGW42" s="36"/>
      <c r="AGX42" s="36"/>
      <c r="AGY42" s="36"/>
      <c r="AGZ42" s="36"/>
      <c r="AHA42" s="36"/>
      <c r="AHB42" s="36"/>
      <c r="AHC42" s="36"/>
      <c r="AHD42" s="36"/>
      <c r="AHE42" s="36"/>
      <c r="AHF42" s="36"/>
      <c r="AHG42" s="36"/>
      <c r="AHH42" s="36"/>
      <c r="AHI42" s="36"/>
      <c r="AHJ42" s="36"/>
      <c r="AHK42" s="36"/>
      <c r="AHL42" s="36"/>
      <c r="AHM42" s="36"/>
      <c r="AHN42" s="36"/>
      <c r="AHO42" s="36"/>
      <c r="AHP42" s="36"/>
      <c r="AHQ42" s="36"/>
      <c r="AHR42" s="36"/>
      <c r="AHS42" s="36"/>
      <c r="AHT42" s="36"/>
      <c r="AHU42" s="36"/>
      <c r="AHV42" s="36"/>
      <c r="AHW42" s="36"/>
      <c r="AHX42" s="36"/>
      <c r="AHY42" s="36"/>
      <c r="AHZ42" s="36"/>
      <c r="AIA42" s="36"/>
      <c r="AIB42" s="36"/>
      <c r="AIC42" s="36"/>
      <c r="AID42" s="36"/>
      <c r="AIE42" s="36"/>
      <c r="AIF42" s="36"/>
      <c r="AIG42" s="36"/>
      <c r="AIH42" s="36"/>
      <c r="AII42" s="36"/>
      <c r="AIJ42" s="36"/>
      <c r="AIK42" s="36"/>
      <c r="AIL42" s="36"/>
      <c r="AIM42" s="36"/>
      <c r="AIN42" s="36"/>
      <c r="AIO42" s="36"/>
      <c r="AIP42" s="36"/>
      <c r="AIQ42" s="36"/>
      <c r="AIR42" s="36"/>
      <c r="AIS42" s="36"/>
      <c r="AIT42" s="36"/>
      <c r="AIU42" s="36"/>
      <c r="AIV42" s="36"/>
      <c r="AIW42" s="36"/>
      <c r="AIX42" s="36"/>
      <c r="AIY42" s="36"/>
      <c r="AIZ42" s="36"/>
      <c r="AJA42" s="36"/>
      <c r="AJB42" s="36"/>
      <c r="AJC42" s="36"/>
      <c r="AJD42" s="36"/>
      <c r="AJE42" s="36"/>
      <c r="AJF42" s="36"/>
      <c r="AJG42" s="36"/>
      <c r="AJH42" s="36"/>
      <c r="AJI42" s="36"/>
      <c r="AJJ42" s="36"/>
      <c r="AJK42" s="36"/>
      <c r="AJL42" s="36"/>
      <c r="AJM42" s="36"/>
      <c r="AJN42" s="36"/>
      <c r="AJO42" s="36"/>
      <c r="AJP42" s="36"/>
      <c r="AJQ42" s="36"/>
      <c r="AJR42" s="36"/>
      <c r="AJS42" s="36"/>
      <c r="AJT42" s="36"/>
      <c r="AJU42" s="36"/>
      <c r="AJV42" s="36"/>
      <c r="AJW42" s="36"/>
      <c r="AJX42" s="36"/>
      <c r="AJY42" s="36"/>
      <c r="AJZ42" s="36"/>
      <c r="AKA42" s="36"/>
      <c r="AKB42" s="36"/>
      <c r="AKC42" s="36"/>
      <c r="AKD42" s="36"/>
      <c r="AKE42" s="36"/>
      <c r="AKF42" s="36"/>
      <c r="AKG42" s="36"/>
      <c r="AKH42" s="36"/>
      <c r="AKI42" s="36"/>
      <c r="AKJ42" s="36"/>
      <c r="AKK42" s="36"/>
      <c r="AKL42" s="36"/>
      <c r="AKM42" s="36"/>
      <c r="AKN42" s="36"/>
      <c r="AKO42" s="36"/>
      <c r="AKP42" s="36"/>
      <c r="AKQ42" s="36"/>
      <c r="AKR42" s="36"/>
      <c r="AKS42" s="36"/>
      <c r="AKT42" s="36"/>
      <c r="AKU42" s="36"/>
      <c r="AKV42" s="36"/>
      <c r="AKW42" s="36"/>
      <c r="AKX42" s="36"/>
      <c r="AKY42" s="36"/>
      <c r="AKZ42" s="36"/>
      <c r="ALA42" s="36"/>
      <c r="ALB42" s="36"/>
      <c r="ALC42" s="36"/>
      <c r="ALD42" s="36"/>
      <c r="ALE42" s="36"/>
      <c r="ALF42" s="36"/>
      <c r="ALG42" s="36"/>
      <c r="ALH42" s="36"/>
      <c r="ALI42" s="36"/>
      <c r="ALJ42" s="36"/>
      <c r="ALK42" s="36"/>
      <c r="ALL42" s="36"/>
      <c r="ALM42" s="36"/>
      <c r="ALN42" s="36"/>
      <c r="ALO42" s="36"/>
      <c r="ALP42" s="36"/>
      <c r="ALQ42" s="36"/>
      <c r="ALR42" s="36"/>
      <c r="ALS42" s="36"/>
      <c r="ALT42" s="36"/>
      <c r="ALU42" s="36"/>
      <c r="ALV42" s="36"/>
      <c r="ALW42" s="36"/>
      <c r="ALX42" s="36"/>
      <c r="ALY42" s="36"/>
      <c r="ALZ42" s="36"/>
      <c r="AMA42" s="36"/>
      <c r="AMB42" s="36"/>
      <c r="AMC42" s="36"/>
      <c r="AMD42" s="36"/>
      <c r="AME42" s="36"/>
      <c r="AMF42" s="36"/>
      <c r="AMG42" s="36"/>
      <c r="AMH42" s="36"/>
      <c r="AMI42" s="36"/>
      <c r="AMJ42" s="36"/>
      <c r="AMK42" s="36"/>
      <c r="AML42" s="36"/>
      <c r="AMM42" s="36"/>
      <c r="AMN42" s="36"/>
      <c r="AMO42" s="36"/>
      <c r="AMP42" s="36"/>
      <c r="AMQ42" s="36"/>
      <c r="AMR42" s="36"/>
      <c r="AMS42" s="36"/>
      <c r="AMT42" s="36"/>
      <c r="AMU42" s="36"/>
      <c r="AMV42" s="36"/>
      <c r="AMW42" s="36"/>
      <c r="AMX42" s="36"/>
      <c r="AMY42" s="36"/>
      <c r="AMZ42" s="36"/>
      <c r="ANA42" s="36"/>
      <c r="ANB42" s="36"/>
      <c r="ANC42" s="36"/>
      <c r="AND42" s="36"/>
      <c r="ANE42" s="36"/>
      <c r="ANF42" s="36"/>
      <c r="ANG42" s="36"/>
      <c r="ANH42" s="36"/>
      <c r="ANI42" s="36"/>
      <c r="ANJ42" s="36"/>
      <c r="ANK42" s="36"/>
      <c r="ANL42" s="36"/>
      <c r="ANM42" s="36"/>
      <c r="ANN42" s="36"/>
      <c r="ANO42" s="36"/>
      <c r="ANP42" s="36"/>
      <c r="ANQ42" s="36"/>
      <c r="ANR42" s="36"/>
      <c r="ANS42" s="36"/>
      <c r="ANT42" s="36"/>
      <c r="ANU42" s="36"/>
      <c r="ANV42" s="36"/>
      <c r="ANW42" s="36"/>
      <c r="ANX42" s="36"/>
      <c r="ANY42" s="36"/>
      <c r="ANZ42" s="36"/>
      <c r="AOA42" s="36"/>
      <c r="AOB42" s="36"/>
      <c r="AOC42" s="36"/>
      <c r="AOD42" s="36"/>
      <c r="AOE42" s="36"/>
      <c r="AOF42" s="36"/>
      <c r="AOG42" s="36"/>
      <c r="AOH42" s="36"/>
      <c r="AOI42" s="36"/>
      <c r="AOJ42" s="36"/>
      <c r="AOK42" s="36"/>
      <c r="AOL42" s="36"/>
      <c r="AOM42" s="36"/>
      <c r="AON42" s="36"/>
      <c r="AOO42" s="36"/>
      <c r="AOP42" s="36"/>
      <c r="AOQ42" s="36"/>
      <c r="AOR42" s="36"/>
      <c r="AOS42" s="36"/>
      <c r="AOT42" s="36"/>
      <c r="AOU42" s="36"/>
      <c r="AOV42" s="36"/>
      <c r="AOW42" s="36"/>
      <c r="AOX42" s="36"/>
      <c r="AOY42" s="36"/>
      <c r="AOZ42" s="36"/>
      <c r="APA42" s="36"/>
      <c r="APB42" s="36"/>
      <c r="APC42" s="36"/>
      <c r="APD42" s="36"/>
      <c r="APE42" s="36"/>
      <c r="APF42" s="36"/>
      <c r="APG42" s="36"/>
      <c r="APH42" s="36"/>
      <c r="API42" s="36"/>
      <c r="APJ42" s="36"/>
      <c r="APK42" s="36"/>
      <c r="APL42" s="36"/>
      <c r="APM42" s="36"/>
      <c r="APN42" s="36"/>
      <c r="APO42" s="36"/>
      <c r="APP42" s="36"/>
      <c r="APQ42" s="36"/>
      <c r="APR42" s="36"/>
      <c r="APS42" s="36"/>
      <c r="APT42" s="36"/>
      <c r="APU42" s="36"/>
      <c r="APV42" s="36"/>
      <c r="APW42" s="36"/>
      <c r="APX42" s="36"/>
      <c r="APY42" s="36"/>
      <c r="APZ42" s="36"/>
      <c r="AQA42" s="36"/>
      <c r="AQB42" s="36"/>
      <c r="AQC42" s="36"/>
      <c r="AQD42" s="36"/>
      <c r="AQE42" s="36"/>
      <c r="AQF42" s="36"/>
      <c r="AQG42" s="36"/>
      <c r="AQH42" s="36"/>
      <c r="AQI42" s="36"/>
      <c r="AQJ42" s="36"/>
      <c r="AQK42" s="36"/>
      <c r="AQL42" s="36"/>
      <c r="AQM42" s="36"/>
      <c r="AQN42" s="36"/>
      <c r="AQO42" s="36"/>
      <c r="AQP42" s="36"/>
      <c r="AQQ42" s="36"/>
      <c r="AQR42" s="36"/>
      <c r="AQS42" s="36"/>
      <c r="AQT42" s="36"/>
      <c r="AQU42" s="36"/>
      <c r="AQV42" s="36"/>
      <c r="AQW42" s="36"/>
      <c r="AQX42" s="36"/>
      <c r="AQY42" s="36"/>
      <c r="AQZ42" s="36"/>
      <c r="ARA42" s="36"/>
      <c r="ARB42" s="36"/>
      <c r="ARC42" s="36"/>
      <c r="ARD42" s="36"/>
      <c r="ARE42" s="36"/>
      <c r="ARF42" s="36"/>
      <c r="ARG42" s="36"/>
      <c r="ARH42" s="36"/>
      <c r="ARI42" s="36"/>
      <c r="ARJ42" s="36"/>
      <c r="ARK42" s="36"/>
      <c r="ARL42" s="36"/>
      <c r="ARM42" s="36"/>
      <c r="ARN42" s="36"/>
      <c r="ARO42" s="36"/>
      <c r="ARP42" s="36"/>
      <c r="ARQ42" s="36"/>
      <c r="ARR42" s="36"/>
      <c r="ARS42" s="36"/>
      <c r="ART42" s="36"/>
      <c r="ARU42" s="36"/>
      <c r="ARV42" s="36"/>
      <c r="ARW42" s="36"/>
      <c r="ARX42" s="36"/>
      <c r="ARY42" s="36"/>
      <c r="ARZ42" s="36"/>
      <c r="ASA42" s="36"/>
      <c r="ASB42" s="36"/>
      <c r="ASC42" s="36"/>
      <c r="ASD42" s="36"/>
      <c r="ASE42" s="36"/>
      <c r="ASF42" s="36"/>
      <c r="ASG42" s="36"/>
      <c r="ASH42" s="36"/>
      <c r="ASI42" s="36"/>
      <c r="ASJ42" s="36"/>
      <c r="ASK42" s="36"/>
      <c r="ASL42" s="36"/>
      <c r="ASM42" s="36"/>
      <c r="ASN42" s="36"/>
      <c r="ASO42" s="36"/>
      <c r="ASP42" s="36"/>
      <c r="ASQ42" s="36"/>
      <c r="ASR42" s="36"/>
      <c r="ASS42" s="36"/>
      <c r="AST42" s="36"/>
      <c r="ASU42" s="36"/>
      <c r="ASV42" s="36"/>
      <c r="ASW42" s="36"/>
      <c r="ASX42" s="36"/>
      <c r="ASY42" s="36"/>
      <c r="ASZ42" s="36"/>
      <c r="ATA42" s="36"/>
      <c r="ATB42" s="36"/>
      <c r="ATC42" s="36"/>
      <c r="ATD42" s="36"/>
      <c r="ATE42" s="36"/>
      <c r="ATF42" s="36"/>
      <c r="ATG42" s="36"/>
      <c r="ATH42" s="36"/>
      <c r="ATI42" s="36"/>
      <c r="ATJ42" s="36"/>
      <c r="ATK42" s="36"/>
      <c r="ATL42" s="36"/>
      <c r="ATM42" s="36"/>
      <c r="ATN42" s="36"/>
      <c r="ATO42" s="36"/>
      <c r="ATP42" s="36"/>
      <c r="ATQ42" s="36"/>
      <c r="ATR42" s="36"/>
      <c r="ATS42" s="36"/>
      <c r="ATT42" s="36"/>
      <c r="ATU42" s="36"/>
      <c r="ATV42" s="36"/>
      <c r="ATW42" s="36"/>
      <c r="ATX42" s="36"/>
      <c r="ATY42" s="36"/>
      <c r="ATZ42" s="36"/>
      <c r="AUA42" s="36"/>
      <c r="AUB42" s="36"/>
      <c r="AUC42" s="36"/>
      <c r="AUD42" s="36"/>
      <c r="AUE42" s="36"/>
      <c r="AUF42" s="36"/>
      <c r="AUG42" s="36"/>
      <c r="AUH42" s="36"/>
      <c r="AUI42" s="36"/>
      <c r="AUJ42" s="36"/>
      <c r="AUK42" s="36"/>
      <c r="AUL42" s="36"/>
      <c r="AUM42" s="36"/>
      <c r="AUN42" s="36"/>
      <c r="AUO42" s="36"/>
      <c r="AUP42" s="36"/>
      <c r="AUQ42" s="36"/>
      <c r="AUR42" s="36"/>
      <c r="AUS42" s="36"/>
      <c r="AUT42" s="36"/>
      <c r="AUU42" s="36"/>
      <c r="AUV42" s="36"/>
      <c r="AUW42" s="36"/>
      <c r="AUX42" s="36"/>
      <c r="AUY42" s="36"/>
      <c r="AUZ42" s="36"/>
      <c r="AVA42" s="36"/>
      <c r="AVB42" s="36"/>
      <c r="AVC42" s="36"/>
      <c r="AVD42" s="36"/>
      <c r="AVE42" s="36"/>
      <c r="AVF42" s="36"/>
      <c r="AVG42" s="36"/>
      <c r="AVH42" s="36"/>
      <c r="AVI42" s="36"/>
      <c r="AVJ42" s="36"/>
      <c r="AVK42" s="36"/>
      <c r="AVL42" s="36"/>
      <c r="AVM42" s="36"/>
      <c r="AVN42" s="36"/>
      <c r="AVO42" s="36"/>
      <c r="AVP42" s="36"/>
      <c r="AVQ42" s="36"/>
      <c r="AVR42" s="36"/>
      <c r="AVS42" s="36"/>
      <c r="AVT42" s="36"/>
      <c r="AVU42" s="36"/>
      <c r="AVV42" s="36"/>
      <c r="AVW42" s="36"/>
      <c r="AVX42" s="36"/>
      <c r="AVY42" s="36"/>
      <c r="AVZ42" s="36"/>
      <c r="AWA42" s="36"/>
      <c r="AWB42" s="36"/>
      <c r="AWC42" s="36"/>
      <c r="AWD42" s="36"/>
      <c r="AWE42" s="36"/>
      <c r="AWF42" s="36"/>
      <c r="AWG42" s="36"/>
      <c r="AWH42" s="36"/>
      <c r="AWI42" s="36"/>
      <c r="AWJ42" s="36"/>
      <c r="AWK42" s="36"/>
      <c r="AWL42" s="36"/>
      <c r="AWM42" s="36"/>
      <c r="AWN42" s="36"/>
      <c r="AWO42" s="36"/>
      <c r="AWP42" s="36"/>
      <c r="AWQ42" s="36"/>
      <c r="AWR42" s="36"/>
      <c r="AWS42" s="36"/>
      <c r="AWT42" s="36"/>
      <c r="AWU42" s="36"/>
      <c r="AWV42" s="36"/>
      <c r="AWW42" s="36"/>
      <c r="AWX42" s="36"/>
      <c r="AWY42" s="36"/>
      <c r="AWZ42" s="36"/>
      <c r="AXA42" s="36"/>
      <c r="AXB42" s="36"/>
      <c r="AXC42" s="36"/>
      <c r="AXD42" s="36"/>
      <c r="AXE42" s="36"/>
      <c r="AXF42" s="36"/>
      <c r="AXG42" s="36"/>
      <c r="AXH42" s="36"/>
      <c r="AXI42" s="36"/>
      <c r="AXJ42" s="36"/>
      <c r="AXK42" s="36"/>
      <c r="AXL42" s="36"/>
      <c r="AXM42" s="36"/>
      <c r="AXN42" s="36"/>
      <c r="AXO42" s="36"/>
      <c r="AXP42" s="36"/>
      <c r="AXQ42" s="36"/>
      <c r="AXR42" s="36"/>
      <c r="AXS42" s="36"/>
      <c r="AXT42" s="36"/>
      <c r="AXU42" s="36"/>
      <c r="AXV42" s="36"/>
      <c r="AXW42" s="36"/>
      <c r="AXX42" s="36"/>
      <c r="AXY42" s="36"/>
      <c r="AXZ42" s="36"/>
      <c r="AYA42" s="36"/>
      <c r="AYB42" s="36"/>
      <c r="AYC42" s="36"/>
      <c r="AYD42" s="36"/>
      <c r="AYE42" s="36"/>
      <c r="AYF42" s="36"/>
      <c r="AYG42" s="36"/>
      <c r="AYH42" s="36"/>
      <c r="AYI42" s="36"/>
      <c r="AYJ42" s="36"/>
      <c r="AYK42" s="36"/>
      <c r="AYL42" s="36"/>
      <c r="AYM42" s="36"/>
      <c r="AYN42" s="36"/>
      <c r="AYO42" s="36"/>
      <c r="AYP42" s="36"/>
      <c r="AYQ42" s="36"/>
      <c r="AYR42" s="36"/>
      <c r="AYS42" s="36"/>
      <c r="AYT42" s="36"/>
      <c r="AYU42" s="36"/>
      <c r="AYV42" s="36"/>
      <c r="AYW42" s="36"/>
      <c r="AYX42" s="36"/>
      <c r="AYY42" s="36"/>
      <c r="AYZ42" s="36"/>
      <c r="AZA42" s="36"/>
      <c r="AZB42" s="36"/>
      <c r="AZC42" s="36"/>
      <c r="AZD42" s="36"/>
      <c r="AZE42" s="36"/>
      <c r="AZF42" s="36"/>
      <c r="AZG42" s="36"/>
      <c r="AZH42" s="36"/>
      <c r="AZI42" s="36"/>
      <c r="AZJ42" s="36"/>
      <c r="AZK42" s="36"/>
      <c r="AZL42" s="36"/>
      <c r="AZM42" s="36"/>
      <c r="AZN42" s="36"/>
      <c r="AZO42" s="36"/>
      <c r="AZP42" s="36"/>
      <c r="AZQ42" s="36"/>
      <c r="AZR42" s="36"/>
      <c r="AZS42" s="36"/>
      <c r="AZT42" s="36"/>
      <c r="AZU42" s="36"/>
      <c r="AZV42" s="36"/>
      <c r="AZW42" s="36"/>
      <c r="AZX42" s="36"/>
      <c r="AZY42" s="36"/>
      <c r="AZZ42" s="36"/>
      <c r="BAA42" s="36"/>
      <c r="BAB42" s="36"/>
      <c r="BAC42" s="36"/>
      <c r="BAD42" s="36"/>
      <c r="BAE42" s="36"/>
      <c r="BAF42" s="36"/>
      <c r="BAG42" s="36"/>
      <c r="BAH42" s="36"/>
      <c r="BAI42" s="36"/>
      <c r="BAJ42" s="36"/>
      <c r="BAK42" s="36"/>
      <c r="BAL42" s="36"/>
      <c r="BAM42" s="36"/>
      <c r="BAN42" s="36"/>
      <c r="BAO42" s="36"/>
      <c r="BAP42" s="36"/>
      <c r="BAQ42" s="36"/>
      <c r="BAR42" s="36"/>
      <c r="BAS42" s="36"/>
      <c r="BAT42" s="36"/>
      <c r="BAU42" s="36"/>
      <c r="BAV42" s="36"/>
      <c r="BAW42" s="36"/>
      <c r="BAX42" s="36"/>
      <c r="BAY42" s="36"/>
      <c r="BAZ42" s="36"/>
      <c r="BBA42" s="36"/>
      <c r="BBB42" s="36"/>
      <c r="BBC42" s="36"/>
      <c r="BBD42" s="36"/>
      <c r="BBE42" s="36"/>
      <c r="BBF42" s="36"/>
      <c r="BBG42" s="36"/>
      <c r="BBH42" s="36"/>
      <c r="BBI42" s="36"/>
      <c r="BBJ42" s="36"/>
      <c r="BBK42" s="36"/>
      <c r="BBL42" s="36"/>
      <c r="BBM42" s="36"/>
      <c r="BBN42" s="36"/>
      <c r="BBO42" s="36"/>
      <c r="BBP42" s="36"/>
      <c r="BBQ42" s="36"/>
      <c r="BBR42" s="36"/>
      <c r="BBS42" s="36"/>
      <c r="BBT42" s="36"/>
      <c r="BBU42" s="36"/>
      <c r="BBV42" s="36"/>
      <c r="BBW42" s="36"/>
      <c r="BBX42" s="36"/>
      <c r="BBY42" s="36"/>
      <c r="BBZ42" s="36"/>
      <c r="BCA42" s="36"/>
      <c r="BCB42" s="36"/>
      <c r="BCC42" s="36"/>
      <c r="BCD42" s="36"/>
      <c r="BCE42" s="36"/>
      <c r="BCF42" s="36"/>
      <c r="BCG42" s="36"/>
      <c r="BCH42" s="36"/>
      <c r="BCI42" s="36"/>
      <c r="BCJ42" s="36"/>
      <c r="BCK42" s="36"/>
      <c r="BCL42" s="36"/>
      <c r="BCM42" s="36"/>
      <c r="BCN42" s="36"/>
      <c r="BCO42" s="36"/>
      <c r="BCP42" s="36"/>
      <c r="BCQ42" s="36"/>
      <c r="BCR42" s="36"/>
      <c r="BCS42" s="36"/>
      <c r="BCT42" s="36"/>
      <c r="BCU42" s="36"/>
      <c r="BCV42" s="36"/>
      <c r="BCW42" s="36"/>
      <c r="BCX42" s="36"/>
      <c r="BCY42" s="36"/>
      <c r="BCZ42" s="36"/>
      <c r="BDA42" s="36"/>
      <c r="BDB42" s="36"/>
      <c r="BDC42" s="36"/>
      <c r="BDD42" s="36"/>
      <c r="BDE42" s="36"/>
      <c r="BDF42" s="36"/>
      <c r="BDG42" s="36"/>
      <c r="BDH42" s="36"/>
      <c r="BDI42" s="36"/>
      <c r="BDJ42" s="36"/>
      <c r="BDK42" s="36"/>
      <c r="BDL42" s="36"/>
      <c r="BDM42" s="36"/>
      <c r="BDN42" s="36"/>
      <c r="BDO42" s="36"/>
      <c r="BDP42" s="36"/>
      <c r="BDQ42" s="36"/>
      <c r="BDR42" s="36"/>
      <c r="BDS42" s="36"/>
      <c r="BDT42" s="36"/>
      <c r="BDU42" s="36"/>
      <c r="BDV42" s="36"/>
      <c r="BDW42" s="36"/>
      <c r="BDX42" s="36"/>
      <c r="BDY42" s="36"/>
      <c r="BDZ42" s="36"/>
      <c r="BEA42" s="36"/>
      <c r="BEB42" s="36"/>
      <c r="BEC42" s="36"/>
      <c r="BED42" s="36"/>
      <c r="BEE42" s="36"/>
      <c r="BEF42" s="36"/>
      <c r="BEG42" s="36"/>
      <c r="BEH42" s="36"/>
      <c r="BEI42" s="36"/>
      <c r="BEJ42" s="36"/>
      <c r="BEK42" s="36"/>
      <c r="BEL42" s="36"/>
      <c r="BEM42" s="36"/>
      <c r="BEN42" s="36"/>
      <c r="BEO42" s="36"/>
      <c r="BEP42" s="36"/>
      <c r="BEQ42" s="36"/>
      <c r="BER42" s="36"/>
      <c r="BES42" s="36"/>
      <c r="BET42" s="36"/>
      <c r="BEU42" s="36"/>
      <c r="BEV42" s="36"/>
      <c r="BEW42" s="36"/>
      <c r="BEX42" s="36"/>
      <c r="BEY42" s="36"/>
      <c r="BEZ42" s="36"/>
      <c r="BFA42" s="36"/>
      <c r="BFB42" s="36"/>
      <c r="BFC42" s="36"/>
      <c r="BFD42" s="36"/>
      <c r="BFE42" s="36"/>
      <c r="BFF42" s="36"/>
      <c r="BFG42" s="36"/>
      <c r="BFH42" s="36"/>
      <c r="BFI42" s="36"/>
      <c r="BFJ42" s="36"/>
      <c r="BFK42" s="36"/>
      <c r="BFL42" s="36"/>
      <c r="BFM42" s="36"/>
      <c r="BFN42" s="36"/>
      <c r="BFO42" s="36"/>
      <c r="BFP42" s="36"/>
      <c r="BFQ42" s="36"/>
      <c r="BFR42" s="36"/>
      <c r="BFS42" s="36"/>
      <c r="BFT42" s="36"/>
      <c r="BFU42" s="36"/>
      <c r="BFV42" s="36"/>
      <c r="BFW42" s="36"/>
      <c r="BFX42" s="36"/>
      <c r="BFY42" s="36"/>
      <c r="BFZ42" s="36"/>
      <c r="BGA42" s="36"/>
      <c r="BGB42" s="36"/>
      <c r="BGC42" s="36"/>
      <c r="BGD42" s="36"/>
      <c r="BGE42" s="36"/>
      <c r="BGF42" s="36"/>
      <c r="BGG42" s="36"/>
      <c r="BGH42" s="36"/>
      <c r="BGI42" s="36"/>
      <c r="BGJ42" s="36"/>
      <c r="BGK42" s="36"/>
      <c r="BGL42" s="36"/>
      <c r="BGM42" s="36"/>
      <c r="BGN42" s="36"/>
      <c r="BGO42" s="36"/>
      <c r="BGP42" s="36"/>
      <c r="BGQ42" s="36"/>
      <c r="BGR42" s="36"/>
      <c r="BGS42" s="36"/>
      <c r="BGT42" s="36"/>
      <c r="BGU42" s="36"/>
      <c r="BGV42" s="36"/>
      <c r="BGW42" s="36"/>
      <c r="BGX42" s="36"/>
      <c r="BGY42" s="36"/>
      <c r="BGZ42" s="36"/>
      <c r="BHA42" s="36"/>
      <c r="BHB42" s="36"/>
      <c r="BHC42" s="36"/>
      <c r="BHD42" s="36"/>
      <c r="BHE42" s="36"/>
      <c r="BHF42" s="36"/>
      <c r="BHG42" s="36"/>
      <c r="BHH42" s="36"/>
      <c r="BHI42" s="36"/>
      <c r="BHJ42" s="36"/>
      <c r="BHK42" s="36"/>
      <c r="BHL42" s="36"/>
      <c r="BHM42" s="36"/>
      <c r="BHN42" s="36"/>
      <c r="BHO42" s="36"/>
      <c r="BHP42" s="36"/>
      <c r="BHQ42" s="36"/>
      <c r="BHR42" s="36"/>
      <c r="BHS42" s="36"/>
      <c r="BHT42" s="36"/>
      <c r="BHU42" s="36"/>
      <c r="BHV42" s="36"/>
      <c r="BHW42" s="36"/>
      <c r="BHX42" s="36"/>
      <c r="BHY42" s="36"/>
      <c r="BHZ42" s="36"/>
      <c r="BIA42" s="36"/>
      <c r="BIB42" s="36"/>
      <c r="BIC42" s="36"/>
      <c r="BID42" s="36"/>
      <c r="BIE42" s="36"/>
      <c r="BIF42" s="36"/>
      <c r="BIG42" s="36"/>
      <c r="BIH42" s="36"/>
      <c r="BII42" s="36"/>
      <c r="BIJ42" s="36"/>
      <c r="BIK42" s="36"/>
      <c r="BIL42" s="36"/>
      <c r="BIM42" s="36"/>
      <c r="BIN42" s="36"/>
      <c r="BIO42" s="36"/>
      <c r="BIP42" s="36"/>
      <c r="BIQ42" s="36"/>
      <c r="BIR42" s="36"/>
      <c r="BIS42" s="36"/>
      <c r="BIT42" s="36"/>
      <c r="BIU42" s="36"/>
      <c r="BIV42" s="36"/>
      <c r="BIW42" s="36"/>
      <c r="BIX42" s="36"/>
      <c r="BIY42" s="36"/>
      <c r="BIZ42" s="36"/>
      <c r="BJA42" s="36"/>
      <c r="BJB42" s="36"/>
      <c r="BJC42" s="36"/>
      <c r="BJD42" s="36"/>
      <c r="BJE42" s="36"/>
      <c r="BJF42" s="36"/>
      <c r="BJG42" s="36"/>
      <c r="BJH42" s="36"/>
      <c r="BJI42" s="36"/>
      <c r="BJJ42" s="36"/>
      <c r="BJK42" s="36"/>
      <c r="BJL42" s="36"/>
      <c r="BJM42" s="36"/>
      <c r="BJN42" s="36"/>
      <c r="BJO42" s="36"/>
      <c r="BJP42" s="36"/>
      <c r="BJQ42" s="36"/>
      <c r="BJR42" s="36"/>
      <c r="BJS42" s="36"/>
      <c r="BJT42" s="36"/>
      <c r="BJU42" s="36"/>
      <c r="BJV42" s="36"/>
      <c r="BJW42" s="36"/>
      <c r="BJX42" s="36"/>
      <c r="BJY42" s="36"/>
      <c r="BJZ42" s="36"/>
      <c r="BKA42" s="36"/>
      <c r="BKB42" s="36"/>
      <c r="BKC42" s="36"/>
      <c r="BKD42" s="36"/>
      <c r="BKE42" s="36"/>
      <c r="BKF42" s="36"/>
      <c r="BKG42" s="36"/>
      <c r="BKH42" s="36"/>
      <c r="BKI42" s="36"/>
      <c r="BKJ42" s="36"/>
      <c r="BKK42" s="36"/>
      <c r="BKL42" s="36"/>
      <c r="BKM42" s="36"/>
      <c r="BKN42" s="36"/>
      <c r="BKO42" s="36"/>
      <c r="BKP42" s="36"/>
      <c r="BKQ42" s="36"/>
      <c r="BKR42" s="36"/>
      <c r="BKS42" s="36"/>
      <c r="BKT42" s="36"/>
      <c r="BKU42" s="36"/>
      <c r="BKV42" s="36"/>
      <c r="BKW42" s="36"/>
      <c r="BKX42" s="36"/>
      <c r="BKY42" s="36"/>
      <c r="BKZ42" s="36"/>
      <c r="BLA42" s="36"/>
      <c r="BLB42" s="36"/>
      <c r="BLC42" s="36"/>
      <c r="BLD42" s="36"/>
      <c r="BLE42" s="36"/>
      <c r="BLF42" s="36"/>
      <c r="BLG42" s="36"/>
      <c r="BLH42" s="36"/>
      <c r="BLI42" s="36"/>
      <c r="BLJ42" s="36"/>
      <c r="BLK42" s="36"/>
      <c r="BLL42" s="36"/>
      <c r="BLM42" s="36"/>
      <c r="BLN42" s="36"/>
      <c r="BLO42" s="36"/>
      <c r="BLP42" s="36"/>
      <c r="BLQ42" s="36"/>
      <c r="BLR42" s="36"/>
      <c r="BLS42" s="36"/>
      <c r="BLT42" s="36"/>
      <c r="BLU42" s="36"/>
      <c r="BLV42" s="36"/>
      <c r="BLW42" s="36"/>
      <c r="BLX42" s="36"/>
      <c r="BLY42" s="36"/>
      <c r="BLZ42" s="36"/>
      <c r="BMA42" s="36"/>
      <c r="BMB42" s="36"/>
      <c r="BMC42" s="36"/>
      <c r="BMD42" s="36"/>
      <c r="BME42" s="36"/>
      <c r="BMF42" s="36"/>
      <c r="BMG42" s="36"/>
      <c r="BMH42" s="36"/>
      <c r="BMI42" s="36"/>
      <c r="BMJ42" s="36"/>
      <c r="BMK42" s="36"/>
      <c r="BML42" s="36"/>
      <c r="BMM42" s="36"/>
      <c r="BMN42" s="36"/>
      <c r="BMO42" s="36"/>
      <c r="BMP42" s="36"/>
      <c r="BMQ42" s="36"/>
      <c r="BMR42" s="36"/>
      <c r="BMS42" s="36"/>
      <c r="BMT42" s="36"/>
      <c r="BMU42" s="36"/>
      <c r="BMV42" s="36"/>
      <c r="BMW42" s="36"/>
      <c r="BMX42" s="36"/>
      <c r="BMY42" s="36"/>
      <c r="BMZ42" s="36"/>
      <c r="BNA42" s="36"/>
      <c r="BNB42" s="36"/>
      <c r="BNC42" s="36"/>
      <c r="BND42" s="36"/>
      <c r="BNE42" s="36"/>
      <c r="BNF42" s="36"/>
      <c r="BNG42" s="36"/>
      <c r="BNH42" s="36"/>
      <c r="BNI42" s="36"/>
      <c r="BNJ42" s="36"/>
      <c r="BNK42" s="36"/>
      <c r="BNL42" s="36"/>
      <c r="BNM42" s="36"/>
      <c r="BNN42" s="36"/>
      <c r="BNO42" s="36"/>
      <c r="BNP42" s="36"/>
      <c r="BNQ42" s="36"/>
      <c r="BNR42" s="36"/>
      <c r="BNS42" s="36"/>
      <c r="BNT42" s="36"/>
      <c r="BNU42" s="36"/>
      <c r="BNV42" s="36"/>
      <c r="BNW42" s="36"/>
      <c r="BNX42" s="36"/>
      <c r="BNY42" s="36"/>
      <c r="BNZ42" s="36"/>
      <c r="BOA42" s="36"/>
      <c r="BOB42" s="36"/>
      <c r="BOC42" s="36"/>
      <c r="BOD42" s="36"/>
      <c r="BOE42" s="36"/>
      <c r="BOF42" s="36"/>
      <c r="BOG42" s="36"/>
      <c r="BOH42" s="36"/>
      <c r="BOI42" s="36"/>
      <c r="BOJ42" s="36"/>
      <c r="BOK42" s="36"/>
      <c r="BOL42" s="36"/>
      <c r="BOM42" s="36"/>
      <c r="BON42" s="36"/>
      <c r="BOO42" s="36"/>
      <c r="BOP42" s="36"/>
      <c r="BOQ42" s="36"/>
      <c r="BOR42" s="36"/>
      <c r="BOS42" s="36"/>
      <c r="BOT42" s="36"/>
      <c r="BOU42" s="36"/>
      <c r="BOV42" s="36"/>
      <c r="BOW42" s="36"/>
      <c r="BOX42" s="36"/>
      <c r="BOY42" s="36"/>
      <c r="BOZ42" s="36"/>
      <c r="BPA42" s="36"/>
      <c r="BPB42" s="36"/>
      <c r="BPC42" s="36"/>
      <c r="BPD42" s="36"/>
      <c r="BPE42" s="36"/>
      <c r="BPF42" s="36"/>
      <c r="BPG42" s="36"/>
      <c r="BPH42" s="36"/>
      <c r="BPI42" s="36"/>
      <c r="BPJ42" s="36"/>
      <c r="BPK42" s="36"/>
      <c r="BPL42" s="36"/>
      <c r="BPM42" s="36"/>
      <c r="BPN42" s="36"/>
      <c r="BPO42" s="36"/>
      <c r="BPP42" s="36"/>
      <c r="BPQ42" s="36"/>
      <c r="BPR42" s="36"/>
      <c r="BPS42" s="36"/>
      <c r="BPT42" s="36"/>
      <c r="BPU42" s="36"/>
      <c r="BPV42" s="36"/>
      <c r="BPW42" s="36"/>
      <c r="BPX42" s="36"/>
      <c r="BPY42" s="36"/>
      <c r="BPZ42" s="36"/>
      <c r="BQA42" s="36"/>
      <c r="BQB42" s="36"/>
      <c r="BQC42" s="36"/>
      <c r="BQD42" s="36"/>
      <c r="BQE42" s="36"/>
      <c r="BQF42" s="36"/>
      <c r="BQG42" s="36"/>
      <c r="BQH42" s="36"/>
      <c r="BQI42" s="36"/>
      <c r="BQJ42" s="36"/>
      <c r="BQK42" s="36"/>
      <c r="BQL42" s="36"/>
      <c r="BQM42" s="36"/>
      <c r="BQN42" s="36"/>
      <c r="BQO42" s="36"/>
      <c r="BQP42" s="36"/>
      <c r="BQQ42" s="36"/>
      <c r="BQR42" s="36"/>
      <c r="BQS42" s="36"/>
      <c r="BQT42" s="36"/>
      <c r="BQU42" s="36"/>
      <c r="BQV42" s="36"/>
      <c r="BQW42" s="36"/>
      <c r="BQX42" s="36"/>
      <c r="BQY42" s="36"/>
      <c r="BQZ42" s="36"/>
      <c r="BRA42" s="36"/>
      <c r="BRB42" s="36"/>
      <c r="BRC42" s="36"/>
      <c r="BRD42" s="36"/>
      <c r="BRE42" s="36"/>
      <c r="BRF42" s="36"/>
      <c r="BRG42" s="36"/>
      <c r="BRH42" s="36"/>
      <c r="BRI42" s="36"/>
      <c r="BRJ42" s="36"/>
      <c r="BRK42" s="36"/>
      <c r="BRL42" s="36"/>
      <c r="BRM42" s="36"/>
      <c r="BRN42" s="36"/>
      <c r="BRO42" s="36"/>
      <c r="BRP42" s="36"/>
      <c r="BRQ42" s="36"/>
      <c r="BRR42" s="36"/>
      <c r="BRS42" s="36"/>
      <c r="BRT42" s="36"/>
      <c r="BRU42" s="36"/>
      <c r="BRV42" s="36"/>
      <c r="BRW42" s="36"/>
      <c r="BRX42" s="36"/>
      <c r="BRY42" s="36"/>
      <c r="BRZ42" s="36"/>
      <c r="BSA42" s="36"/>
      <c r="BSB42" s="36"/>
      <c r="BSC42" s="36"/>
      <c r="BSD42" s="36"/>
      <c r="BSE42" s="36"/>
      <c r="BSF42" s="36"/>
      <c r="BSG42" s="36"/>
      <c r="BSH42" s="36"/>
      <c r="BSI42" s="36"/>
      <c r="BSJ42" s="36"/>
      <c r="BSK42" s="36"/>
      <c r="BSL42" s="36"/>
      <c r="BSM42" s="36"/>
      <c r="BSN42" s="36"/>
      <c r="BSO42" s="36"/>
      <c r="BSP42" s="36"/>
      <c r="BSQ42" s="36"/>
      <c r="BSR42" s="36"/>
      <c r="BSS42" s="36"/>
      <c r="BST42" s="36"/>
      <c r="BSU42" s="36"/>
      <c r="BSV42" s="36"/>
      <c r="BSW42" s="36"/>
      <c r="BSX42" s="36"/>
      <c r="BSY42" s="36"/>
      <c r="BSZ42" s="36"/>
      <c r="BTA42" s="36"/>
      <c r="BTB42" s="36"/>
      <c r="BTC42" s="36"/>
      <c r="BTD42" s="36"/>
      <c r="BTE42" s="36"/>
      <c r="BTF42" s="36"/>
      <c r="BTG42" s="36"/>
      <c r="BTH42" s="36"/>
      <c r="BTI42" s="36"/>
      <c r="BTJ42" s="36"/>
      <c r="BTK42" s="36"/>
      <c r="BTL42" s="36"/>
      <c r="BTM42" s="36"/>
      <c r="BTN42" s="36"/>
      <c r="BTO42" s="36"/>
      <c r="BTP42" s="36"/>
      <c r="BTQ42" s="36"/>
      <c r="BTR42" s="36"/>
      <c r="BTS42" s="36"/>
      <c r="BTT42" s="36"/>
      <c r="BTU42" s="36"/>
      <c r="BTV42" s="36"/>
      <c r="BTW42" s="36"/>
      <c r="BTX42" s="36"/>
      <c r="BTY42" s="36"/>
      <c r="BTZ42" s="36"/>
      <c r="BUA42" s="36"/>
      <c r="BUB42" s="36"/>
      <c r="BUC42" s="36"/>
      <c r="BUD42" s="36"/>
      <c r="BUE42" s="36"/>
      <c r="BUF42" s="36"/>
      <c r="BUG42" s="36"/>
      <c r="BUH42" s="36"/>
      <c r="BUI42" s="36"/>
      <c r="BUJ42" s="36"/>
      <c r="BUK42" s="36"/>
      <c r="BUL42" s="36"/>
      <c r="BUM42" s="36"/>
      <c r="BUN42" s="36"/>
      <c r="BUO42" s="36"/>
      <c r="BUP42" s="36"/>
      <c r="BUQ42" s="36"/>
      <c r="BUR42" s="36"/>
      <c r="BUS42" s="36"/>
      <c r="BUT42" s="36"/>
      <c r="BUU42" s="36"/>
      <c r="BUV42" s="36"/>
      <c r="BUW42" s="36"/>
      <c r="BUX42" s="36"/>
      <c r="BUY42" s="36"/>
      <c r="BUZ42" s="36"/>
      <c r="BVA42" s="36"/>
      <c r="BVB42" s="36"/>
      <c r="BVC42" s="36"/>
      <c r="BVD42" s="36"/>
      <c r="BVE42" s="36"/>
      <c r="BVF42" s="36"/>
      <c r="BVG42" s="36"/>
      <c r="BVH42" s="36"/>
      <c r="BVI42" s="36"/>
      <c r="BVJ42" s="36"/>
      <c r="BVK42" s="36"/>
      <c r="BVL42" s="36"/>
      <c r="BVM42" s="36"/>
      <c r="BVN42" s="36"/>
      <c r="BVO42" s="36"/>
      <c r="BVP42" s="36"/>
      <c r="BVQ42" s="36"/>
      <c r="BVR42" s="36"/>
      <c r="BVS42" s="36"/>
      <c r="BVT42" s="36"/>
      <c r="BVU42" s="36"/>
      <c r="BVV42" s="36"/>
      <c r="BVW42" s="36"/>
      <c r="BVX42" s="36"/>
      <c r="BVY42" s="36"/>
      <c r="BVZ42" s="36"/>
      <c r="BWA42" s="36"/>
      <c r="BWB42" s="36"/>
      <c r="BWC42" s="36"/>
      <c r="BWD42" s="36"/>
      <c r="BWE42" s="36"/>
      <c r="BWF42" s="36"/>
      <c r="BWG42" s="36"/>
      <c r="BWH42" s="36"/>
      <c r="BWI42" s="36"/>
      <c r="BWJ42" s="36"/>
      <c r="BWK42" s="36"/>
      <c r="BWL42" s="36"/>
      <c r="BWM42" s="36"/>
      <c r="BWN42" s="36"/>
      <c r="BWO42" s="36"/>
      <c r="BWP42" s="36"/>
      <c r="BWQ42" s="36"/>
      <c r="BWR42" s="36"/>
      <c r="BWS42" s="36"/>
      <c r="BWT42" s="36"/>
      <c r="BWU42" s="36"/>
      <c r="BWV42" s="36"/>
      <c r="BWW42" s="36"/>
      <c r="BWX42" s="36"/>
      <c r="BWY42" s="36"/>
      <c r="BWZ42" s="36"/>
      <c r="BXA42" s="36"/>
      <c r="BXB42" s="36"/>
      <c r="BXC42" s="36"/>
      <c r="BXD42" s="36"/>
      <c r="BXE42" s="36"/>
      <c r="BXF42" s="36"/>
      <c r="BXG42" s="36"/>
      <c r="BXH42" s="36"/>
      <c r="BXI42" s="36"/>
      <c r="BXJ42" s="36"/>
      <c r="BXK42" s="36"/>
      <c r="BXL42" s="36"/>
      <c r="BXM42" s="36"/>
      <c r="BXN42" s="36"/>
      <c r="BXO42" s="36"/>
      <c r="BXP42" s="36"/>
      <c r="BXQ42" s="36"/>
      <c r="BXR42" s="36"/>
      <c r="BXS42" s="36"/>
      <c r="BXT42" s="36"/>
      <c r="BXU42" s="36"/>
      <c r="BXV42" s="36"/>
      <c r="BXW42" s="36"/>
      <c r="BXX42" s="36"/>
      <c r="BXY42" s="36"/>
      <c r="BXZ42" s="36"/>
      <c r="BYA42" s="36"/>
      <c r="BYB42" s="36"/>
      <c r="BYC42" s="36"/>
      <c r="BYD42" s="36"/>
      <c r="BYE42" s="36"/>
      <c r="BYF42" s="36"/>
      <c r="BYG42" s="36"/>
      <c r="BYH42" s="36"/>
      <c r="BYI42" s="36"/>
      <c r="BYJ42" s="36"/>
      <c r="BYK42" s="36"/>
      <c r="BYL42" s="36"/>
      <c r="BYM42" s="36"/>
      <c r="BYN42" s="36"/>
      <c r="BYO42" s="36"/>
      <c r="BYP42" s="36"/>
      <c r="BYQ42" s="36"/>
      <c r="BYR42" s="36"/>
      <c r="BYS42" s="36"/>
      <c r="BYT42" s="36"/>
      <c r="BYU42" s="36"/>
      <c r="BYV42" s="36"/>
      <c r="BYW42" s="36"/>
      <c r="BYX42" s="36"/>
      <c r="BYY42" s="36"/>
      <c r="BYZ42" s="36"/>
      <c r="BZA42" s="36"/>
      <c r="BZB42" s="36"/>
      <c r="BZC42" s="36"/>
      <c r="BZD42" s="36"/>
      <c r="BZE42" s="36"/>
      <c r="BZF42" s="36"/>
      <c r="BZG42" s="36"/>
      <c r="BZH42" s="36"/>
      <c r="BZI42" s="36"/>
      <c r="BZJ42" s="36"/>
      <c r="BZK42" s="36"/>
      <c r="BZL42" s="36"/>
      <c r="BZM42" s="36"/>
      <c r="BZN42" s="36"/>
      <c r="BZO42" s="36"/>
      <c r="BZP42" s="36"/>
      <c r="BZQ42" s="36"/>
      <c r="BZR42" s="36"/>
      <c r="BZS42" s="36"/>
      <c r="BZT42" s="36"/>
      <c r="BZU42" s="36"/>
      <c r="BZV42" s="36"/>
      <c r="BZW42" s="36"/>
      <c r="BZX42" s="36"/>
      <c r="BZY42" s="36"/>
      <c r="BZZ42" s="36"/>
      <c r="CAA42" s="36"/>
      <c r="CAB42" s="36"/>
      <c r="CAC42" s="36"/>
      <c r="CAD42" s="36"/>
      <c r="CAE42" s="36"/>
      <c r="CAF42" s="36"/>
      <c r="CAG42" s="36"/>
      <c r="CAH42" s="36"/>
      <c r="CAI42" s="36"/>
      <c r="CAJ42" s="36"/>
      <c r="CAK42" s="36"/>
      <c r="CAL42" s="36"/>
      <c r="CAM42" s="36"/>
      <c r="CAN42" s="36"/>
      <c r="CAO42" s="36"/>
      <c r="CAP42" s="36"/>
      <c r="CAQ42" s="36"/>
      <c r="CAR42" s="36"/>
      <c r="CAS42" s="36"/>
      <c r="CAT42" s="36"/>
      <c r="CAU42" s="36"/>
      <c r="CAV42" s="36"/>
      <c r="CAW42" s="36"/>
      <c r="CAX42" s="36"/>
      <c r="CAY42" s="36"/>
      <c r="CAZ42" s="36"/>
      <c r="CBA42" s="36"/>
      <c r="CBB42" s="36"/>
      <c r="CBC42" s="36"/>
      <c r="CBD42" s="36"/>
      <c r="CBE42" s="36"/>
      <c r="CBF42" s="36"/>
      <c r="CBG42" s="36"/>
      <c r="CBH42" s="36"/>
      <c r="CBI42" s="36"/>
      <c r="CBJ42" s="36"/>
      <c r="CBK42" s="36"/>
      <c r="CBL42" s="36"/>
      <c r="CBM42" s="36"/>
      <c r="CBN42" s="36"/>
      <c r="CBO42" s="36"/>
      <c r="CBP42" s="36"/>
      <c r="CBQ42" s="36"/>
      <c r="CBR42" s="36"/>
      <c r="CBS42" s="36"/>
      <c r="CBT42" s="36"/>
      <c r="CBU42" s="36"/>
      <c r="CBV42" s="36"/>
      <c r="CBW42" s="36"/>
      <c r="CBX42" s="36"/>
      <c r="CBY42" s="36"/>
      <c r="CBZ42" s="36"/>
      <c r="CCA42" s="36"/>
      <c r="CCB42" s="36"/>
      <c r="CCC42" s="36"/>
      <c r="CCD42" s="36"/>
      <c r="CCE42" s="36"/>
      <c r="CCF42" s="36"/>
      <c r="CCG42" s="36"/>
      <c r="CCH42" s="36"/>
      <c r="CCI42" s="36"/>
      <c r="CCJ42" s="36"/>
      <c r="CCK42" s="36"/>
      <c r="CCL42" s="36"/>
      <c r="CCM42" s="36"/>
      <c r="CCN42" s="36"/>
      <c r="CCO42" s="36"/>
      <c r="CCP42" s="36"/>
      <c r="CCQ42" s="36"/>
      <c r="CCR42" s="36"/>
      <c r="CCS42" s="36"/>
      <c r="CCT42" s="36"/>
      <c r="CCU42" s="36"/>
      <c r="CCV42" s="36"/>
      <c r="CCW42" s="36"/>
      <c r="CCX42" s="36"/>
      <c r="CCY42" s="36"/>
      <c r="CCZ42" s="36"/>
      <c r="CDA42" s="36"/>
      <c r="CDB42" s="36"/>
      <c r="CDC42" s="36"/>
      <c r="CDD42" s="36"/>
      <c r="CDE42" s="36"/>
      <c r="CDF42" s="36"/>
      <c r="CDG42" s="36"/>
      <c r="CDH42" s="36"/>
      <c r="CDI42" s="36"/>
      <c r="CDJ42" s="36"/>
      <c r="CDK42" s="36"/>
      <c r="CDL42" s="36"/>
      <c r="CDM42" s="36"/>
      <c r="CDN42" s="36"/>
      <c r="CDO42" s="36"/>
      <c r="CDP42" s="36"/>
      <c r="CDQ42" s="36"/>
      <c r="CDR42" s="36"/>
      <c r="CDS42" s="36"/>
      <c r="CDT42" s="36"/>
      <c r="CDU42" s="36"/>
      <c r="CDV42" s="36"/>
      <c r="CDW42" s="36"/>
      <c r="CDX42" s="36"/>
      <c r="CDY42" s="36"/>
      <c r="CDZ42" s="36"/>
      <c r="CEA42" s="36"/>
      <c r="CEB42" s="36"/>
      <c r="CEC42" s="36"/>
      <c r="CED42" s="36"/>
      <c r="CEE42" s="36"/>
      <c r="CEF42" s="36"/>
      <c r="CEG42" s="36"/>
      <c r="CEH42" s="36"/>
      <c r="CEI42" s="36"/>
      <c r="CEJ42" s="36"/>
      <c r="CEK42" s="36"/>
      <c r="CEL42" s="36"/>
      <c r="CEM42" s="36"/>
      <c r="CEN42" s="36"/>
      <c r="CEO42" s="36"/>
      <c r="CEP42" s="36"/>
      <c r="CEQ42" s="36"/>
      <c r="CER42" s="36"/>
      <c r="CES42" s="36"/>
      <c r="CET42" s="36"/>
      <c r="CEU42" s="36"/>
      <c r="CEV42" s="36"/>
      <c r="CEW42" s="36"/>
      <c r="CEX42" s="36"/>
      <c r="CEY42" s="36"/>
      <c r="CEZ42" s="36"/>
      <c r="CFA42" s="36"/>
      <c r="CFB42" s="36"/>
      <c r="CFC42" s="36"/>
      <c r="CFD42" s="36"/>
      <c r="CFE42" s="36"/>
      <c r="CFF42" s="36"/>
      <c r="CFG42" s="36"/>
      <c r="CFH42" s="36"/>
      <c r="CFI42" s="36"/>
      <c r="CFJ42" s="36"/>
      <c r="CFK42" s="36"/>
      <c r="CFL42" s="36"/>
      <c r="CFM42" s="36"/>
      <c r="CFN42" s="36"/>
      <c r="CFO42" s="36"/>
      <c r="CFP42" s="36"/>
      <c r="CFQ42" s="36"/>
      <c r="CFR42" s="36"/>
      <c r="CFS42" s="36"/>
      <c r="CFT42" s="36"/>
      <c r="CFU42" s="36"/>
      <c r="CFV42" s="36"/>
      <c r="CFW42" s="36"/>
      <c r="CFX42" s="36"/>
      <c r="CFY42" s="36"/>
      <c r="CFZ42" s="36"/>
      <c r="CGA42" s="36"/>
      <c r="CGB42" s="36"/>
      <c r="CGC42" s="36"/>
      <c r="CGD42" s="36"/>
      <c r="CGE42" s="36"/>
      <c r="CGF42" s="36"/>
      <c r="CGG42" s="36"/>
      <c r="CGH42" s="36"/>
      <c r="CGI42" s="36"/>
      <c r="CGJ42" s="36"/>
      <c r="CGK42" s="36"/>
      <c r="CGL42" s="36"/>
      <c r="CGM42" s="36"/>
      <c r="CGN42" s="36"/>
      <c r="CGO42" s="36"/>
      <c r="CGP42" s="36"/>
      <c r="CGQ42" s="36"/>
      <c r="CGR42" s="36"/>
      <c r="CGS42" s="36"/>
      <c r="CGT42" s="36"/>
      <c r="CGU42" s="36"/>
      <c r="CGV42" s="36"/>
      <c r="CGW42" s="36"/>
      <c r="CGX42" s="36"/>
      <c r="CGY42" s="36"/>
      <c r="CGZ42" s="36"/>
      <c r="CHA42" s="36"/>
      <c r="CHB42" s="36"/>
      <c r="CHC42" s="36"/>
      <c r="CHD42" s="36"/>
      <c r="CHE42" s="36"/>
      <c r="CHF42" s="36"/>
      <c r="CHG42" s="36"/>
      <c r="CHH42" s="36"/>
      <c r="CHI42" s="36"/>
      <c r="CHJ42" s="36"/>
      <c r="CHK42" s="36"/>
      <c r="CHL42" s="36"/>
      <c r="CHM42" s="36"/>
      <c r="CHN42" s="36"/>
      <c r="CHO42" s="36"/>
      <c r="CHP42" s="36"/>
      <c r="CHQ42" s="36"/>
      <c r="CHR42" s="36"/>
      <c r="CHS42" s="36"/>
      <c r="CHT42" s="36"/>
      <c r="CHU42" s="36"/>
      <c r="CHV42" s="36"/>
      <c r="CHW42" s="36"/>
      <c r="CHX42" s="36"/>
      <c r="CHY42" s="36"/>
      <c r="CHZ42" s="36"/>
      <c r="CIA42" s="36"/>
      <c r="CIB42" s="36"/>
      <c r="CIC42" s="36"/>
      <c r="CID42" s="36"/>
      <c r="CIE42" s="36"/>
      <c r="CIF42" s="36"/>
      <c r="CIG42" s="36"/>
      <c r="CIH42" s="36"/>
      <c r="CII42" s="36"/>
      <c r="CIJ42" s="36"/>
      <c r="CIK42" s="36"/>
      <c r="CIL42" s="36"/>
      <c r="CIM42" s="36"/>
      <c r="CIN42" s="36"/>
      <c r="CIO42" s="36"/>
      <c r="CIP42" s="36"/>
      <c r="CIQ42" s="36"/>
      <c r="CIR42" s="36"/>
      <c r="CIS42" s="36"/>
      <c r="CIT42" s="36"/>
      <c r="CIU42" s="36"/>
      <c r="CIV42" s="36"/>
      <c r="CIW42" s="36"/>
      <c r="CIX42" s="36"/>
      <c r="CIY42" s="36"/>
      <c r="CIZ42" s="36"/>
      <c r="CJA42" s="36"/>
      <c r="CJB42" s="36"/>
      <c r="CJC42" s="36"/>
      <c r="CJD42" s="36"/>
      <c r="CJE42" s="36"/>
      <c r="CJF42" s="36"/>
      <c r="CJG42" s="36"/>
      <c r="CJH42" s="36"/>
      <c r="CJI42" s="36"/>
      <c r="CJJ42" s="36"/>
      <c r="CJK42" s="36"/>
      <c r="CJL42" s="36"/>
      <c r="CJM42" s="36"/>
      <c r="CJN42" s="36"/>
      <c r="CJO42" s="36"/>
      <c r="CJP42" s="36"/>
      <c r="CJQ42" s="36"/>
      <c r="CJR42" s="36"/>
      <c r="CJS42" s="36"/>
      <c r="CJT42" s="36"/>
      <c r="CJU42" s="36"/>
      <c r="CJV42" s="36"/>
      <c r="CJW42" s="36"/>
      <c r="CJX42" s="36"/>
      <c r="CJY42" s="36"/>
      <c r="CJZ42" s="36"/>
      <c r="CKA42" s="36"/>
      <c r="CKB42" s="36"/>
      <c r="CKC42" s="36"/>
      <c r="CKD42" s="36"/>
      <c r="CKE42" s="36"/>
      <c r="CKF42" s="36"/>
      <c r="CKG42" s="36"/>
      <c r="CKH42" s="36"/>
      <c r="CKI42" s="36"/>
      <c r="CKJ42" s="36"/>
      <c r="CKK42" s="36"/>
      <c r="CKL42" s="36"/>
      <c r="CKM42" s="36"/>
      <c r="CKN42" s="36"/>
      <c r="CKO42" s="36"/>
      <c r="CKP42" s="36"/>
      <c r="CKQ42" s="36"/>
      <c r="CKR42" s="36"/>
      <c r="CKS42" s="36"/>
      <c r="CKT42" s="36"/>
      <c r="CKU42" s="36"/>
      <c r="CKV42" s="36"/>
      <c r="CKW42" s="36"/>
      <c r="CKX42" s="36"/>
      <c r="CKY42" s="36"/>
      <c r="CKZ42" s="36"/>
      <c r="CLA42" s="36"/>
      <c r="CLB42" s="36"/>
      <c r="CLC42" s="36"/>
      <c r="CLD42" s="36"/>
      <c r="CLE42" s="36"/>
      <c r="CLF42" s="36"/>
      <c r="CLG42" s="36"/>
      <c r="CLH42" s="36"/>
      <c r="CLI42" s="36"/>
      <c r="CLJ42" s="36"/>
      <c r="CLK42" s="36"/>
      <c r="CLL42" s="36"/>
      <c r="CLM42" s="36"/>
      <c r="CLN42" s="36"/>
      <c r="CLO42" s="36"/>
      <c r="CLP42" s="36"/>
      <c r="CLQ42" s="36"/>
      <c r="CLR42" s="36"/>
      <c r="CLS42" s="36"/>
      <c r="CLT42" s="36"/>
      <c r="CLU42" s="36"/>
      <c r="CLV42" s="36"/>
      <c r="CLW42" s="36"/>
      <c r="CLX42" s="36"/>
      <c r="CLY42" s="36"/>
      <c r="CLZ42" s="36"/>
      <c r="CMA42" s="36"/>
      <c r="CMB42" s="36"/>
      <c r="CMC42" s="36"/>
      <c r="CMD42" s="36"/>
      <c r="CME42" s="36"/>
      <c r="CMF42" s="36"/>
      <c r="CMG42" s="36"/>
      <c r="CMH42" s="36"/>
      <c r="CMI42" s="36"/>
      <c r="CMJ42" s="36"/>
      <c r="CMK42" s="36"/>
      <c r="CML42" s="36"/>
      <c r="CMM42" s="36"/>
      <c r="CMN42" s="36"/>
      <c r="CMO42" s="36"/>
      <c r="CMP42" s="36"/>
      <c r="CMQ42" s="36"/>
      <c r="CMR42" s="36"/>
      <c r="CMS42" s="36"/>
      <c r="CMT42" s="36"/>
      <c r="CMU42" s="36"/>
      <c r="CMV42" s="36"/>
      <c r="CMW42" s="36"/>
      <c r="CMX42" s="36"/>
      <c r="CMY42" s="36"/>
      <c r="CMZ42" s="36"/>
      <c r="CNA42" s="36"/>
      <c r="CNB42" s="36"/>
      <c r="CNC42" s="36"/>
      <c r="CND42" s="36"/>
      <c r="CNE42" s="36"/>
      <c r="CNF42" s="36"/>
      <c r="CNG42" s="36"/>
      <c r="CNH42" s="36"/>
      <c r="CNI42" s="36"/>
      <c r="CNJ42" s="36"/>
      <c r="CNK42" s="36"/>
      <c r="CNL42" s="36"/>
      <c r="CNM42" s="36"/>
      <c r="CNN42" s="36"/>
      <c r="CNO42" s="36"/>
      <c r="CNP42" s="36"/>
      <c r="CNQ42" s="36"/>
      <c r="CNR42" s="36"/>
      <c r="CNS42" s="36"/>
      <c r="CNT42" s="36"/>
      <c r="CNU42" s="36"/>
      <c r="CNV42" s="36"/>
      <c r="CNW42" s="36"/>
      <c r="CNX42" s="36"/>
      <c r="CNY42" s="36"/>
      <c r="CNZ42" s="36"/>
      <c r="COA42" s="36"/>
      <c r="COB42" s="36"/>
      <c r="COC42" s="36"/>
      <c r="COD42" s="36"/>
      <c r="COE42" s="36"/>
      <c r="COF42" s="36"/>
      <c r="COG42" s="36"/>
      <c r="COH42" s="36"/>
      <c r="COI42" s="36"/>
      <c r="COJ42" s="36"/>
      <c r="COK42" s="36"/>
      <c r="COL42" s="36"/>
      <c r="COM42" s="36"/>
      <c r="CON42" s="36"/>
      <c r="COO42" s="36"/>
      <c r="COP42" s="36"/>
      <c r="COQ42" s="36"/>
      <c r="COR42" s="36"/>
      <c r="COS42" s="36"/>
      <c r="COT42" s="36"/>
      <c r="COU42" s="36"/>
      <c r="COV42" s="36"/>
      <c r="COW42" s="36"/>
      <c r="COX42" s="36"/>
      <c r="COY42" s="36"/>
      <c r="COZ42" s="36"/>
      <c r="CPA42" s="36"/>
      <c r="CPB42" s="36"/>
      <c r="CPC42" s="36"/>
      <c r="CPD42" s="36"/>
      <c r="CPE42" s="36"/>
      <c r="CPF42" s="36"/>
      <c r="CPG42" s="36"/>
      <c r="CPH42" s="36"/>
      <c r="CPI42" s="36"/>
      <c r="CPJ42" s="36"/>
      <c r="CPK42" s="36"/>
      <c r="CPL42" s="36"/>
      <c r="CPM42" s="36"/>
      <c r="CPN42" s="36"/>
      <c r="CPO42" s="36"/>
      <c r="CPP42" s="36"/>
      <c r="CPQ42" s="36"/>
      <c r="CPR42" s="36"/>
      <c r="CPS42" s="36"/>
      <c r="CPT42" s="36"/>
      <c r="CPU42" s="36"/>
      <c r="CPV42" s="36"/>
      <c r="CPW42" s="36"/>
      <c r="CPX42" s="36"/>
      <c r="CPY42" s="36"/>
      <c r="CPZ42" s="36"/>
      <c r="CQA42" s="36"/>
      <c r="CQB42" s="36"/>
      <c r="CQC42" s="36"/>
      <c r="CQD42" s="36"/>
      <c r="CQE42" s="36"/>
      <c r="CQF42" s="36"/>
      <c r="CQG42" s="36"/>
      <c r="CQH42" s="36"/>
      <c r="CQI42" s="36"/>
      <c r="CQJ42" s="36"/>
      <c r="CQK42" s="36"/>
      <c r="CQL42" s="36"/>
      <c r="CQM42" s="36"/>
      <c r="CQN42" s="36"/>
      <c r="CQO42" s="36"/>
      <c r="CQP42" s="36"/>
      <c r="CQQ42" s="36"/>
      <c r="CQR42" s="36"/>
      <c r="CQS42" s="36"/>
      <c r="CQT42" s="36"/>
      <c r="CQU42" s="36"/>
      <c r="CQV42" s="36"/>
      <c r="CQW42" s="36"/>
      <c r="CQX42" s="36"/>
      <c r="CQY42" s="36"/>
      <c r="CQZ42" s="36"/>
      <c r="CRA42" s="36"/>
      <c r="CRB42" s="36"/>
      <c r="CRC42" s="36"/>
      <c r="CRD42" s="36"/>
      <c r="CRE42" s="36"/>
      <c r="CRF42" s="36"/>
      <c r="CRG42" s="36"/>
      <c r="CRH42" s="36"/>
      <c r="CRI42" s="36"/>
      <c r="CRJ42" s="36"/>
      <c r="CRK42" s="36"/>
      <c r="CRL42" s="36"/>
      <c r="CRM42" s="36"/>
      <c r="CRN42" s="36"/>
      <c r="CRO42" s="36"/>
      <c r="CRP42" s="36"/>
      <c r="CRQ42" s="36"/>
      <c r="CRR42" s="36"/>
      <c r="CRS42" s="36"/>
      <c r="CRT42" s="36"/>
      <c r="CRU42" s="36"/>
      <c r="CRV42" s="36"/>
      <c r="CRW42" s="36"/>
      <c r="CRX42" s="36"/>
      <c r="CRY42" s="36"/>
      <c r="CRZ42" s="36"/>
      <c r="CSA42" s="36"/>
      <c r="CSB42" s="36"/>
      <c r="CSC42" s="36"/>
      <c r="CSD42" s="36"/>
      <c r="CSE42" s="36"/>
      <c r="CSF42" s="36"/>
      <c r="CSG42" s="36"/>
      <c r="CSH42" s="36"/>
      <c r="CSI42" s="36"/>
      <c r="CSJ42" s="36"/>
      <c r="CSK42" s="36"/>
      <c r="CSL42" s="36"/>
      <c r="CSM42" s="36"/>
      <c r="CSN42" s="36"/>
      <c r="CSO42" s="36"/>
      <c r="CSP42" s="36"/>
      <c r="CSQ42" s="36"/>
      <c r="CSR42" s="36"/>
      <c r="CSS42" s="36"/>
      <c r="CST42" s="36"/>
      <c r="CSU42" s="36"/>
      <c r="CSV42" s="36"/>
      <c r="CSW42" s="36"/>
      <c r="CSX42" s="36"/>
      <c r="CSY42" s="36"/>
      <c r="CSZ42" s="36"/>
      <c r="CTA42" s="36"/>
      <c r="CTB42" s="36"/>
      <c r="CTC42" s="36"/>
      <c r="CTD42" s="36"/>
      <c r="CTE42" s="36"/>
      <c r="CTF42" s="36"/>
      <c r="CTG42" s="36"/>
      <c r="CTH42" s="36"/>
      <c r="CTI42" s="36"/>
      <c r="CTJ42" s="36"/>
      <c r="CTK42" s="36"/>
      <c r="CTL42" s="36"/>
      <c r="CTM42" s="36"/>
      <c r="CTN42" s="36"/>
      <c r="CTO42" s="36"/>
      <c r="CTP42" s="36"/>
      <c r="CTQ42" s="36"/>
      <c r="CTR42" s="36"/>
      <c r="CTS42" s="36"/>
      <c r="CTT42" s="36"/>
      <c r="CTU42" s="36"/>
      <c r="CTV42" s="36"/>
      <c r="CTW42" s="36"/>
      <c r="CTX42" s="36"/>
      <c r="CTY42" s="36"/>
      <c r="CTZ42" s="36"/>
      <c r="CUA42" s="36"/>
      <c r="CUB42" s="36"/>
      <c r="CUC42" s="36"/>
      <c r="CUD42" s="36"/>
      <c r="CUE42" s="36"/>
      <c r="CUF42" s="36"/>
      <c r="CUG42" s="36"/>
      <c r="CUH42" s="36"/>
      <c r="CUI42" s="36"/>
      <c r="CUJ42" s="36"/>
      <c r="CUK42" s="36"/>
      <c r="CUL42" s="36"/>
      <c r="CUM42" s="36"/>
      <c r="CUN42" s="36"/>
      <c r="CUO42" s="36"/>
      <c r="CUP42" s="36"/>
      <c r="CUQ42" s="36"/>
      <c r="CUR42" s="36"/>
      <c r="CUS42" s="36"/>
      <c r="CUT42" s="36"/>
      <c r="CUU42" s="36"/>
      <c r="CUV42" s="36"/>
      <c r="CUW42" s="36"/>
      <c r="CUX42" s="36"/>
      <c r="CUY42" s="36"/>
      <c r="CUZ42" s="36"/>
      <c r="CVA42" s="36"/>
      <c r="CVB42" s="36"/>
      <c r="CVC42" s="36"/>
      <c r="CVD42" s="36"/>
      <c r="CVE42" s="36"/>
      <c r="CVF42" s="36"/>
      <c r="CVG42" s="36"/>
      <c r="CVH42" s="36"/>
      <c r="CVI42" s="36"/>
      <c r="CVJ42" s="36"/>
      <c r="CVK42" s="36"/>
      <c r="CVL42" s="36"/>
      <c r="CVM42" s="36"/>
      <c r="CVN42" s="36"/>
      <c r="CVO42" s="36"/>
      <c r="CVP42" s="36"/>
      <c r="CVQ42" s="36"/>
      <c r="CVR42" s="36"/>
      <c r="CVS42" s="36"/>
      <c r="CVT42" s="36"/>
      <c r="CVU42" s="36"/>
      <c r="CVV42" s="36"/>
      <c r="CVW42" s="36"/>
      <c r="CVX42" s="36"/>
      <c r="CVY42" s="36"/>
      <c r="CVZ42" s="36"/>
      <c r="CWA42" s="36"/>
      <c r="CWB42" s="36"/>
      <c r="CWC42" s="36"/>
      <c r="CWD42" s="36"/>
      <c r="CWE42" s="36"/>
      <c r="CWF42" s="36"/>
      <c r="CWG42" s="36"/>
      <c r="CWH42" s="36"/>
      <c r="CWI42" s="36"/>
      <c r="CWJ42" s="36"/>
      <c r="CWK42" s="36"/>
      <c r="CWL42" s="36"/>
      <c r="CWM42" s="36"/>
      <c r="CWN42" s="36"/>
      <c r="CWO42" s="36"/>
      <c r="CWP42" s="36"/>
      <c r="CWQ42" s="36"/>
      <c r="CWR42" s="36"/>
      <c r="CWS42" s="36"/>
      <c r="CWT42" s="36"/>
      <c r="CWU42" s="36"/>
      <c r="CWV42" s="36"/>
      <c r="CWW42" s="36"/>
      <c r="CWX42" s="36"/>
      <c r="CWY42" s="36"/>
      <c r="CWZ42" s="36"/>
      <c r="CXA42" s="36"/>
      <c r="CXB42" s="36"/>
      <c r="CXC42" s="36"/>
      <c r="CXD42" s="36"/>
      <c r="CXE42" s="36"/>
      <c r="CXF42" s="36"/>
      <c r="CXG42" s="36"/>
      <c r="CXH42" s="36"/>
      <c r="CXI42" s="36"/>
      <c r="CXJ42" s="36"/>
      <c r="CXK42" s="36"/>
      <c r="CXL42" s="36"/>
      <c r="CXM42" s="36"/>
      <c r="CXN42" s="36"/>
      <c r="CXO42" s="36"/>
      <c r="CXP42" s="36"/>
      <c r="CXQ42" s="36"/>
      <c r="CXR42" s="36"/>
      <c r="CXS42" s="36"/>
      <c r="CXT42" s="36"/>
      <c r="CXU42" s="36"/>
      <c r="CXV42" s="36"/>
      <c r="CXW42" s="36"/>
      <c r="CXX42" s="36"/>
      <c r="CXY42" s="36"/>
      <c r="CXZ42" s="36"/>
      <c r="CYA42" s="36"/>
      <c r="CYB42" s="36"/>
      <c r="CYC42" s="36"/>
      <c r="CYD42" s="36"/>
      <c r="CYE42" s="36"/>
      <c r="CYF42" s="36"/>
      <c r="CYG42" s="36"/>
      <c r="CYH42" s="36"/>
      <c r="CYI42" s="36"/>
      <c r="CYJ42" s="36"/>
      <c r="CYK42" s="36"/>
      <c r="CYL42" s="36"/>
      <c r="CYM42" s="36"/>
      <c r="CYN42" s="36"/>
      <c r="CYO42" s="36"/>
      <c r="CYP42" s="36"/>
      <c r="CYQ42" s="36"/>
      <c r="CYR42" s="36"/>
      <c r="CYS42" s="36"/>
      <c r="CYT42" s="36"/>
      <c r="CYU42" s="36"/>
      <c r="CYV42" s="36"/>
      <c r="CYW42" s="36"/>
      <c r="CYX42" s="36"/>
      <c r="CYY42" s="36"/>
      <c r="CYZ42" s="36"/>
      <c r="CZA42" s="36"/>
      <c r="CZB42" s="36"/>
      <c r="CZC42" s="36"/>
      <c r="CZD42" s="36"/>
      <c r="CZE42" s="36"/>
      <c r="CZF42" s="36"/>
      <c r="CZG42" s="36"/>
      <c r="CZH42" s="36"/>
      <c r="CZI42" s="36"/>
      <c r="CZJ42" s="36"/>
      <c r="CZK42" s="36"/>
      <c r="CZL42" s="36"/>
      <c r="CZM42" s="36"/>
      <c r="CZN42" s="36"/>
      <c r="CZO42" s="36"/>
      <c r="CZP42" s="36"/>
      <c r="CZQ42" s="36"/>
      <c r="CZR42" s="36"/>
      <c r="CZS42" s="36"/>
      <c r="CZT42" s="36"/>
      <c r="CZU42" s="36"/>
      <c r="CZV42" s="36"/>
      <c r="CZW42" s="36"/>
      <c r="CZX42" s="36"/>
      <c r="CZY42" s="36"/>
      <c r="CZZ42" s="36"/>
      <c r="DAA42" s="36"/>
      <c r="DAB42" s="36"/>
      <c r="DAC42" s="36"/>
      <c r="DAD42" s="36"/>
      <c r="DAE42" s="36"/>
      <c r="DAF42" s="36"/>
      <c r="DAG42" s="36"/>
      <c r="DAH42" s="36"/>
      <c r="DAI42" s="36"/>
      <c r="DAJ42" s="36"/>
      <c r="DAK42" s="36"/>
      <c r="DAL42" s="36"/>
      <c r="DAM42" s="36"/>
      <c r="DAN42" s="36"/>
      <c r="DAO42" s="36"/>
      <c r="DAP42" s="36"/>
      <c r="DAQ42" s="36"/>
      <c r="DAR42" s="36"/>
      <c r="DAS42" s="36"/>
      <c r="DAT42" s="36"/>
      <c r="DAU42" s="36"/>
      <c r="DAV42" s="36"/>
      <c r="DAW42" s="36"/>
      <c r="DAX42" s="36"/>
      <c r="DAY42" s="36"/>
      <c r="DAZ42" s="36"/>
      <c r="DBA42" s="36"/>
      <c r="DBB42" s="36"/>
      <c r="DBC42" s="36"/>
      <c r="DBD42" s="36"/>
      <c r="DBE42" s="36"/>
      <c r="DBF42" s="36"/>
      <c r="DBG42" s="36"/>
      <c r="DBH42" s="36"/>
      <c r="DBI42" s="36"/>
      <c r="DBJ42" s="36"/>
      <c r="DBK42" s="36"/>
      <c r="DBL42" s="36"/>
      <c r="DBM42" s="36"/>
      <c r="DBN42" s="36"/>
      <c r="DBO42" s="36"/>
      <c r="DBP42" s="36"/>
      <c r="DBQ42" s="36"/>
      <c r="DBR42" s="36"/>
      <c r="DBS42" s="36"/>
      <c r="DBT42" s="36"/>
      <c r="DBU42" s="36"/>
      <c r="DBV42" s="36"/>
      <c r="DBW42" s="36"/>
      <c r="DBX42" s="36"/>
      <c r="DBY42" s="36"/>
      <c r="DBZ42" s="36"/>
      <c r="DCA42" s="36"/>
      <c r="DCB42" s="36"/>
      <c r="DCC42" s="36"/>
      <c r="DCD42" s="36"/>
      <c r="DCE42" s="36"/>
      <c r="DCF42" s="36"/>
      <c r="DCG42" s="36"/>
      <c r="DCH42" s="36"/>
      <c r="DCI42" s="36"/>
      <c r="DCJ42" s="36"/>
      <c r="DCK42" s="36"/>
      <c r="DCL42" s="36"/>
      <c r="DCM42" s="36"/>
      <c r="DCN42" s="36"/>
      <c r="DCO42" s="36"/>
      <c r="DCP42" s="36"/>
      <c r="DCQ42" s="36"/>
      <c r="DCR42" s="36"/>
      <c r="DCS42" s="36"/>
      <c r="DCT42" s="36"/>
      <c r="DCU42" s="36"/>
      <c r="DCV42" s="36"/>
      <c r="DCW42" s="36"/>
      <c r="DCX42" s="36"/>
      <c r="DCY42" s="36"/>
      <c r="DCZ42" s="36"/>
      <c r="DDA42" s="36"/>
      <c r="DDB42" s="36"/>
      <c r="DDC42" s="36"/>
      <c r="DDD42" s="36"/>
      <c r="DDE42" s="36"/>
      <c r="DDF42" s="36"/>
      <c r="DDG42" s="36"/>
      <c r="DDH42" s="36"/>
      <c r="DDI42" s="36"/>
      <c r="DDJ42" s="36"/>
      <c r="DDK42" s="36"/>
      <c r="DDL42" s="36"/>
      <c r="DDM42" s="36"/>
      <c r="DDN42" s="36"/>
      <c r="DDO42" s="36"/>
      <c r="DDP42" s="36"/>
      <c r="DDQ42" s="36"/>
      <c r="DDR42" s="36"/>
      <c r="DDS42" s="36"/>
      <c r="DDT42" s="36"/>
      <c r="DDU42" s="36"/>
      <c r="DDV42" s="36"/>
      <c r="DDW42" s="36"/>
      <c r="DDX42" s="36"/>
      <c r="DDY42" s="36"/>
      <c r="DDZ42" s="36"/>
      <c r="DEA42" s="36"/>
      <c r="DEB42" s="36"/>
      <c r="DEC42" s="36"/>
      <c r="DED42" s="36"/>
      <c r="DEE42" s="36"/>
      <c r="DEF42" s="36"/>
      <c r="DEG42" s="36"/>
      <c r="DEH42" s="36"/>
      <c r="DEI42" s="36"/>
      <c r="DEJ42" s="36"/>
      <c r="DEK42" s="36"/>
      <c r="DEL42" s="36"/>
      <c r="DEM42" s="36"/>
      <c r="DEN42" s="36"/>
      <c r="DEO42" s="36"/>
      <c r="DEP42" s="36"/>
      <c r="DEQ42" s="36"/>
      <c r="DER42" s="36"/>
      <c r="DES42" s="36"/>
      <c r="DET42" s="36"/>
      <c r="DEU42" s="36"/>
      <c r="DEV42" s="36"/>
      <c r="DEW42" s="36"/>
      <c r="DEX42" s="36"/>
      <c r="DEY42" s="36"/>
      <c r="DEZ42" s="36"/>
      <c r="DFA42" s="36"/>
      <c r="DFB42" s="36"/>
      <c r="DFC42" s="36"/>
      <c r="DFD42" s="36"/>
      <c r="DFE42" s="36"/>
      <c r="DFF42" s="36"/>
      <c r="DFG42" s="36"/>
      <c r="DFH42" s="36"/>
      <c r="DFI42" s="36"/>
      <c r="DFJ42" s="36"/>
      <c r="DFK42" s="36"/>
      <c r="DFL42" s="36"/>
      <c r="DFM42" s="36"/>
      <c r="DFN42" s="36"/>
      <c r="DFO42" s="36"/>
      <c r="DFP42" s="36"/>
      <c r="DFQ42" s="36"/>
      <c r="DFR42" s="36"/>
      <c r="DFS42" s="36"/>
      <c r="DFT42" s="36"/>
      <c r="DFU42" s="36"/>
      <c r="DFV42" s="36"/>
      <c r="DFW42" s="36"/>
      <c r="DFX42" s="36"/>
      <c r="DFY42" s="36"/>
      <c r="DFZ42" s="36"/>
      <c r="DGA42" s="36"/>
      <c r="DGB42" s="36"/>
      <c r="DGC42" s="36"/>
      <c r="DGD42" s="36"/>
      <c r="DGE42" s="36"/>
      <c r="DGF42" s="36"/>
      <c r="DGG42" s="36"/>
      <c r="DGH42" s="36"/>
      <c r="DGI42" s="36"/>
      <c r="DGJ42" s="36"/>
      <c r="DGK42" s="36"/>
      <c r="DGL42" s="36"/>
      <c r="DGM42" s="36"/>
      <c r="DGN42" s="36"/>
      <c r="DGO42" s="36"/>
      <c r="DGP42" s="36"/>
      <c r="DGQ42" s="36"/>
      <c r="DGR42" s="36"/>
      <c r="DGS42" s="36"/>
      <c r="DGT42" s="36"/>
      <c r="DGU42" s="36"/>
      <c r="DGV42" s="36"/>
      <c r="DGW42" s="36"/>
      <c r="DGX42" s="36"/>
      <c r="DGY42" s="36"/>
      <c r="DGZ42" s="36"/>
      <c r="DHA42" s="36"/>
      <c r="DHB42" s="36"/>
      <c r="DHC42" s="36"/>
      <c r="DHD42" s="36"/>
      <c r="DHE42" s="36"/>
      <c r="DHF42" s="36"/>
      <c r="DHG42" s="36"/>
      <c r="DHH42" s="36"/>
      <c r="DHI42" s="36"/>
      <c r="DHJ42" s="36"/>
      <c r="DHK42" s="36"/>
      <c r="DHL42" s="36"/>
      <c r="DHM42" s="36"/>
      <c r="DHN42" s="36"/>
      <c r="DHO42" s="36"/>
      <c r="DHP42" s="36"/>
      <c r="DHQ42" s="36"/>
      <c r="DHR42" s="36"/>
      <c r="DHS42" s="36"/>
      <c r="DHT42" s="36"/>
      <c r="DHU42" s="36"/>
      <c r="DHV42" s="36"/>
      <c r="DHW42" s="36"/>
      <c r="DHX42" s="36"/>
      <c r="DHY42" s="36"/>
      <c r="DHZ42" s="36"/>
      <c r="DIA42" s="36"/>
      <c r="DIB42" s="36"/>
      <c r="DIC42" s="36"/>
      <c r="DID42" s="36"/>
      <c r="DIE42" s="36"/>
      <c r="DIF42" s="36"/>
      <c r="DIG42" s="36"/>
      <c r="DIH42" s="36"/>
      <c r="DII42" s="36"/>
      <c r="DIJ42" s="36"/>
      <c r="DIK42" s="36"/>
      <c r="DIL42" s="36"/>
      <c r="DIM42" s="36"/>
      <c r="DIN42" s="36"/>
      <c r="DIO42" s="36"/>
      <c r="DIP42" s="36"/>
      <c r="DIQ42" s="36"/>
      <c r="DIR42" s="36"/>
      <c r="DIS42" s="36"/>
      <c r="DIT42" s="36"/>
      <c r="DIU42" s="36"/>
      <c r="DIV42" s="36"/>
      <c r="DIW42" s="36"/>
      <c r="DIX42" s="36"/>
      <c r="DIY42" s="36"/>
      <c r="DIZ42" s="36"/>
      <c r="DJA42" s="36"/>
      <c r="DJB42" s="36"/>
      <c r="DJC42" s="36"/>
      <c r="DJD42" s="36"/>
      <c r="DJE42" s="36"/>
      <c r="DJF42" s="36"/>
      <c r="DJG42" s="36"/>
      <c r="DJH42" s="36"/>
      <c r="DJI42" s="36"/>
      <c r="DJJ42" s="36"/>
      <c r="DJK42" s="36"/>
      <c r="DJL42" s="36"/>
      <c r="DJM42" s="36"/>
      <c r="DJN42" s="36"/>
      <c r="DJO42" s="36"/>
      <c r="DJP42" s="36"/>
      <c r="DJQ42" s="36"/>
      <c r="DJR42" s="36"/>
      <c r="DJS42" s="36"/>
      <c r="DJT42" s="36"/>
      <c r="DJU42" s="36"/>
      <c r="DJV42" s="36"/>
      <c r="DJW42" s="36"/>
      <c r="DJX42" s="36"/>
      <c r="DJY42" s="36"/>
      <c r="DJZ42" s="36"/>
      <c r="DKA42" s="36"/>
      <c r="DKB42" s="36"/>
      <c r="DKC42" s="36"/>
      <c r="DKD42" s="36"/>
      <c r="DKE42" s="36"/>
      <c r="DKF42" s="36"/>
      <c r="DKG42" s="36"/>
      <c r="DKH42" s="36"/>
      <c r="DKI42" s="36"/>
      <c r="DKJ42" s="36"/>
      <c r="DKK42" s="36"/>
      <c r="DKL42" s="36"/>
      <c r="DKM42" s="36"/>
      <c r="DKN42" s="36"/>
      <c r="DKO42" s="36"/>
      <c r="DKP42" s="36"/>
      <c r="DKQ42" s="36"/>
      <c r="DKR42" s="36"/>
      <c r="DKS42" s="36"/>
      <c r="DKT42" s="36"/>
      <c r="DKU42" s="36"/>
      <c r="DKV42" s="36"/>
      <c r="DKW42" s="36"/>
      <c r="DKX42" s="36"/>
      <c r="DKY42" s="36"/>
      <c r="DKZ42" s="36"/>
      <c r="DLA42" s="36"/>
      <c r="DLB42" s="36"/>
      <c r="DLC42" s="36"/>
      <c r="DLD42" s="36"/>
      <c r="DLE42" s="36"/>
      <c r="DLF42" s="36"/>
      <c r="DLG42" s="36"/>
      <c r="DLH42" s="36"/>
      <c r="DLI42" s="36"/>
      <c r="DLJ42" s="36"/>
      <c r="DLK42" s="36"/>
      <c r="DLL42" s="36"/>
      <c r="DLM42" s="36"/>
      <c r="DLN42" s="36"/>
      <c r="DLO42" s="36"/>
      <c r="DLP42" s="36"/>
      <c r="DLQ42" s="36"/>
      <c r="DLR42" s="36"/>
      <c r="DLS42" s="36"/>
      <c r="DLT42" s="36"/>
      <c r="DLU42" s="36"/>
      <c r="DLV42" s="36"/>
      <c r="DLW42" s="36"/>
      <c r="DLX42" s="36"/>
      <c r="DLY42" s="36"/>
      <c r="DLZ42" s="36"/>
      <c r="DMA42" s="36"/>
      <c r="DMB42" s="36"/>
      <c r="DMC42" s="36"/>
      <c r="DMD42" s="36"/>
      <c r="DME42" s="36"/>
      <c r="DMF42" s="36"/>
      <c r="DMG42" s="36"/>
      <c r="DMH42" s="36"/>
      <c r="DMI42" s="36"/>
      <c r="DMJ42" s="36"/>
      <c r="DMK42" s="36"/>
      <c r="DML42" s="36"/>
      <c r="DMM42" s="36"/>
      <c r="DMN42" s="36"/>
      <c r="DMO42" s="36"/>
      <c r="DMP42" s="36"/>
      <c r="DMQ42" s="36"/>
      <c r="DMR42" s="36"/>
      <c r="DMS42" s="36"/>
      <c r="DMT42" s="36"/>
      <c r="DMU42" s="36"/>
      <c r="DMV42" s="36"/>
      <c r="DMW42" s="36"/>
      <c r="DMX42" s="36"/>
      <c r="DMY42" s="36"/>
      <c r="DMZ42" s="36"/>
      <c r="DNA42" s="36"/>
      <c r="DNB42" s="36"/>
      <c r="DNC42" s="36"/>
      <c r="DND42" s="36"/>
      <c r="DNE42" s="36"/>
      <c r="DNF42" s="36"/>
      <c r="DNG42" s="36"/>
      <c r="DNH42" s="36"/>
      <c r="DNI42" s="36"/>
      <c r="DNJ42" s="36"/>
      <c r="DNK42" s="36"/>
      <c r="DNL42" s="36"/>
      <c r="DNM42" s="36"/>
      <c r="DNN42" s="36"/>
      <c r="DNO42" s="36"/>
      <c r="DNP42" s="36"/>
      <c r="DNQ42" s="36"/>
      <c r="DNR42" s="36"/>
      <c r="DNS42" s="36"/>
      <c r="DNT42" s="36"/>
      <c r="DNU42" s="36"/>
      <c r="DNV42" s="36"/>
      <c r="DNW42" s="36"/>
      <c r="DNX42" s="36"/>
      <c r="DNY42" s="36"/>
      <c r="DNZ42" s="36"/>
      <c r="DOA42" s="36"/>
      <c r="DOB42" s="36"/>
      <c r="DOC42" s="36"/>
      <c r="DOD42" s="36"/>
      <c r="DOE42" s="36"/>
      <c r="DOF42" s="36"/>
      <c r="DOG42" s="36"/>
      <c r="DOH42" s="36"/>
      <c r="DOI42" s="36"/>
      <c r="DOJ42" s="36"/>
      <c r="DOK42" s="36"/>
      <c r="DOL42" s="36"/>
      <c r="DOM42" s="36"/>
      <c r="DON42" s="36"/>
      <c r="DOO42" s="36"/>
      <c r="DOP42" s="36"/>
      <c r="DOQ42" s="36"/>
      <c r="DOR42" s="36"/>
      <c r="DOS42" s="36"/>
      <c r="DOT42" s="36"/>
      <c r="DOU42" s="36"/>
      <c r="DOV42" s="36"/>
      <c r="DOW42" s="36"/>
      <c r="DOX42" s="36"/>
      <c r="DOY42" s="36"/>
      <c r="DOZ42" s="36"/>
      <c r="DPA42" s="36"/>
      <c r="DPB42" s="36"/>
      <c r="DPC42" s="36"/>
      <c r="DPD42" s="36"/>
      <c r="DPE42" s="36"/>
      <c r="DPF42" s="36"/>
      <c r="DPG42" s="36"/>
      <c r="DPH42" s="36"/>
      <c r="DPI42" s="36"/>
      <c r="DPJ42" s="36"/>
      <c r="DPK42" s="36"/>
      <c r="DPL42" s="36"/>
      <c r="DPM42" s="36"/>
      <c r="DPN42" s="36"/>
      <c r="DPO42" s="36"/>
      <c r="DPP42" s="36"/>
      <c r="DPQ42" s="36"/>
      <c r="DPR42" s="36"/>
      <c r="DPS42" s="36"/>
      <c r="DPT42" s="36"/>
      <c r="DPU42" s="36"/>
      <c r="DPV42" s="36"/>
      <c r="DPW42" s="36"/>
      <c r="DPX42" s="36"/>
      <c r="DPY42" s="36"/>
      <c r="DPZ42" s="36"/>
      <c r="DQA42" s="36"/>
      <c r="DQB42" s="36"/>
      <c r="DQC42" s="36"/>
      <c r="DQD42" s="36"/>
      <c r="DQE42" s="36"/>
      <c r="DQF42" s="36"/>
      <c r="DQG42" s="36"/>
      <c r="DQH42" s="36"/>
      <c r="DQI42" s="36"/>
      <c r="DQJ42" s="36"/>
      <c r="DQK42" s="36"/>
      <c r="DQL42" s="36"/>
      <c r="DQM42" s="36"/>
      <c r="DQN42" s="36"/>
      <c r="DQO42" s="36"/>
      <c r="DQP42" s="36"/>
      <c r="DQQ42" s="36"/>
      <c r="DQR42" s="36"/>
      <c r="DQS42" s="36"/>
      <c r="DQT42" s="36"/>
      <c r="DQU42" s="36"/>
      <c r="DQV42" s="36"/>
      <c r="DQW42" s="36"/>
      <c r="DQX42" s="36"/>
      <c r="DQY42" s="36"/>
      <c r="DQZ42" s="36"/>
      <c r="DRA42" s="36"/>
      <c r="DRB42" s="36"/>
      <c r="DRC42" s="36"/>
      <c r="DRD42" s="36"/>
      <c r="DRE42" s="36"/>
      <c r="DRF42" s="36"/>
      <c r="DRG42" s="36"/>
      <c r="DRH42" s="36"/>
      <c r="DRI42" s="36"/>
      <c r="DRJ42" s="36"/>
      <c r="DRK42" s="36"/>
      <c r="DRL42" s="36"/>
      <c r="DRM42" s="36"/>
      <c r="DRN42" s="36"/>
      <c r="DRO42" s="36"/>
      <c r="DRP42" s="36"/>
      <c r="DRQ42" s="36"/>
      <c r="DRR42" s="36"/>
      <c r="DRS42" s="36"/>
      <c r="DRT42" s="36"/>
      <c r="DRU42" s="36"/>
      <c r="DRV42" s="36"/>
      <c r="DRW42" s="36"/>
      <c r="DRX42" s="36"/>
      <c r="DRY42" s="36"/>
      <c r="DRZ42" s="36"/>
      <c r="DSA42" s="36"/>
      <c r="DSB42" s="36"/>
      <c r="DSC42" s="36"/>
      <c r="DSD42" s="36"/>
      <c r="DSE42" s="36"/>
      <c r="DSF42" s="36"/>
      <c r="DSG42" s="36"/>
      <c r="DSH42" s="36"/>
      <c r="DSI42" s="36"/>
      <c r="DSJ42" s="36"/>
      <c r="DSK42" s="36"/>
      <c r="DSL42" s="36"/>
      <c r="DSM42" s="36"/>
      <c r="DSN42" s="36"/>
      <c r="DSO42" s="36"/>
      <c r="DSP42" s="36"/>
      <c r="DSQ42" s="36"/>
      <c r="DSR42" s="36"/>
      <c r="DSS42" s="36"/>
      <c r="DST42" s="36"/>
      <c r="DSU42" s="36"/>
      <c r="DSV42" s="36"/>
      <c r="DSW42" s="36"/>
      <c r="DSX42" s="36"/>
      <c r="DSY42" s="36"/>
      <c r="DSZ42" s="36"/>
      <c r="DTA42" s="36"/>
      <c r="DTB42" s="36"/>
      <c r="DTC42" s="36"/>
      <c r="DTD42" s="36"/>
      <c r="DTE42" s="36"/>
      <c r="DTF42" s="36"/>
      <c r="DTG42" s="36"/>
      <c r="DTH42" s="36"/>
      <c r="DTI42" s="36"/>
      <c r="DTJ42" s="36"/>
      <c r="DTK42" s="36"/>
      <c r="DTL42" s="36"/>
      <c r="DTM42" s="36"/>
      <c r="DTN42" s="36"/>
      <c r="DTO42" s="36"/>
      <c r="DTP42" s="36"/>
      <c r="DTQ42" s="36"/>
      <c r="DTR42" s="36"/>
      <c r="DTS42" s="36"/>
      <c r="DTT42" s="36"/>
      <c r="DTU42" s="36"/>
      <c r="DTV42" s="36"/>
      <c r="DTW42" s="36"/>
      <c r="DTX42" s="36"/>
      <c r="DTY42" s="36"/>
      <c r="DTZ42" s="36"/>
      <c r="DUA42" s="36"/>
      <c r="DUB42" s="36"/>
      <c r="DUC42" s="36"/>
      <c r="DUD42" s="36"/>
      <c r="DUE42" s="36"/>
      <c r="DUF42" s="36"/>
      <c r="DUG42" s="36"/>
      <c r="DUH42" s="36"/>
      <c r="DUI42" s="36"/>
      <c r="DUJ42" s="36"/>
      <c r="DUK42" s="36"/>
      <c r="DUL42" s="36"/>
      <c r="DUM42" s="36"/>
      <c r="DUN42" s="36"/>
      <c r="DUO42" s="36"/>
      <c r="DUP42" s="36"/>
      <c r="DUQ42" s="36"/>
      <c r="DUR42" s="36"/>
      <c r="DUS42" s="36"/>
      <c r="DUT42" s="36"/>
      <c r="DUU42" s="36"/>
      <c r="DUV42" s="36"/>
      <c r="DUW42" s="36"/>
      <c r="DUX42" s="36"/>
      <c r="DUY42" s="36"/>
      <c r="DUZ42" s="36"/>
      <c r="DVA42" s="36"/>
      <c r="DVB42" s="36"/>
      <c r="DVC42" s="36"/>
      <c r="DVD42" s="36"/>
      <c r="DVE42" s="36"/>
      <c r="DVF42" s="36"/>
      <c r="DVG42" s="36"/>
      <c r="DVH42" s="36"/>
      <c r="DVI42" s="36"/>
      <c r="DVJ42" s="36"/>
      <c r="DVK42" s="36"/>
      <c r="DVL42" s="36"/>
      <c r="DVM42" s="36"/>
      <c r="DVN42" s="36"/>
      <c r="DVO42" s="36"/>
      <c r="DVP42" s="36"/>
      <c r="DVQ42" s="36"/>
      <c r="DVR42" s="36"/>
      <c r="DVS42" s="36"/>
      <c r="DVT42" s="36"/>
      <c r="DVU42" s="36"/>
      <c r="DVV42" s="36"/>
      <c r="DVW42" s="36"/>
      <c r="DVX42" s="36"/>
      <c r="DVY42" s="36"/>
      <c r="DVZ42" s="36"/>
      <c r="DWA42" s="36"/>
      <c r="DWB42" s="36"/>
      <c r="DWC42" s="36"/>
      <c r="DWD42" s="36"/>
      <c r="DWE42" s="36"/>
      <c r="DWF42" s="36"/>
      <c r="DWG42" s="36"/>
      <c r="DWH42" s="36"/>
      <c r="DWI42" s="36"/>
      <c r="DWJ42" s="36"/>
      <c r="DWK42" s="36"/>
      <c r="DWL42" s="36"/>
      <c r="DWM42" s="36"/>
      <c r="DWN42" s="36"/>
      <c r="DWO42" s="36"/>
      <c r="DWP42" s="36"/>
      <c r="DWQ42" s="36"/>
      <c r="DWR42" s="36"/>
      <c r="DWS42" s="36"/>
      <c r="DWT42" s="36"/>
      <c r="DWU42" s="36"/>
      <c r="DWV42" s="36"/>
      <c r="DWW42" s="36"/>
      <c r="DWX42" s="36"/>
      <c r="DWY42" s="36"/>
      <c r="DWZ42" s="36"/>
      <c r="DXA42" s="36"/>
      <c r="DXB42" s="36"/>
      <c r="DXC42" s="36"/>
      <c r="DXD42" s="36"/>
      <c r="DXE42" s="36"/>
      <c r="DXF42" s="36"/>
      <c r="DXG42" s="36"/>
      <c r="DXH42" s="36"/>
      <c r="DXI42" s="36"/>
      <c r="DXJ42" s="36"/>
      <c r="DXK42" s="36"/>
      <c r="DXL42" s="36"/>
      <c r="DXM42" s="36"/>
      <c r="DXN42" s="36"/>
      <c r="DXO42" s="36"/>
      <c r="DXP42" s="36"/>
      <c r="DXQ42" s="36"/>
      <c r="DXR42" s="36"/>
      <c r="DXS42" s="36"/>
      <c r="DXT42" s="36"/>
      <c r="DXU42" s="36"/>
      <c r="DXV42" s="36"/>
      <c r="DXW42" s="36"/>
      <c r="DXX42" s="36"/>
      <c r="DXY42" s="36"/>
      <c r="DXZ42" s="36"/>
      <c r="DYA42" s="36"/>
      <c r="DYB42" s="36"/>
      <c r="DYC42" s="36"/>
      <c r="DYD42" s="36"/>
      <c r="DYE42" s="36"/>
      <c r="DYF42" s="36"/>
      <c r="DYG42" s="36"/>
      <c r="DYH42" s="36"/>
      <c r="DYI42" s="36"/>
      <c r="DYJ42" s="36"/>
      <c r="DYK42" s="36"/>
      <c r="DYL42" s="36"/>
      <c r="DYM42" s="36"/>
      <c r="DYN42" s="36"/>
      <c r="DYO42" s="36"/>
      <c r="DYP42" s="36"/>
      <c r="DYQ42" s="36"/>
      <c r="DYR42" s="36"/>
      <c r="DYS42" s="36"/>
      <c r="DYT42" s="36"/>
      <c r="DYU42" s="36"/>
      <c r="DYV42" s="36"/>
      <c r="DYW42" s="36"/>
      <c r="DYX42" s="36"/>
      <c r="DYY42" s="36"/>
      <c r="DYZ42" s="36"/>
      <c r="DZA42" s="36"/>
      <c r="DZB42" s="36"/>
      <c r="DZC42" s="36"/>
      <c r="DZD42" s="36"/>
      <c r="DZE42" s="36"/>
      <c r="DZF42" s="36"/>
      <c r="DZG42" s="36"/>
      <c r="DZH42" s="36"/>
      <c r="DZI42" s="36"/>
      <c r="DZJ42" s="36"/>
      <c r="DZK42" s="36"/>
      <c r="DZL42" s="36"/>
      <c r="DZM42" s="36"/>
      <c r="DZN42" s="36"/>
      <c r="DZO42" s="36"/>
      <c r="DZP42" s="36"/>
      <c r="DZQ42" s="36"/>
      <c r="DZR42" s="36"/>
      <c r="DZS42" s="36"/>
      <c r="DZT42" s="36"/>
      <c r="DZU42" s="36"/>
      <c r="DZV42" s="36"/>
      <c r="DZW42" s="36"/>
      <c r="DZX42" s="36"/>
      <c r="DZY42" s="36"/>
      <c r="DZZ42" s="36"/>
      <c r="EAA42" s="36"/>
      <c r="EAB42" s="36"/>
      <c r="EAC42" s="36"/>
      <c r="EAD42" s="36"/>
      <c r="EAE42" s="36"/>
      <c r="EAF42" s="36"/>
      <c r="EAG42" s="36"/>
      <c r="EAH42" s="36"/>
      <c r="EAI42" s="36"/>
      <c r="EAJ42" s="36"/>
      <c r="EAK42" s="36"/>
      <c r="EAL42" s="36"/>
      <c r="EAM42" s="36"/>
      <c r="EAN42" s="36"/>
      <c r="EAO42" s="36"/>
      <c r="EAP42" s="36"/>
      <c r="EAQ42" s="36"/>
      <c r="EAR42" s="36"/>
      <c r="EAS42" s="36"/>
      <c r="EAT42" s="36"/>
      <c r="EAU42" s="36"/>
      <c r="EAV42" s="36"/>
      <c r="EAW42" s="36"/>
      <c r="EAX42" s="36"/>
      <c r="EAY42" s="36"/>
      <c r="EAZ42" s="36"/>
      <c r="EBA42" s="36"/>
      <c r="EBB42" s="36"/>
      <c r="EBC42" s="36"/>
      <c r="EBD42" s="36"/>
      <c r="EBE42" s="36"/>
      <c r="EBF42" s="36"/>
      <c r="EBG42" s="36"/>
      <c r="EBH42" s="36"/>
      <c r="EBI42" s="36"/>
      <c r="EBJ42" s="36"/>
      <c r="EBK42" s="36"/>
      <c r="EBL42" s="36"/>
      <c r="EBM42" s="36"/>
      <c r="EBN42" s="36"/>
      <c r="EBO42" s="36"/>
      <c r="EBP42" s="36"/>
      <c r="EBQ42" s="36"/>
      <c r="EBR42" s="36"/>
      <c r="EBS42" s="36"/>
      <c r="EBT42" s="36"/>
      <c r="EBU42" s="36"/>
      <c r="EBV42" s="36"/>
      <c r="EBW42" s="36"/>
      <c r="EBX42" s="36"/>
      <c r="EBY42" s="36"/>
      <c r="EBZ42" s="36"/>
      <c r="ECA42" s="36"/>
      <c r="ECB42" s="36"/>
      <c r="ECC42" s="36"/>
      <c r="ECD42" s="36"/>
      <c r="ECE42" s="36"/>
      <c r="ECF42" s="36"/>
      <c r="ECG42" s="36"/>
      <c r="ECH42" s="36"/>
      <c r="ECI42" s="36"/>
      <c r="ECJ42" s="36"/>
      <c r="ECK42" s="36"/>
      <c r="ECL42" s="36"/>
      <c r="ECM42" s="36"/>
      <c r="ECN42" s="36"/>
      <c r="ECO42" s="36"/>
      <c r="ECP42" s="36"/>
      <c r="ECQ42" s="36"/>
      <c r="ECR42" s="36"/>
      <c r="ECS42" s="36"/>
      <c r="ECT42" s="36"/>
      <c r="ECU42" s="36"/>
      <c r="ECV42" s="36"/>
      <c r="ECW42" s="36"/>
      <c r="ECX42" s="36"/>
      <c r="ECY42" s="36"/>
      <c r="ECZ42" s="36"/>
      <c r="EDA42" s="36"/>
      <c r="EDB42" s="36"/>
      <c r="EDC42" s="36"/>
      <c r="EDD42" s="36"/>
      <c r="EDE42" s="36"/>
      <c r="EDF42" s="36"/>
      <c r="EDG42" s="36"/>
      <c r="EDH42" s="36"/>
      <c r="EDI42" s="36"/>
      <c r="EDJ42" s="36"/>
      <c r="EDK42" s="36"/>
      <c r="EDL42" s="36"/>
      <c r="EDM42" s="36"/>
      <c r="EDN42" s="36"/>
      <c r="EDO42" s="36"/>
      <c r="EDP42" s="36"/>
      <c r="EDQ42" s="36"/>
      <c r="EDR42" s="36"/>
      <c r="EDS42" s="36"/>
      <c r="EDT42" s="36"/>
      <c r="EDU42" s="36"/>
      <c r="EDV42" s="36"/>
      <c r="EDW42" s="36"/>
      <c r="EDX42" s="36"/>
      <c r="EDY42" s="36"/>
      <c r="EDZ42" s="36"/>
      <c r="EEA42" s="36"/>
      <c r="EEB42" s="36"/>
      <c r="EEC42" s="36"/>
      <c r="EED42" s="36"/>
      <c r="EEE42" s="36"/>
      <c r="EEF42" s="36"/>
      <c r="EEG42" s="36"/>
      <c r="EEH42" s="36"/>
      <c r="EEI42" s="36"/>
      <c r="EEJ42" s="36"/>
      <c r="EEK42" s="36"/>
      <c r="EEL42" s="36"/>
      <c r="EEM42" s="36"/>
      <c r="EEN42" s="36"/>
      <c r="EEO42" s="36"/>
      <c r="EEP42" s="36"/>
      <c r="EEQ42" s="36"/>
      <c r="EER42" s="36"/>
      <c r="EES42" s="36"/>
      <c r="EET42" s="36"/>
      <c r="EEU42" s="36"/>
      <c r="EEV42" s="36"/>
      <c r="EEW42" s="36"/>
      <c r="EEX42" s="36"/>
      <c r="EEY42" s="36"/>
      <c r="EEZ42" s="36"/>
      <c r="EFA42" s="36"/>
      <c r="EFB42" s="36"/>
      <c r="EFC42" s="36"/>
      <c r="EFD42" s="36"/>
      <c r="EFE42" s="36"/>
      <c r="EFF42" s="36"/>
      <c r="EFG42" s="36"/>
      <c r="EFH42" s="36"/>
      <c r="EFI42" s="36"/>
      <c r="EFJ42" s="36"/>
      <c r="EFK42" s="36"/>
      <c r="EFL42" s="36"/>
      <c r="EFM42" s="36"/>
      <c r="EFN42" s="36"/>
      <c r="EFO42" s="36"/>
      <c r="EFP42" s="36"/>
      <c r="EFQ42" s="36"/>
      <c r="EFR42" s="36"/>
      <c r="EFS42" s="36"/>
      <c r="EFT42" s="36"/>
      <c r="EFU42" s="36"/>
      <c r="EFV42" s="36"/>
      <c r="EFW42" s="36"/>
      <c r="EFX42" s="36"/>
      <c r="EFY42" s="36"/>
      <c r="EFZ42" s="36"/>
      <c r="EGA42" s="36"/>
      <c r="EGB42" s="36"/>
      <c r="EGC42" s="36"/>
      <c r="EGD42" s="36"/>
      <c r="EGE42" s="36"/>
      <c r="EGF42" s="36"/>
      <c r="EGG42" s="36"/>
      <c r="EGH42" s="36"/>
      <c r="EGI42" s="36"/>
      <c r="EGJ42" s="36"/>
      <c r="EGK42" s="36"/>
      <c r="EGL42" s="36"/>
      <c r="EGM42" s="36"/>
      <c r="EGN42" s="36"/>
      <c r="EGO42" s="36"/>
      <c r="EGP42" s="36"/>
      <c r="EGQ42" s="36"/>
      <c r="EGR42" s="36"/>
      <c r="EGS42" s="36"/>
      <c r="EGT42" s="36"/>
      <c r="EGU42" s="36"/>
      <c r="EGV42" s="36"/>
      <c r="EGW42" s="36"/>
      <c r="EGX42" s="36"/>
      <c r="EGY42" s="36"/>
      <c r="EGZ42" s="36"/>
      <c r="EHA42" s="36"/>
      <c r="EHB42" s="36"/>
      <c r="EHC42" s="36"/>
      <c r="EHD42" s="36"/>
      <c r="EHE42" s="36"/>
      <c r="EHF42" s="36"/>
      <c r="EHG42" s="36"/>
      <c r="EHH42" s="36"/>
      <c r="EHI42" s="36"/>
      <c r="EHJ42" s="36"/>
      <c r="EHK42" s="36"/>
      <c r="EHL42" s="36"/>
      <c r="EHM42" s="36"/>
      <c r="EHN42" s="36"/>
      <c r="EHO42" s="36"/>
      <c r="EHP42" s="36"/>
      <c r="EHQ42" s="36"/>
      <c r="EHR42" s="36"/>
      <c r="EHS42" s="36"/>
      <c r="EHT42" s="36"/>
      <c r="EHU42" s="36"/>
      <c r="EHV42" s="36"/>
      <c r="EHW42" s="36"/>
      <c r="EHX42" s="36"/>
      <c r="EHY42" s="36"/>
      <c r="EHZ42" s="36"/>
      <c r="EIA42" s="36"/>
      <c r="EIB42" s="36"/>
      <c r="EIC42" s="36"/>
      <c r="EID42" s="36"/>
      <c r="EIE42" s="36"/>
      <c r="EIF42" s="36"/>
      <c r="EIG42" s="36"/>
      <c r="EIH42" s="36"/>
      <c r="EII42" s="36"/>
      <c r="EIJ42" s="36"/>
      <c r="EIK42" s="36"/>
      <c r="EIL42" s="36"/>
      <c r="EIM42" s="36"/>
      <c r="EIN42" s="36"/>
      <c r="EIO42" s="36"/>
      <c r="EIP42" s="36"/>
      <c r="EIQ42" s="36"/>
      <c r="EIR42" s="36"/>
      <c r="EIS42" s="36"/>
      <c r="EIT42" s="36"/>
      <c r="EIU42" s="36"/>
      <c r="EIV42" s="36"/>
      <c r="EIW42" s="36"/>
      <c r="EIX42" s="36"/>
      <c r="EIY42" s="36"/>
      <c r="EIZ42" s="36"/>
      <c r="EJA42" s="36"/>
      <c r="EJB42" s="36"/>
      <c r="EJC42" s="36"/>
      <c r="EJD42" s="36"/>
      <c r="EJE42" s="36"/>
      <c r="EJF42" s="36"/>
      <c r="EJG42" s="36"/>
      <c r="EJH42" s="36"/>
      <c r="EJI42" s="36"/>
      <c r="EJJ42" s="36"/>
      <c r="EJK42" s="36"/>
      <c r="EJL42" s="36"/>
      <c r="EJM42" s="36"/>
      <c r="EJN42" s="36"/>
      <c r="EJO42" s="36"/>
      <c r="EJP42" s="36"/>
      <c r="EJQ42" s="36"/>
      <c r="EJR42" s="36"/>
      <c r="EJS42" s="36"/>
      <c r="EJT42" s="36"/>
      <c r="EJU42" s="36"/>
      <c r="EJV42" s="36"/>
      <c r="EJW42" s="36"/>
      <c r="EJX42" s="36"/>
      <c r="EJY42" s="36"/>
      <c r="EJZ42" s="36"/>
      <c r="EKA42" s="36"/>
      <c r="EKB42" s="36"/>
      <c r="EKC42" s="36"/>
      <c r="EKD42" s="36"/>
      <c r="EKE42" s="36"/>
      <c r="EKF42" s="36"/>
      <c r="EKG42" s="36"/>
      <c r="EKH42" s="36"/>
      <c r="EKI42" s="36"/>
      <c r="EKJ42" s="36"/>
      <c r="EKK42" s="36"/>
      <c r="EKL42" s="36"/>
      <c r="EKM42" s="36"/>
      <c r="EKN42" s="36"/>
      <c r="EKO42" s="36"/>
      <c r="EKP42" s="36"/>
      <c r="EKQ42" s="36"/>
      <c r="EKR42" s="36"/>
      <c r="EKS42" s="36"/>
      <c r="EKT42" s="36"/>
      <c r="EKU42" s="36"/>
      <c r="EKV42" s="36"/>
      <c r="EKW42" s="36"/>
      <c r="EKX42" s="36"/>
      <c r="EKY42" s="36"/>
      <c r="EKZ42" s="36"/>
      <c r="ELA42" s="36"/>
      <c r="ELB42" s="36"/>
      <c r="ELC42" s="36"/>
      <c r="ELD42" s="36"/>
      <c r="ELE42" s="36"/>
      <c r="ELF42" s="36"/>
      <c r="ELG42" s="36"/>
      <c r="ELH42" s="36"/>
      <c r="ELI42" s="36"/>
      <c r="ELJ42" s="36"/>
      <c r="ELK42" s="36"/>
      <c r="ELL42" s="36"/>
      <c r="ELM42" s="36"/>
      <c r="ELN42" s="36"/>
      <c r="ELO42" s="36"/>
      <c r="ELP42" s="36"/>
      <c r="ELQ42" s="36"/>
      <c r="ELR42" s="36"/>
      <c r="ELS42" s="36"/>
      <c r="ELT42" s="36"/>
      <c r="ELU42" s="36"/>
      <c r="ELV42" s="36"/>
      <c r="ELW42" s="36"/>
      <c r="ELX42" s="36"/>
      <c r="ELY42" s="36"/>
      <c r="ELZ42" s="36"/>
      <c r="EMA42" s="36"/>
      <c r="EMB42" s="36"/>
      <c r="EMC42" s="36"/>
      <c r="EMD42" s="36"/>
      <c r="EME42" s="36"/>
      <c r="EMF42" s="36"/>
      <c r="EMG42" s="36"/>
      <c r="EMH42" s="36"/>
      <c r="EMI42" s="36"/>
      <c r="EMJ42" s="36"/>
      <c r="EMK42" s="36"/>
      <c r="EML42" s="36"/>
      <c r="EMM42" s="36"/>
      <c r="EMN42" s="36"/>
      <c r="EMO42" s="36"/>
      <c r="EMP42" s="36"/>
      <c r="EMQ42" s="36"/>
      <c r="EMR42" s="36"/>
      <c r="EMS42" s="36"/>
      <c r="EMT42" s="36"/>
      <c r="EMU42" s="36"/>
      <c r="EMV42" s="36"/>
      <c r="EMW42" s="36"/>
      <c r="EMX42" s="36"/>
      <c r="EMY42" s="36"/>
      <c r="EMZ42" s="36"/>
      <c r="ENA42" s="36"/>
      <c r="ENB42" s="36"/>
      <c r="ENC42" s="36"/>
      <c r="END42" s="36"/>
      <c r="ENE42" s="36"/>
      <c r="ENF42" s="36"/>
      <c r="ENG42" s="36"/>
      <c r="ENH42" s="36"/>
      <c r="ENI42" s="36"/>
      <c r="ENJ42" s="36"/>
      <c r="ENK42" s="36"/>
      <c r="ENL42" s="36"/>
      <c r="ENM42" s="36"/>
      <c r="ENN42" s="36"/>
      <c r="ENO42" s="36"/>
      <c r="ENP42" s="36"/>
      <c r="ENQ42" s="36"/>
      <c r="ENR42" s="36"/>
      <c r="ENS42" s="36"/>
      <c r="ENT42" s="36"/>
      <c r="ENU42" s="36"/>
      <c r="ENV42" s="36"/>
      <c r="ENW42" s="36"/>
      <c r="ENX42" s="36"/>
      <c r="ENY42" s="36"/>
      <c r="ENZ42" s="36"/>
      <c r="EOA42" s="36"/>
      <c r="EOB42" s="36"/>
      <c r="EOC42" s="36"/>
      <c r="EOD42" s="36"/>
      <c r="EOE42" s="36"/>
      <c r="EOF42" s="36"/>
      <c r="EOG42" s="36"/>
      <c r="EOH42" s="36"/>
      <c r="EOI42" s="36"/>
      <c r="EOJ42" s="36"/>
      <c r="EOK42" s="36"/>
      <c r="EOL42" s="36"/>
      <c r="EOM42" s="36"/>
      <c r="EON42" s="36"/>
      <c r="EOO42" s="36"/>
      <c r="EOP42" s="36"/>
      <c r="EOQ42" s="36"/>
      <c r="EOR42" s="36"/>
      <c r="EOS42" s="36"/>
      <c r="EOT42" s="36"/>
      <c r="EOU42" s="36"/>
      <c r="EOV42" s="36"/>
      <c r="EOW42" s="36"/>
      <c r="EOX42" s="36"/>
      <c r="EOY42" s="36"/>
      <c r="EOZ42" s="36"/>
      <c r="EPA42" s="36"/>
      <c r="EPB42" s="36"/>
      <c r="EPC42" s="36"/>
      <c r="EPD42" s="36"/>
      <c r="EPE42" s="36"/>
      <c r="EPF42" s="36"/>
      <c r="EPG42" s="36"/>
      <c r="EPH42" s="36"/>
      <c r="EPI42" s="36"/>
      <c r="EPJ42" s="36"/>
      <c r="EPK42" s="36"/>
      <c r="EPL42" s="36"/>
      <c r="EPM42" s="36"/>
      <c r="EPN42" s="36"/>
      <c r="EPO42" s="36"/>
      <c r="EPP42" s="36"/>
      <c r="EPQ42" s="36"/>
      <c r="EPR42" s="36"/>
      <c r="EPS42" s="36"/>
      <c r="EPT42" s="36"/>
      <c r="EPU42" s="36"/>
      <c r="EPV42" s="36"/>
      <c r="EPW42" s="36"/>
      <c r="EPX42" s="36"/>
      <c r="EPY42" s="36"/>
      <c r="EPZ42" s="36"/>
      <c r="EQA42" s="36"/>
      <c r="EQB42" s="36"/>
      <c r="EQC42" s="36"/>
      <c r="EQD42" s="36"/>
      <c r="EQE42" s="36"/>
      <c r="EQF42" s="36"/>
      <c r="EQG42" s="36"/>
      <c r="EQH42" s="36"/>
      <c r="EQI42" s="36"/>
      <c r="EQJ42" s="36"/>
      <c r="EQK42" s="36"/>
      <c r="EQL42" s="36"/>
      <c r="EQM42" s="36"/>
      <c r="EQN42" s="36"/>
      <c r="EQO42" s="36"/>
      <c r="EQP42" s="36"/>
      <c r="EQQ42" s="36"/>
      <c r="EQR42" s="36"/>
      <c r="EQS42" s="36"/>
      <c r="EQT42" s="36"/>
      <c r="EQU42" s="36"/>
      <c r="EQV42" s="36"/>
      <c r="EQW42" s="36"/>
      <c r="EQX42" s="36"/>
      <c r="EQY42" s="36"/>
      <c r="EQZ42" s="36"/>
      <c r="ERA42" s="36"/>
      <c r="ERB42" s="36"/>
      <c r="ERC42" s="36"/>
      <c r="ERD42" s="36"/>
      <c r="ERE42" s="36"/>
      <c r="ERF42" s="36"/>
      <c r="ERG42" s="36"/>
      <c r="ERH42" s="36"/>
      <c r="ERI42" s="36"/>
      <c r="ERJ42" s="36"/>
      <c r="ERK42" s="36"/>
      <c r="ERL42" s="36"/>
      <c r="ERM42" s="36"/>
      <c r="ERN42" s="36"/>
      <c r="ERO42" s="36"/>
      <c r="ERP42" s="36"/>
      <c r="ERQ42" s="36"/>
      <c r="ERR42" s="36"/>
      <c r="ERS42" s="36"/>
      <c r="ERT42" s="36"/>
      <c r="ERU42" s="36"/>
      <c r="ERV42" s="36"/>
      <c r="ERW42" s="36"/>
      <c r="ERX42" s="36"/>
      <c r="ERY42" s="36"/>
      <c r="ERZ42" s="36"/>
      <c r="ESA42" s="36"/>
      <c r="ESB42" s="36"/>
      <c r="ESC42" s="36"/>
      <c r="ESD42" s="36"/>
      <c r="ESE42" s="36"/>
      <c r="ESF42" s="36"/>
      <c r="ESG42" s="36"/>
      <c r="ESH42" s="36"/>
      <c r="ESI42" s="36"/>
      <c r="ESJ42" s="36"/>
      <c r="ESK42" s="36"/>
      <c r="ESL42" s="36"/>
      <c r="ESM42" s="36"/>
      <c r="ESN42" s="36"/>
      <c r="ESO42" s="36"/>
      <c r="ESP42" s="36"/>
      <c r="ESQ42" s="36"/>
      <c r="ESR42" s="36"/>
      <c r="ESS42" s="36"/>
      <c r="EST42" s="36"/>
      <c r="ESU42" s="36"/>
      <c r="ESV42" s="36"/>
      <c r="ESW42" s="36"/>
      <c r="ESX42" s="36"/>
      <c r="ESY42" s="36"/>
      <c r="ESZ42" s="36"/>
      <c r="ETA42" s="36"/>
      <c r="ETB42" s="36"/>
      <c r="ETC42" s="36"/>
      <c r="ETD42" s="36"/>
      <c r="ETE42" s="36"/>
      <c r="ETF42" s="36"/>
      <c r="ETG42" s="36"/>
      <c r="ETH42" s="36"/>
      <c r="ETI42" s="36"/>
      <c r="ETJ42" s="36"/>
      <c r="ETK42" s="36"/>
      <c r="ETL42" s="36"/>
      <c r="ETM42" s="36"/>
      <c r="ETN42" s="36"/>
      <c r="ETO42" s="36"/>
      <c r="ETP42" s="36"/>
      <c r="ETQ42" s="36"/>
      <c r="ETR42" s="36"/>
      <c r="ETS42" s="36"/>
      <c r="ETT42" s="36"/>
      <c r="ETU42" s="36"/>
      <c r="ETV42" s="36"/>
      <c r="ETW42" s="36"/>
      <c r="ETX42" s="36"/>
      <c r="ETY42" s="36"/>
      <c r="ETZ42" s="36"/>
      <c r="EUA42" s="36"/>
      <c r="EUB42" s="36"/>
      <c r="EUC42" s="36"/>
      <c r="EUD42" s="36"/>
      <c r="EUE42" s="36"/>
      <c r="EUF42" s="36"/>
      <c r="EUG42" s="36"/>
      <c r="EUH42" s="36"/>
      <c r="EUI42" s="36"/>
      <c r="EUJ42" s="36"/>
      <c r="EUK42" s="36"/>
      <c r="EUL42" s="36"/>
      <c r="EUM42" s="36"/>
      <c r="EUN42" s="36"/>
      <c r="EUO42" s="36"/>
      <c r="EUP42" s="36"/>
      <c r="EUQ42" s="36"/>
      <c r="EUR42" s="36"/>
      <c r="EUS42" s="36"/>
      <c r="EUT42" s="36"/>
      <c r="EUU42" s="36"/>
      <c r="EUV42" s="36"/>
      <c r="EUW42" s="36"/>
      <c r="EUX42" s="36"/>
      <c r="EUY42" s="36"/>
      <c r="EUZ42" s="36"/>
      <c r="EVA42" s="36"/>
      <c r="EVB42" s="36"/>
      <c r="EVC42" s="36"/>
      <c r="EVD42" s="36"/>
      <c r="EVE42" s="36"/>
      <c r="EVF42" s="36"/>
      <c r="EVG42" s="36"/>
      <c r="EVH42" s="36"/>
      <c r="EVI42" s="36"/>
      <c r="EVJ42" s="36"/>
      <c r="EVK42" s="36"/>
      <c r="EVL42" s="36"/>
      <c r="EVM42" s="36"/>
      <c r="EVN42" s="36"/>
      <c r="EVO42" s="36"/>
      <c r="EVP42" s="36"/>
      <c r="EVQ42" s="36"/>
      <c r="EVR42" s="36"/>
      <c r="EVS42" s="36"/>
      <c r="EVT42" s="36"/>
      <c r="EVU42" s="36"/>
      <c r="EVV42" s="36"/>
      <c r="EVW42" s="36"/>
      <c r="EVX42" s="36"/>
      <c r="EVY42" s="36"/>
      <c r="EVZ42" s="36"/>
      <c r="EWA42" s="36"/>
      <c r="EWB42" s="36"/>
      <c r="EWC42" s="36"/>
      <c r="EWD42" s="36"/>
      <c r="EWE42" s="36"/>
      <c r="EWF42" s="36"/>
      <c r="EWG42" s="36"/>
      <c r="EWH42" s="36"/>
      <c r="EWI42" s="36"/>
      <c r="EWJ42" s="36"/>
      <c r="EWK42" s="36"/>
      <c r="EWL42" s="36"/>
      <c r="EWM42" s="36"/>
      <c r="EWN42" s="36"/>
      <c r="EWO42" s="36"/>
      <c r="EWP42" s="36"/>
      <c r="EWQ42" s="36"/>
      <c r="EWR42" s="36"/>
      <c r="EWS42" s="36"/>
      <c r="EWT42" s="36"/>
      <c r="EWU42" s="36"/>
      <c r="EWV42" s="36"/>
      <c r="EWW42" s="36"/>
      <c r="EWX42" s="36"/>
      <c r="EWY42" s="36"/>
      <c r="EWZ42" s="36"/>
      <c r="EXA42" s="36"/>
      <c r="EXB42" s="36"/>
      <c r="EXC42" s="36"/>
      <c r="EXD42" s="36"/>
      <c r="EXE42" s="36"/>
      <c r="EXF42" s="36"/>
      <c r="EXG42" s="36"/>
      <c r="EXH42" s="36"/>
      <c r="EXI42" s="36"/>
      <c r="EXJ42" s="36"/>
      <c r="EXK42" s="36"/>
      <c r="EXL42" s="36"/>
      <c r="EXM42" s="36"/>
      <c r="EXN42" s="36"/>
      <c r="EXO42" s="36"/>
      <c r="EXP42" s="36"/>
      <c r="EXQ42" s="36"/>
      <c r="EXR42" s="36"/>
      <c r="EXS42" s="36"/>
      <c r="EXT42" s="36"/>
      <c r="EXU42" s="36"/>
      <c r="EXV42" s="36"/>
      <c r="EXW42" s="36"/>
      <c r="EXX42" s="36"/>
      <c r="EXY42" s="36"/>
      <c r="EXZ42" s="36"/>
      <c r="EYA42" s="36"/>
      <c r="EYB42" s="36"/>
      <c r="EYC42" s="36"/>
      <c r="EYD42" s="36"/>
      <c r="EYE42" s="36"/>
      <c r="EYF42" s="36"/>
      <c r="EYG42" s="36"/>
      <c r="EYH42" s="36"/>
      <c r="EYI42" s="36"/>
      <c r="EYJ42" s="36"/>
      <c r="EYK42" s="36"/>
      <c r="EYL42" s="36"/>
      <c r="EYM42" s="36"/>
      <c r="EYN42" s="36"/>
      <c r="EYO42" s="36"/>
      <c r="EYP42" s="36"/>
      <c r="EYQ42" s="36"/>
      <c r="EYR42" s="36"/>
      <c r="EYS42" s="36"/>
      <c r="EYT42" s="36"/>
      <c r="EYU42" s="36"/>
      <c r="EYV42" s="36"/>
      <c r="EYW42" s="36"/>
      <c r="EYX42" s="36"/>
      <c r="EYY42" s="36"/>
      <c r="EYZ42" s="36"/>
      <c r="EZA42" s="36"/>
      <c r="EZB42" s="36"/>
      <c r="EZC42" s="36"/>
      <c r="EZD42" s="36"/>
      <c r="EZE42" s="36"/>
      <c r="EZF42" s="36"/>
      <c r="EZG42" s="36"/>
      <c r="EZH42" s="36"/>
      <c r="EZI42" s="36"/>
      <c r="EZJ42" s="36"/>
      <c r="EZK42" s="36"/>
      <c r="EZL42" s="36"/>
      <c r="EZM42" s="36"/>
      <c r="EZN42" s="36"/>
      <c r="EZO42" s="36"/>
      <c r="EZP42" s="36"/>
      <c r="EZQ42" s="36"/>
      <c r="EZR42" s="36"/>
      <c r="EZS42" s="36"/>
      <c r="EZT42" s="36"/>
      <c r="EZU42" s="36"/>
      <c r="EZV42" s="36"/>
      <c r="EZW42" s="36"/>
      <c r="EZX42" s="36"/>
      <c r="EZY42" s="36"/>
      <c r="EZZ42" s="36"/>
      <c r="FAA42" s="36"/>
      <c r="FAB42" s="36"/>
      <c r="FAC42" s="36"/>
      <c r="FAD42" s="36"/>
      <c r="FAE42" s="36"/>
      <c r="FAF42" s="36"/>
      <c r="FAG42" s="36"/>
      <c r="FAH42" s="36"/>
      <c r="FAI42" s="36"/>
      <c r="FAJ42" s="36"/>
      <c r="FAK42" s="36"/>
      <c r="FAL42" s="36"/>
      <c r="FAM42" s="36"/>
      <c r="FAN42" s="36"/>
      <c r="FAO42" s="36"/>
      <c r="FAP42" s="36"/>
      <c r="FAQ42" s="36"/>
      <c r="FAR42" s="36"/>
      <c r="FAS42" s="36"/>
      <c r="FAT42" s="36"/>
      <c r="FAU42" s="36"/>
      <c r="FAV42" s="36"/>
      <c r="FAW42" s="36"/>
      <c r="FAX42" s="36"/>
      <c r="FAY42" s="36"/>
      <c r="FAZ42" s="36"/>
      <c r="FBA42" s="36"/>
      <c r="FBB42" s="36"/>
      <c r="FBC42" s="36"/>
      <c r="FBD42" s="36"/>
      <c r="FBE42" s="36"/>
      <c r="FBF42" s="36"/>
      <c r="FBG42" s="36"/>
      <c r="FBH42" s="36"/>
      <c r="FBI42" s="36"/>
      <c r="FBJ42" s="36"/>
      <c r="FBK42" s="36"/>
      <c r="FBL42" s="36"/>
      <c r="FBM42" s="36"/>
      <c r="FBN42" s="36"/>
      <c r="FBO42" s="36"/>
      <c r="FBP42" s="36"/>
      <c r="FBQ42" s="36"/>
      <c r="FBR42" s="36"/>
      <c r="FBS42" s="36"/>
      <c r="FBT42" s="36"/>
      <c r="FBU42" s="36"/>
      <c r="FBV42" s="36"/>
      <c r="FBW42" s="36"/>
      <c r="FBX42" s="36"/>
      <c r="FBY42" s="36"/>
      <c r="FBZ42" s="36"/>
      <c r="FCA42" s="36"/>
      <c r="FCB42" s="36"/>
      <c r="FCC42" s="36"/>
      <c r="FCD42" s="36"/>
      <c r="FCE42" s="36"/>
      <c r="FCF42" s="36"/>
      <c r="FCG42" s="36"/>
      <c r="FCH42" s="36"/>
      <c r="FCI42" s="36"/>
      <c r="FCJ42" s="36"/>
      <c r="FCK42" s="36"/>
      <c r="FCL42" s="36"/>
      <c r="FCM42" s="36"/>
      <c r="FCN42" s="36"/>
      <c r="FCO42" s="36"/>
      <c r="FCP42" s="36"/>
      <c r="FCQ42" s="36"/>
      <c r="FCR42" s="36"/>
      <c r="FCS42" s="36"/>
      <c r="FCT42" s="36"/>
      <c r="FCU42" s="36"/>
      <c r="FCV42" s="36"/>
      <c r="FCW42" s="36"/>
      <c r="FCX42" s="36"/>
      <c r="FCY42" s="36"/>
      <c r="FCZ42" s="36"/>
      <c r="FDA42" s="36"/>
      <c r="FDB42" s="36"/>
      <c r="FDC42" s="36"/>
      <c r="FDD42" s="36"/>
      <c r="FDE42" s="36"/>
      <c r="FDF42" s="36"/>
      <c r="FDG42" s="36"/>
      <c r="FDH42" s="36"/>
      <c r="FDI42" s="36"/>
      <c r="FDJ42" s="36"/>
      <c r="FDK42" s="36"/>
      <c r="FDL42" s="36"/>
      <c r="FDM42" s="36"/>
      <c r="FDN42" s="36"/>
      <c r="FDO42" s="36"/>
      <c r="FDP42" s="36"/>
      <c r="FDQ42" s="36"/>
      <c r="FDR42" s="36"/>
      <c r="FDS42" s="36"/>
      <c r="FDT42" s="36"/>
      <c r="FDU42" s="36"/>
      <c r="FDV42" s="36"/>
      <c r="FDW42" s="36"/>
      <c r="FDX42" s="36"/>
      <c r="FDY42" s="36"/>
      <c r="FDZ42" s="36"/>
      <c r="FEA42" s="36"/>
      <c r="FEB42" s="36"/>
      <c r="FEC42" s="36"/>
      <c r="FED42" s="36"/>
      <c r="FEE42" s="36"/>
      <c r="FEF42" s="36"/>
      <c r="FEG42" s="36"/>
      <c r="FEH42" s="36"/>
      <c r="FEI42" s="36"/>
      <c r="FEJ42" s="36"/>
      <c r="FEK42" s="36"/>
      <c r="FEL42" s="36"/>
      <c r="FEM42" s="36"/>
      <c r="FEN42" s="36"/>
      <c r="FEO42" s="36"/>
      <c r="FEP42" s="36"/>
      <c r="FEQ42" s="36"/>
      <c r="FER42" s="36"/>
      <c r="FES42" s="36"/>
      <c r="FET42" s="36"/>
      <c r="FEU42" s="36"/>
      <c r="FEV42" s="36"/>
      <c r="FEW42" s="36"/>
      <c r="FEX42" s="36"/>
      <c r="FEY42" s="36"/>
      <c r="FEZ42" s="36"/>
      <c r="FFA42" s="36"/>
      <c r="FFB42" s="36"/>
      <c r="FFC42" s="36"/>
      <c r="FFD42" s="36"/>
      <c r="FFE42" s="36"/>
      <c r="FFF42" s="36"/>
      <c r="FFG42" s="36"/>
      <c r="FFH42" s="36"/>
      <c r="FFI42" s="36"/>
      <c r="FFJ42" s="36"/>
      <c r="FFK42" s="36"/>
      <c r="FFL42" s="36"/>
      <c r="FFM42" s="36"/>
      <c r="FFN42" s="36"/>
      <c r="FFO42" s="36"/>
      <c r="FFP42" s="36"/>
      <c r="FFQ42" s="36"/>
      <c r="FFR42" s="36"/>
      <c r="FFS42" s="36"/>
      <c r="FFT42" s="36"/>
      <c r="FFU42" s="36"/>
      <c r="FFV42" s="36"/>
      <c r="FFW42" s="36"/>
      <c r="FFX42" s="36"/>
      <c r="FFY42" s="36"/>
      <c r="FFZ42" s="36"/>
      <c r="FGA42" s="36"/>
      <c r="FGB42" s="36"/>
      <c r="FGC42" s="36"/>
      <c r="FGD42" s="36"/>
      <c r="FGE42" s="36"/>
      <c r="FGF42" s="36"/>
      <c r="FGG42" s="36"/>
      <c r="FGH42" s="36"/>
      <c r="FGI42" s="36"/>
      <c r="FGJ42" s="36"/>
      <c r="FGK42" s="36"/>
      <c r="FGL42" s="36"/>
      <c r="FGM42" s="36"/>
      <c r="FGN42" s="36"/>
      <c r="FGO42" s="36"/>
      <c r="FGP42" s="36"/>
      <c r="FGQ42" s="36"/>
      <c r="FGR42" s="36"/>
      <c r="FGS42" s="36"/>
      <c r="FGT42" s="36"/>
      <c r="FGU42" s="36"/>
      <c r="FGV42" s="36"/>
      <c r="FGW42" s="36"/>
      <c r="FGX42" s="36"/>
      <c r="FGY42" s="36"/>
      <c r="FGZ42" s="36"/>
      <c r="FHA42" s="36"/>
      <c r="FHB42" s="36"/>
      <c r="FHC42" s="36"/>
      <c r="FHD42" s="36"/>
      <c r="FHE42" s="36"/>
      <c r="FHF42" s="36"/>
      <c r="FHG42" s="36"/>
      <c r="FHH42" s="36"/>
      <c r="FHI42" s="36"/>
      <c r="FHJ42" s="36"/>
      <c r="FHK42" s="36"/>
      <c r="FHL42" s="36"/>
      <c r="FHM42" s="36"/>
      <c r="FHN42" s="36"/>
      <c r="FHO42" s="36"/>
      <c r="FHP42" s="36"/>
      <c r="FHQ42" s="36"/>
      <c r="FHR42" s="36"/>
      <c r="FHS42" s="36"/>
      <c r="FHT42" s="36"/>
      <c r="FHU42" s="36"/>
      <c r="FHV42" s="36"/>
      <c r="FHW42" s="36"/>
      <c r="FHX42" s="36"/>
      <c r="FHY42" s="36"/>
      <c r="FHZ42" s="36"/>
      <c r="FIA42" s="36"/>
      <c r="FIB42" s="36"/>
      <c r="FIC42" s="36"/>
      <c r="FID42" s="36"/>
      <c r="FIE42" s="36"/>
      <c r="FIF42" s="36"/>
      <c r="FIG42" s="36"/>
      <c r="FIH42" s="36"/>
      <c r="FII42" s="36"/>
      <c r="FIJ42" s="36"/>
      <c r="FIK42" s="36"/>
      <c r="FIL42" s="36"/>
      <c r="FIM42" s="36"/>
      <c r="FIN42" s="36"/>
      <c r="FIO42" s="36"/>
      <c r="FIP42" s="36"/>
      <c r="FIQ42" s="36"/>
      <c r="FIR42" s="36"/>
      <c r="FIS42" s="36"/>
      <c r="FIT42" s="36"/>
      <c r="FIU42" s="36"/>
      <c r="FIV42" s="36"/>
      <c r="FIW42" s="36"/>
      <c r="FIX42" s="36"/>
      <c r="FIY42" s="36"/>
      <c r="FIZ42" s="36"/>
      <c r="FJA42" s="36"/>
      <c r="FJB42" s="36"/>
      <c r="FJC42" s="36"/>
      <c r="FJD42" s="36"/>
      <c r="FJE42" s="36"/>
      <c r="FJF42" s="36"/>
      <c r="FJG42" s="36"/>
      <c r="FJH42" s="36"/>
      <c r="FJI42" s="36"/>
      <c r="FJJ42" s="36"/>
      <c r="FJK42" s="36"/>
      <c r="FJL42" s="36"/>
      <c r="FJM42" s="36"/>
      <c r="FJN42" s="36"/>
      <c r="FJO42" s="36"/>
      <c r="FJP42" s="36"/>
      <c r="FJQ42" s="36"/>
      <c r="FJR42" s="36"/>
      <c r="FJS42" s="36"/>
      <c r="FJT42" s="36"/>
      <c r="FJU42" s="36"/>
      <c r="FJV42" s="36"/>
      <c r="FJW42" s="36"/>
      <c r="FJX42" s="36"/>
      <c r="FJY42" s="36"/>
      <c r="FJZ42" s="36"/>
      <c r="FKA42" s="36"/>
      <c r="FKB42" s="36"/>
      <c r="FKC42" s="36"/>
      <c r="FKD42" s="36"/>
      <c r="FKE42" s="36"/>
      <c r="FKF42" s="36"/>
      <c r="FKG42" s="36"/>
      <c r="FKH42" s="36"/>
      <c r="FKI42" s="36"/>
      <c r="FKJ42" s="36"/>
      <c r="FKK42" s="36"/>
      <c r="FKL42" s="36"/>
      <c r="FKM42" s="36"/>
      <c r="FKN42" s="36"/>
      <c r="FKO42" s="36"/>
      <c r="FKP42" s="36"/>
      <c r="FKQ42" s="36"/>
      <c r="FKR42" s="36"/>
      <c r="FKS42" s="36"/>
      <c r="FKT42" s="36"/>
      <c r="FKU42" s="36"/>
      <c r="FKV42" s="36"/>
      <c r="FKW42" s="36"/>
      <c r="FKX42" s="36"/>
      <c r="FKY42" s="36"/>
      <c r="FKZ42" s="36"/>
      <c r="FLA42" s="36"/>
      <c r="FLB42" s="36"/>
      <c r="FLC42" s="36"/>
      <c r="FLD42" s="36"/>
      <c r="FLE42" s="36"/>
      <c r="FLF42" s="36"/>
      <c r="FLG42" s="36"/>
      <c r="FLH42" s="36"/>
      <c r="FLI42" s="36"/>
      <c r="FLJ42" s="36"/>
      <c r="FLK42" s="36"/>
      <c r="FLL42" s="36"/>
      <c r="FLM42" s="36"/>
      <c r="FLN42" s="36"/>
      <c r="FLO42" s="36"/>
      <c r="FLP42" s="36"/>
      <c r="FLQ42" s="36"/>
      <c r="FLR42" s="36"/>
      <c r="FLS42" s="36"/>
      <c r="FLT42" s="36"/>
      <c r="FLU42" s="36"/>
      <c r="FLV42" s="36"/>
      <c r="FLW42" s="36"/>
      <c r="FLX42" s="36"/>
      <c r="FLY42" s="36"/>
      <c r="FLZ42" s="36"/>
      <c r="FMA42" s="36"/>
      <c r="FMB42" s="36"/>
      <c r="FMC42" s="36"/>
      <c r="FMD42" s="36"/>
      <c r="FME42" s="36"/>
      <c r="FMF42" s="36"/>
      <c r="FMG42" s="36"/>
      <c r="FMH42" s="36"/>
      <c r="FMI42" s="36"/>
      <c r="FMJ42" s="36"/>
      <c r="FMK42" s="36"/>
      <c r="FML42" s="36"/>
      <c r="FMM42" s="36"/>
      <c r="FMN42" s="36"/>
      <c r="FMO42" s="36"/>
      <c r="FMP42" s="36"/>
      <c r="FMQ42" s="36"/>
      <c r="FMR42" s="36"/>
      <c r="FMS42" s="36"/>
      <c r="FMT42" s="36"/>
      <c r="FMU42" s="36"/>
      <c r="FMV42" s="36"/>
      <c r="FMW42" s="36"/>
      <c r="FMX42" s="36"/>
      <c r="FMY42" s="36"/>
      <c r="FMZ42" s="36"/>
      <c r="FNA42" s="36"/>
      <c r="FNB42" s="36"/>
      <c r="FNC42" s="36"/>
      <c r="FND42" s="36"/>
      <c r="FNE42" s="36"/>
      <c r="FNF42" s="36"/>
      <c r="FNG42" s="36"/>
      <c r="FNH42" s="36"/>
      <c r="FNI42" s="36"/>
      <c r="FNJ42" s="36"/>
      <c r="FNK42" s="36"/>
      <c r="FNL42" s="36"/>
      <c r="FNM42" s="36"/>
      <c r="FNN42" s="36"/>
      <c r="FNO42" s="36"/>
      <c r="FNP42" s="36"/>
      <c r="FNQ42" s="36"/>
      <c r="FNR42" s="36"/>
      <c r="FNS42" s="36"/>
      <c r="FNT42" s="36"/>
      <c r="FNU42" s="36"/>
      <c r="FNV42" s="36"/>
      <c r="FNW42" s="36"/>
      <c r="FNX42" s="36"/>
      <c r="FNY42" s="36"/>
      <c r="FNZ42" s="36"/>
      <c r="FOA42" s="36"/>
      <c r="FOB42" s="36"/>
      <c r="FOC42" s="36"/>
      <c r="FOD42" s="36"/>
      <c r="FOE42" s="36"/>
      <c r="FOF42" s="36"/>
      <c r="FOG42" s="36"/>
      <c r="FOH42" s="36"/>
      <c r="FOI42" s="36"/>
      <c r="FOJ42" s="36"/>
      <c r="FOK42" s="36"/>
      <c r="FOL42" s="36"/>
      <c r="FOM42" s="36"/>
      <c r="FON42" s="36"/>
      <c r="FOO42" s="36"/>
      <c r="FOP42" s="36"/>
      <c r="FOQ42" s="36"/>
      <c r="FOR42" s="36"/>
      <c r="FOS42" s="36"/>
      <c r="FOT42" s="36"/>
      <c r="FOU42" s="36"/>
      <c r="FOV42" s="36"/>
      <c r="FOW42" s="36"/>
      <c r="FOX42" s="36"/>
      <c r="FOY42" s="36"/>
      <c r="FOZ42" s="36"/>
      <c r="FPA42" s="36"/>
      <c r="FPB42" s="36"/>
      <c r="FPC42" s="36"/>
      <c r="FPD42" s="36"/>
      <c r="FPE42" s="36"/>
      <c r="FPF42" s="36"/>
      <c r="FPG42" s="36"/>
      <c r="FPH42" s="36"/>
      <c r="FPI42" s="36"/>
      <c r="FPJ42" s="36"/>
      <c r="FPK42" s="36"/>
      <c r="FPL42" s="36"/>
      <c r="FPM42" s="36"/>
      <c r="FPN42" s="36"/>
      <c r="FPO42" s="36"/>
      <c r="FPP42" s="36"/>
      <c r="FPQ42" s="36"/>
      <c r="FPR42" s="36"/>
      <c r="FPS42" s="36"/>
      <c r="FPT42" s="36"/>
      <c r="FPU42" s="36"/>
      <c r="FPV42" s="36"/>
      <c r="FPW42" s="36"/>
      <c r="FPX42" s="36"/>
      <c r="FPY42" s="36"/>
      <c r="FPZ42" s="36"/>
      <c r="FQA42" s="36"/>
      <c r="FQB42" s="36"/>
      <c r="FQC42" s="36"/>
      <c r="FQD42" s="36"/>
      <c r="FQE42" s="36"/>
      <c r="FQF42" s="36"/>
      <c r="FQG42" s="36"/>
      <c r="FQH42" s="36"/>
      <c r="FQI42" s="36"/>
      <c r="FQJ42" s="36"/>
      <c r="FQK42" s="36"/>
      <c r="FQL42" s="36"/>
      <c r="FQM42" s="36"/>
      <c r="FQN42" s="36"/>
      <c r="FQO42" s="36"/>
      <c r="FQP42" s="36"/>
      <c r="FQQ42" s="36"/>
      <c r="FQR42" s="36"/>
      <c r="FQS42" s="36"/>
      <c r="FQT42" s="36"/>
      <c r="FQU42" s="36"/>
      <c r="FQV42" s="36"/>
      <c r="FQW42" s="36"/>
      <c r="FQX42" s="36"/>
      <c r="FQY42" s="36"/>
      <c r="FQZ42" s="36"/>
      <c r="FRA42" s="36"/>
      <c r="FRB42" s="36"/>
      <c r="FRC42" s="36"/>
      <c r="FRD42" s="36"/>
      <c r="FRE42" s="36"/>
      <c r="FRF42" s="36"/>
      <c r="FRG42" s="36"/>
      <c r="FRH42" s="36"/>
      <c r="FRI42" s="36"/>
      <c r="FRJ42" s="36"/>
      <c r="FRK42" s="36"/>
      <c r="FRL42" s="36"/>
      <c r="FRM42" s="36"/>
      <c r="FRN42" s="36"/>
      <c r="FRO42" s="36"/>
      <c r="FRP42" s="36"/>
      <c r="FRQ42" s="36"/>
      <c r="FRR42" s="36"/>
      <c r="FRS42" s="36"/>
      <c r="FRT42" s="36"/>
      <c r="FRU42" s="36"/>
      <c r="FRV42" s="36"/>
      <c r="FRW42" s="36"/>
      <c r="FRX42" s="36"/>
      <c r="FRY42" s="36"/>
      <c r="FRZ42" s="36"/>
      <c r="FSA42" s="36"/>
      <c r="FSB42" s="36"/>
      <c r="FSC42" s="36"/>
      <c r="FSD42" s="36"/>
      <c r="FSE42" s="36"/>
      <c r="FSF42" s="36"/>
      <c r="FSG42" s="36"/>
      <c r="FSH42" s="36"/>
      <c r="FSI42" s="36"/>
      <c r="FSJ42" s="36"/>
      <c r="FSK42" s="36"/>
      <c r="FSL42" s="36"/>
      <c r="FSM42" s="36"/>
      <c r="FSN42" s="36"/>
      <c r="FSO42" s="36"/>
      <c r="FSP42" s="36"/>
      <c r="FSQ42" s="36"/>
      <c r="FSR42" s="36"/>
      <c r="FSS42" s="36"/>
      <c r="FST42" s="36"/>
      <c r="FSU42" s="36"/>
      <c r="FSV42" s="36"/>
      <c r="FSW42" s="36"/>
      <c r="FSX42" s="36"/>
      <c r="FSY42" s="36"/>
      <c r="FSZ42" s="36"/>
      <c r="FTA42" s="36"/>
      <c r="FTB42" s="36"/>
      <c r="FTC42" s="36"/>
      <c r="FTD42" s="36"/>
      <c r="FTE42" s="36"/>
      <c r="FTF42" s="36"/>
      <c r="FTG42" s="36"/>
      <c r="FTH42" s="36"/>
      <c r="FTI42" s="36"/>
      <c r="FTJ42" s="36"/>
      <c r="FTK42" s="36"/>
      <c r="FTL42" s="36"/>
      <c r="FTM42" s="36"/>
      <c r="FTN42" s="36"/>
      <c r="FTO42" s="36"/>
      <c r="FTP42" s="36"/>
      <c r="FTQ42" s="36"/>
      <c r="FTR42" s="36"/>
      <c r="FTS42" s="36"/>
      <c r="FTT42" s="36"/>
      <c r="FTU42" s="36"/>
      <c r="FTV42" s="36"/>
      <c r="FTW42" s="36"/>
      <c r="FTX42" s="36"/>
      <c r="FTY42" s="36"/>
      <c r="FTZ42" s="36"/>
      <c r="FUA42" s="36"/>
      <c r="FUB42" s="36"/>
      <c r="FUC42" s="36"/>
      <c r="FUD42" s="36"/>
      <c r="FUE42" s="36"/>
      <c r="FUF42" s="36"/>
      <c r="FUG42" s="36"/>
      <c r="FUH42" s="36"/>
      <c r="FUI42" s="36"/>
      <c r="FUJ42" s="36"/>
      <c r="FUK42" s="36"/>
      <c r="FUL42" s="36"/>
      <c r="FUM42" s="36"/>
      <c r="FUN42" s="36"/>
      <c r="FUO42" s="36"/>
      <c r="FUP42" s="36"/>
      <c r="FUQ42" s="36"/>
      <c r="FUR42" s="36"/>
      <c r="FUS42" s="36"/>
      <c r="FUT42" s="36"/>
      <c r="FUU42" s="36"/>
      <c r="FUV42" s="36"/>
      <c r="FUW42" s="36"/>
      <c r="FUX42" s="36"/>
      <c r="FUY42" s="36"/>
      <c r="FUZ42" s="36"/>
      <c r="FVA42" s="36"/>
      <c r="FVB42" s="36"/>
      <c r="FVC42" s="36"/>
      <c r="FVD42" s="36"/>
      <c r="FVE42" s="36"/>
      <c r="FVF42" s="36"/>
      <c r="FVG42" s="36"/>
      <c r="FVH42" s="36"/>
      <c r="FVI42" s="36"/>
      <c r="FVJ42" s="36"/>
      <c r="FVK42" s="36"/>
      <c r="FVL42" s="36"/>
      <c r="FVM42" s="36"/>
      <c r="FVN42" s="36"/>
      <c r="FVO42" s="36"/>
      <c r="FVP42" s="36"/>
      <c r="FVQ42" s="36"/>
      <c r="FVR42" s="36"/>
      <c r="FVS42" s="36"/>
      <c r="FVT42" s="36"/>
      <c r="FVU42" s="36"/>
      <c r="FVV42" s="36"/>
      <c r="FVW42" s="36"/>
      <c r="FVX42" s="36"/>
      <c r="FVY42" s="36"/>
      <c r="FVZ42" s="36"/>
      <c r="FWA42" s="36"/>
      <c r="FWB42" s="36"/>
      <c r="FWC42" s="36"/>
      <c r="FWD42" s="36"/>
      <c r="FWE42" s="36"/>
      <c r="FWF42" s="36"/>
      <c r="FWG42" s="36"/>
      <c r="FWH42" s="36"/>
      <c r="FWI42" s="36"/>
      <c r="FWJ42" s="36"/>
      <c r="FWK42" s="36"/>
      <c r="FWL42" s="36"/>
      <c r="FWM42" s="36"/>
      <c r="FWN42" s="36"/>
      <c r="FWO42" s="36"/>
      <c r="FWP42" s="36"/>
      <c r="FWQ42" s="36"/>
      <c r="FWR42" s="36"/>
      <c r="FWS42" s="36"/>
      <c r="FWT42" s="36"/>
      <c r="FWU42" s="36"/>
      <c r="FWV42" s="36"/>
      <c r="FWW42" s="36"/>
      <c r="FWX42" s="36"/>
      <c r="FWY42" s="36"/>
      <c r="FWZ42" s="36"/>
      <c r="FXA42" s="36"/>
      <c r="FXB42" s="36"/>
      <c r="FXC42" s="36"/>
      <c r="FXD42" s="36"/>
      <c r="FXE42" s="36"/>
      <c r="FXF42" s="36"/>
      <c r="FXG42" s="36"/>
      <c r="FXH42" s="36"/>
      <c r="FXI42" s="36"/>
      <c r="FXJ42" s="36"/>
      <c r="FXK42" s="36"/>
      <c r="FXL42" s="36"/>
      <c r="FXM42" s="36"/>
      <c r="FXN42" s="36"/>
      <c r="FXO42" s="36"/>
      <c r="FXP42" s="36"/>
      <c r="FXQ42" s="36"/>
      <c r="FXR42" s="36"/>
      <c r="FXS42" s="36"/>
      <c r="FXT42" s="36"/>
      <c r="FXU42" s="36"/>
      <c r="FXV42" s="36"/>
      <c r="FXW42" s="36"/>
      <c r="FXX42" s="36"/>
      <c r="FXY42" s="36"/>
      <c r="FXZ42" s="36"/>
      <c r="FYA42" s="36"/>
      <c r="FYB42" s="36"/>
      <c r="FYC42" s="36"/>
      <c r="FYD42" s="36"/>
      <c r="FYE42" s="36"/>
      <c r="FYF42" s="36"/>
      <c r="FYG42" s="36"/>
      <c r="FYH42" s="36"/>
      <c r="FYI42" s="36"/>
      <c r="FYJ42" s="36"/>
      <c r="FYK42" s="36"/>
      <c r="FYL42" s="36"/>
      <c r="FYM42" s="36"/>
      <c r="FYN42" s="36"/>
      <c r="FYO42" s="36"/>
      <c r="FYP42" s="36"/>
      <c r="FYQ42" s="36"/>
      <c r="FYR42" s="36"/>
      <c r="FYS42" s="36"/>
      <c r="FYT42" s="36"/>
      <c r="FYU42" s="36"/>
      <c r="FYV42" s="36"/>
      <c r="FYW42" s="36"/>
      <c r="FYX42" s="36"/>
      <c r="FYY42" s="36"/>
      <c r="FYZ42" s="36"/>
      <c r="FZA42" s="36"/>
      <c r="FZB42" s="36"/>
      <c r="FZC42" s="36"/>
      <c r="FZD42" s="36"/>
      <c r="FZE42" s="36"/>
      <c r="FZF42" s="36"/>
      <c r="FZG42" s="36"/>
      <c r="FZH42" s="36"/>
      <c r="FZI42" s="36"/>
      <c r="FZJ42" s="36"/>
      <c r="FZK42" s="36"/>
      <c r="FZL42" s="36"/>
      <c r="FZM42" s="36"/>
      <c r="FZN42" s="36"/>
      <c r="FZO42" s="36"/>
      <c r="FZP42" s="36"/>
      <c r="FZQ42" s="36"/>
      <c r="FZR42" s="36"/>
      <c r="FZS42" s="36"/>
      <c r="FZT42" s="36"/>
      <c r="FZU42" s="36"/>
      <c r="FZV42" s="36"/>
      <c r="FZW42" s="36"/>
      <c r="FZX42" s="36"/>
      <c r="FZY42" s="36"/>
      <c r="FZZ42" s="36"/>
      <c r="GAA42" s="36"/>
      <c r="GAB42" s="36"/>
      <c r="GAC42" s="36"/>
      <c r="GAD42" s="36"/>
      <c r="GAE42" s="36"/>
      <c r="GAF42" s="36"/>
      <c r="GAG42" s="36"/>
      <c r="GAH42" s="36"/>
      <c r="GAI42" s="36"/>
      <c r="GAJ42" s="36"/>
      <c r="GAK42" s="36"/>
      <c r="GAL42" s="36"/>
      <c r="GAM42" s="36"/>
      <c r="GAN42" s="36"/>
      <c r="GAO42" s="36"/>
      <c r="GAP42" s="36"/>
      <c r="GAQ42" s="36"/>
      <c r="GAR42" s="36"/>
      <c r="GAS42" s="36"/>
      <c r="GAT42" s="36"/>
      <c r="GAU42" s="36"/>
      <c r="GAV42" s="36"/>
      <c r="GAW42" s="36"/>
      <c r="GAX42" s="36"/>
      <c r="GAY42" s="36"/>
      <c r="GAZ42" s="36"/>
      <c r="GBA42" s="36"/>
      <c r="GBB42" s="36"/>
      <c r="GBC42" s="36"/>
      <c r="GBD42" s="36"/>
      <c r="GBE42" s="36"/>
      <c r="GBF42" s="36"/>
      <c r="GBG42" s="36"/>
      <c r="GBH42" s="36"/>
      <c r="GBI42" s="36"/>
      <c r="GBJ42" s="36"/>
      <c r="GBK42" s="36"/>
      <c r="GBL42" s="36"/>
      <c r="GBM42" s="36"/>
      <c r="GBN42" s="36"/>
      <c r="GBO42" s="36"/>
      <c r="GBP42" s="36"/>
      <c r="GBQ42" s="36"/>
      <c r="GBR42" s="36"/>
      <c r="GBS42" s="36"/>
      <c r="GBT42" s="36"/>
      <c r="GBU42" s="36"/>
      <c r="GBV42" s="36"/>
      <c r="GBW42" s="36"/>
      <c r="GBX42" s="36"/>
      <c r="GBY42" s="36"/>
      <c r="GBZ42" s="36"/>
      <c r="GCA42" s="36"/>
      <c r="GCB42" s="36"/>
      <c r="GCC42" s="36"/>
      <c r="GCD42" s="36"/>
      <c r="GCE42" s="36"/>
      <c r="GCF42" s="36"/>
      <c r="GCG42" s="36"/>
      <c r="GCH42" s="36"/>
      <c r="GCI42" s="36"/>
      <c r="GCJ42" s="36"/>
      <c r="GCK42" s="36"/>
      <c r="GCL42" s="36"/>
      <c r="GCM42" s="36"/>
      <c r="GCN42" s="36"/>
      <c r="GCO42" s="36"/>
      <c r="GCP42" s="36"/>
      <c r="GCQ42" s="36"/>
      <c r="GCR42" s="36"/>
      <c r="GCS42" s="36"/>
      <c r="GCT42" s="36"/>
      <c r="GCU42" s="36"/>
      <c r="GCV42" s="36"/>
      <c r="GCW42" s="36"/>
      <c r="GCX42" s="36"/>
      <c r="GCY42" s="36"/>
      <c r="GCZ42" s="36"/>
      <c r="GDA42" s="36"/>
      <c r="GDB42" s="36"/>
      <c r="GDC42" s="36"/>
      <c r="GDD42" s="36"/>
      <c r="GDE42" s="36"/>
      <c r="GDF42" s="36"/>
      <c r="GDG42" s="36"/>
      <c r="GDH42" s="36"/>
      <c r="GDI42" s="36"/>
      <c r="GDJ42" s="36"/>
      <c r="GDK42" s="36"/>
      <c r="GDL42" s="36"/>
      <c r="GDM42" s="36"/>
      <c r="GDN42" s="36"/>
      <c r="GDO42" s="36"/>
      <c r="GDP42" s="36"/>
      <c r="GDQ42" s="36"/>
      <c r="GDR42" s="36"/>
      <c r="GDS42" s="36"/>
      <c r="GDT42" s="36"/>
      <c r="GDU42" s="36"/>
      <c r="GDV42" s="36"/>
      <c r="GDW42" s="36"/>
      <c r="GDX42" s="36"/>
      <c r="GDY42" s="36"/>
      <c r="GDZ42" s="36"/>
      <c r="GEA42" s="36"/>
      <c r="GEB42" s="36"/>
      <c r="GEC42" s="36"/>
      <c r="GED42" s="36"/>
      <c r="GEE42" s="36"/>
      <c r="GEF42" s="36"/>
      <c r="GEG42" s="36"/>
      <c r="GEH42" s="36"/>
      <c r="GEI42" s="36"/>
      <c r="GEJ42" s="36"/>
      <c r="GEK42" s="36"/>
      <c r="GEL42" s="36"/>
      <c r="GEM42" s="36"/>
      <c r="GEN42" s="36"/>
      <c r="GEO42" s="36"/>
      <c r="GEP42" s="36"/>
      <c r="GEQ42" s="36"/>
      <c r="GER42" s="36"/>
      <c r="GES42" s="36"/>
      <c r="GET42" s="36"/>
      <c r="GEU42" s="36"/>
      <c r="GEV42" s="36"/>
      <c r="GEW42" s="36"/>
      <c r="GEX42" s="36"/>
      <c r="GEY42" s="36"/>
      <c r="GEZ42" s="36"/>
      <c r="GFA42" s="36"/>
      <c r="GFB42" s="36"/>
      <c r="GFC42" s="36"/>
      <c r="GFD42" s="36"/>
      <c r="GFE42" s="36"/>
      <c r="GFF42" s="36"/>
      <c r="GFG42" s="36"/>
      <c r="GFH42" s="36"/>
      <c r="GFI42" s="36"/>
      <c r="GFJ42" s="36"/>
      <c r="GFK42" s="36"/>
      <c r="GFL42" s="36"/>
      <c r="GFM42" s="36"/>
      <c r="GFN42" s="36"/>
      <c r="GFO42" s="36"/>
      <c r="GFP42" s="36"/>
      <c r="GFQ42" s="36"/>
      <c r="GFR42" s="36"/>
      <c r="GFS42" s="36"/>
      <c r="GFT42" s="36"/>
      <c r="GFU42" s="36"/>
      <c r="GFV42" s="36"/>
      <c r="GFW42" s="36"/>
      <c r="GFX42" s="36"/>
      <c r="GFY42" s="36"/>
      <c r="GFZ42" s="36"/>
      <c r="GGA42" s="36"/>
      <c r="GGB42" s="36"/>
      <c r="GGC42" s="36"/>
      <c r="GGD42" s="36"/>
      <c r="GGE42" s="36"/>
      <c r="GGF42" s="36"/>
      <c r="GGG42" s="36"/>
      <c r="GGH42" s="36"/>
      <c r="GGI42" s="36"/>
      <c r="GGJ42" s="36"/>
      <c r="GGK42" s="36"/>
      <c r="GGL42" s="36"/>
      <c r="GGM42" s="36"/>
      <c r="GGN42" s="36"/>
      <c r="GGO42" s="36"/>
      <c r="GGP42" s="36"/>
      <c r="GGQ42" s="36"/>
      <c r="GGR42" s="36"/>
      <c r="GGS42" s="36"/>
      <c r="GGT42" s="36"/>
      <c r="GGU42" s="36"/>
      <c r="GGV42" s="36"/>
      <c r="GGW42" s="36"/>
      <c r="GGX42" s="36"/>
      <c r="GGY42" s="36"/>
      <c r="GGZ42" s="36"/>
      <c r="GHA42" s="36"/>
      <c r="GHB42" s="36"/>
      <c r="GHC42" s="36"/>
      <c r="GHD42" s="36"/>
      <c r="GHE42" s="36"/>
      <c r="GHF42" s="36"/>
      <c r="GHG42" s="36"/>
      <c r="GHH42" s="36"/>
      <c r="GHI42" s="36"/>
      <c r="GHJ42" s="36"/>
      <c r="GHK42" s="36"/>
      <c r="GHL42" s="36"/>
      <c r="GHM42" s="36"/>
      <c r="GHN42" s="36"/>
      <c r="GHO42" s="36"/>
      <c r="GHP42" s="36"/>
      <c r="GHQ42" s="36"/>
      <c r="GHR42" s="36"/>
      <c r="GHS42" s="36"/>
      <c r="GHT42" s="36"/>
      <c r="GHU42" s="36"/>
      <c r="GHV42" s="36"/>
      <c r="GHW42" s="36"/>
      <c r="GHX42" s="36"/>
      <c r="GHY42" s="36"/>
      <c r="GHZ42" s="36"/>
      <c r="GIA42" s="36"/>
      <c r="GIB42" s="36"/>
      <c r="GIC42" s="36"/>
      <c r="GID42" s="36"/>
      <c r="GIE42" s="36"/>
      <c r="GIF42" s="36"/>
      <c r="GIG42" s="36"/>
      <c r="GIH42" s="36"/>
      <c r="GII42" s="36"/>
      <c r="GIJ42" s="36"/>
      <c r="GIK42" s="36"/>
      <c r="GIL42" s="36"/>
      <c r="GIM42" s="36"/>
      <c r="GIN42" s="36"/>
      <c r="GIO42" s="36"/>
      <c r="GIP42" s="36"/>
      <c r="GIQ42" s="36"/>
      <c r="GIR42" s="36"/>
      <c r="GIS42" s="36"/>
      <c r="GIT42" s="36"/>
      <c r="GIU42" s="36"/>
      <c r="GIV42" s="36"/>
      <c r="GIW42" s="36"/>
      <c r="GIX42" s="36"/>
      <c r="GIY42" s="36"/>
      <c r="GIZ42" s="36"/>
      <c r="GJA42" s="36"/>
      <c r="GJB42" s="36"/>
      <c r="GJC42" s="36"/>
      <c r="GJD42" s="36"/>
      <c r="GJE42" s="36"/>
      <c r="GJF42" s="36"/>
      <c r="GJG42" s="36"/>
      <c r="GJH42" s="36"/>
      <c r="GJI42" s="36"/>
      <c r="GJJ42" s="36"/>
      <c r="GJK42" s="36"/>
      <c r="GJL42" s="36"/>
      <c r="GJM42" s="36"/>
      <c r="GJN42" s="36"/>
      <c r="GJO42" s="36"/>
      <c r="GJP42" s="36"/>
      <c r="GJQ42" s="36"/>
      <c r="GJR42" s="36"/>
      <c r="GJS42" s="36"/>
      <c r="GJT42" s="36"/>
      <c r="GJU42" s="36"/>
      <c r="GJV42" s="36"/>
      <c r="GJW42" s="36"/>
      <c r="GJX42" s="36"/>
      <c r="GJY42" s="36"/>
      <c r="GJZ42" s="36"/>
      <c r="GKA42" s="36"/>
      <c r="GKB42" s="36"/>
      <c r="GKC42" s="36"/>
      <c r="GKD42" s="36"/>
      <c r="GKE42" s="36"/>
      <c r="GKF42" s="36"/>
      <c r="GKG42" s="36"/>
      <c r="GKH42" s="36"/>
      <c r="GKI42" s="36"/>
      <c r="GKJ42" s="36"/>
      <c r="GKK42" s="36"/>
      <c r="GKL42" s="36"/>
      <c r="GKM42" s="36"/>
      <c r="GKN42" s="36"/>
      <c r="GKO42" s="36"/>
      <c r="GKP42" s="36"/>
      <c r="GKQ42" s="36"/>
      <c r="GKR42" s="36"/>
      <c r="GKS42" s="36"/>
      <c r="GKT42" s="36"/>
      <c r="GKU42" s="36"/>
      <c r="GKV42" s="36"/>
      <c r="GKW42" s="36"/>
      <c r="GKX42" s="36"/>
      <c r="GKY42" s="36"/>
      <c r="GKZ42" s="36"/>
      <c r="GLA42" s="36"/>
      <c r="GLB42" s="36"/>
      <c r="GLC42" s="36"/>
      <c r="GLD42" s="36"/>
      <c r="GLE42" s="36"/>
      <c r="GLF42" s="36"/>
      <c r="GLG42" s="36"/>
      <c r="GLH42" s="36"/>
      <c r="GLI42" s="36"/>
      <c r="GLJ42" s="36"/>
      <c r="GLK42" s="36"/>
      <c r="GLL42" s="36"/>
      <c r="GLM42" s="36"/>
      <c r="GLN42" s="36"/>
      <c r="GLO42" s="36"/>
      <c r="GLP42" s="36"/>
      <c r="GLQ42" s="36"/>
      <c r="GLR42" s="36"/>
      <c r="GLS42" s="36"/>
      <c r="GLT42" s="36"/>
      <c r="GLU42" s="36"/>
      <c r="GLV42" s="36"/>
      <c r="GLW42" s="36"/>
      <c r="GLX42" s="36"/>
      <c r="GLY42" s="36"/>
      <c r="GLZ42" s="36"/>
      <c r="GMA42" s="36"/>
      <c r="GMB42" s="36"/>
      <c r="GMC42" s="36"/>
      <c r="GMD42" s="36"/>
      <c r="GME42" s="36"/>
      <c r="GMF42" s="36"/>
      <c r="GMG42" s="36"/>
      <c r="GMH42" s="36"/>
      <c r="GMI42" s="36"/>
      <c r="GMJ42" s="36"/>
      <c r="GMK42" s="36"/>
      <c r="GML42" s="36"/>
      <c r="GMM42" s="36"/>
      <c r="GMN42" s="36"/>
      <c r="GMO42" s="36"/>
      <c r="GMP42" s="36"/>
      <c r="GMQ42" s="36"/>
      <c r="GMR42" s="36"/>
      <c r="GMS42" s="36"/>
      <c r="GMT42" s="36"/>
      <c r="GMU42" s="36"/>
      <c r="GMV42" s="36"/>
      <c r="GMW42" s="36"/>
      <c r="GMX42" s="36"/>
      <c r="GMY42" s="36"/>
      <c r="GMZ42" s="36"/>
      <c r="GNA42" s="36"/>
      <c r="GNB42" s="36"/>
      <c r="GNC42" s="36"/>
      <c r="GND42" s="36"/>
      <c r="GNE42" s="36"/>
      <c r="GNF42" s="36"/>
      <c r="GNG42" s="36"/>
      <c r="GNH42" s="36"/>
      <c r="GNI42" s="36"/>
      <c r="GNJ42" s="36"/>
      <c r="GNK42" s="36"/>
      <c r="GNL42" s="36"/>
      <c r="GNM42" s="36"/>
      <c r="GNN42" s="36"/>
      <c r="GNO42" s="36"/>
      <c r="GNP42" s="36"/>
      <c r="GNQ42" s="36"/>
      <c r="GNR42" s="36"/>
      <c r="GNS42" s="36"/>
      <c r="GNT42" s="36"/>
      <c r="GNU42" s="36"/>
      <c r="GNV42" s="36"/>
      <c r="GNW42" s="36"/>
      <c r="GNX42" s="36"/>
      <c r="GNY42" s="36"/>
      <c r="GNZ42" s="36"/>
      <c r="GOA42" s="36"/>
      <c r="GOB42" s="36"/>
      <c r="GOC42" s="36"/>
      <c r="GOD42" s="36"/>
      <c r="GOE42" s="36"/>
      <c r="GOF42" s="36"/>
      <c r="GOG42" s="36"/>
      <c r="GOH42" s="36"/>
      <c r="GOI42" s="36"/>
      <c r="GOJ42" s="36"/>
      <c r="GOK42" s="36"/>
      <c r="GOL42" s="36"/>
      <c r="GOM42" s="36"/>
      <c r="GON42" s="36"/>
      <c r="GOO42" s="36"/>
      <c r="GOP42" s="36"/>
      <c r="GOQ42" s="36"/>
      <c r="GOR42" s="36"/>
      <c r="GOS42" s="36"/>
      <c r="GOT42" s="36"/>
      <c r="GOU42" s="36"/>
      <c r="GOV42" s="36"/>
      <c r="GOW42" s="36"/>
      <c r="GOX42" s="36"/>
      <c r="GOY42" s="36"/>
      <c r="GOZ42" s="36"/>
      <c r="GPA42" s="36"/>
      <c r="GPB42" s="36"/>
      <c r="GPC42" s="36"/>
      <c r="GPD42" s="36"/>
      <c r="GPE42" s="36"/>
      <c r="GPF42" s="36"/>
      <c r="GPG42" s="36"/>
      <c r="GPH42" s="36"/>
      <c r="GPI42" s="36"/>
      <c r="GPJ42" s="36"/>
      <c r="GPK42" s="36"/>
      <c r="GPL42" s="36"/>
      <c r="GPM42" s="36"/>
      <c r="GPN42" s="36"/>
      <c r="GPO42" s="36"/>
      <c r="GPP42" s="36"/>
      <c r="GPQ42" s="36"/>
      <c r="GPR42" s="36"/>
      <c r="GPS42" s="36"/>
      <c r="GPT42" s="36"/>
      <c r="GPU42" s="36"/>
      <c r="GPV42" s="36"/>
      <c r="GPW42" s="36"/>
      <c r="GPX42" s="36"/>
      <c r="GPY42" s="36"/>
      <c r="GPZ42" s="36"/>
      <c r="GQA42" s="36"/>
      <c r="GQB42" s="36"/>
      <c r="GQC42" s="36"/>
      <c r="GQD42" s="36"/>
      <c r="GQE42" s="36"/>
      <c r="GQF42" s="36"/>
      <c r="GQG42" s="36"/>
      <c r="GQH42" s="36"/>
      <c r="GQI42" s="36"/>
      <c r="GQJ42" s="36"/>
      <c r="GQK42" s="36"/>
      <c r="GQL42" s="36"/>
      <c r="GQM42" s="36"/>
      <c r="GQN42" s="36"/>
      <c r="GQO42" s="36"/>
      <c r="GQP42" s="36"/>
      <c r="GQQ42" s="36"/>
      <c r="GQR42" s="36"/>
      <c r="GQS42" s="36"/>
      <c r="GQT42" s="36"/>
      <c r="GQU42" s="36"/>
      <c r="GQV42" s="36"/>
      <c r="GQW42" s="36"/>
      <c r="GQX42" s="36"/>
      <c r="GQY42" s="36"/>
      <c r="GQZ42" s="36"/>
      <c r="GRA42" s="36"/>
      <c r="GRB42" s="36"/>
      <c r="GRC42" s="36"/>
      <c r="GRD42" s="36"/>
      <c r="GRE42" s="36"/>
      <c r="GRF42" s="36"/>
      <c r="GRG42" s="36"/>
      <c r="GRH42" s="36"/>
      <c r="GRI42" s="36"/>
      <c r="GRJ42" s="36"/>
      <c r="GRK42" s="36"/>
      <c r="GRL42" s="36"/>
      <c r="GRM42" s="36"/>
      <c r="GRN42" s="36"/>
      <c r="GRO42" s="36"/>
      <c r="GRP42" s="36"/>
      <c r="GRQ42" s="36"/>
      <c r="GRR42" s="36"/>
      <c r="GRS42" s="36"/>
      <c r="GRT42" s="36"/>
      <c r="GRU42" s="36"/>
      <c r="GRV42" s="36"/>
      <c r="GRW42" s="36"/>
      <c r="GRX42" s="36"/>
      <c r="GRY42" s="36"/>
      <c r="GRZ42" s="36"/>
      <c r="GSA42" s="36"/>
      <c r="GSB42" s="36"/>
      <c r="GSC42" s="36"/>
      <c r="GSD42" s="36"/>
      <c r="GSE42" s="36"/>
      <c r="GSF42" s="36"/>
      <c r="GSG42" s="36"/>
      <c r="GSH42" s="36"/>
      <c r="GSI42" s="36"/>
      <c r="GSJ42" s="36"/>
      <c r="GSK42" s="36"/>
      <c r="GSL42" s="36"/>
      <c r="GSM42" s="36"/>
      <c r="GSN42" s="36"/>
      <c r="GSO42" s="36"/>
      <c r="GSP42" s="36"/>
      <c r="GSQ42" s="36"/>
      <c r="GSR42" s="36"/>
      <c r="GSS42" s="36"/>
      <c r="GST42" s="36"/>
      <c r="GSU42" s="36"/>
      <c r="GSV42" s="36"/>
      <c r="GSW42" s="36"/>
      <c r="GSX42" s="36"/>
      <c r="GSY42" s="36"/>
      <c r="GSZ42" s="36"/>
      <c r="GTA42" s="36"/>
      <c r="GTB42" s="36"/>
      <c r="GTC42" s="36"/>
      <c r="GTD42" s="36"/>
      <c r="GTE42" s="36"/>
      <c r="GTF42" s="36"/>
      <c r="GTG42" s="36"/>
      <c r="GTH42" s="36"/>
      <c r="GTI42" s="36"/>
      <c r="GTJ42" s="36"/>
      <c r="GTK42" s="36"/>
      <c r="GTL42" s="36"/>
      <c r="GTM42" s="36"/>
      <c r="GTN42" s="36"/>
      <c r="GTO42" s="36"/>
      <c r="GTP42" s="36"/>
      <c r="GTQ42" s="36"/>
      <c r="GTR42" s="36"/>
      <c r="GTS42" s="36"/>
      <c r="GTT42" s="36"/>
      <c r="GTU42" s="36"/>
      <c r="GTV42" s="36"/>
      <c r="GTW42" s="36"/>
      <c r="GTX42" s="36"/>
      <c r="GTY42" s="36"/>
      <c r="GTZ42" s="36"/>
      <c r="GUA42" s="36"/>
      <c r="GUB42" s="36"/>
      <c r="GUC42" s="36"/>
      <c r="GUD42" s="36"/>
      <c r="GUE42" s="36"/>
      <c r="GUF42" s="36"/>
      <c r="GUG42" s="36"/>
      <c r="GUH42" s="36"/>
      <c r="GUI42" s="36"/>
      <c r="GUJ42" s="36"/>
      <c r="GUK42" s="36"/>
      <c r="GUL42" s="36"/>
      <c r="GUM42" s="36"/>
      <c r="GUN42" s="36"/>
      <c r="GUO42" s="36"/>
      <c r="GUP42" s="36"/>
      <c r="GUQ42" s="36"/>
      <c r="GUR42" s="36"/>
      <c r="GUS42" s="36"/>
      <c r="GUT42" s="36"/>
      <c r="GUU42" s="36"/>
      <c r="GUV42" s="36"/>
      <c r="GUW42" s="36"/>
      <c r="GUX42" s="36"/>
      <c r="GUY42" s="36"/>
      <c r="GUZ42" s="36"/>
      <c r="GVA42" s="36"/>
      <c r="GVB42" s="36"/>
      <c r="GVC42" s="36"/>
      <c r="GVD42" s="36"/>
      <c r="GVE42" s="36"/>
      <c r="GVF42" s="36"/>
      <c r="GVG42" s="36"/>
      <c r="GVH42" s="36"/>
      <c r="GVI42" s="36"/>
      <c r="GVJ42" s="36"/>
      <c r="GVK42" s="36"/>
      <c r="GVL42" s="36"/>
      <c r="GVM42" s="36"/>
      <c r="GVN42" s="36"/>
      <c r="GVO42" s="36"/>
      <c r="GVP42" s="36"/>
      <c r="GVQ42" s="36"/>
      <c r="GVR42" s="36"/>
      <c r="GVS42" s="36"/>
      <c r="GVT42" s="36"/>
      <c r="GVU42" s="36"/>
      <c r="GVV42" s="36"/>
      <c r="GVW42" s="36"/>
      <c r="GVX42" s="36"/>
      <c r="GVY42" s="36"/>
      <c r="GVZ42" s="36"/>
      <c r="GWA42" s="36"/>
      <c r="GWB42" s="36"/>
      <c r="GWC42" s="36"/>
      <c r="GWD42" s="36"/>
      <c r="GWE42" s="36"/>
      <c r="GWF42" s="36"/>
      <c r="GWG42" s="36"/>
      <c r="GWH42" s="36"/>
      <c r="GWI42" s="36"/>
      <c r="GWJ42" s="36"/>
      <c r="GWK42" s="36"/>
      <c r="GWL42" s="36"/>
      <c r="GWM42" s="36"/>
      <c r="GWN42" s="36"/>
      <c r="GWO42" s="36"/>
      <c r="GWP42" s="36"/>
      <c r="GWQ42" s="36"/>
      <c r="GWR42" s="36"/>
      <c r="GWS42" s="36"/>
      <c r="GWT42" s="36"/>
      <c r="GWU42" s="36"/>
      <c r="GWV42" s="36"/>
      <c r="GWW42" s="36"/>
      <c r="GWX42" s="36"/>
      <c r="GWY42" s="36"/>
      <c r="GWZ42" s="36"/>
      <c r="GXA42" s="36"/>
      <c r="GXB42" s="36"/>
      <c r="GXC42" s="36"/>
      <c r="GXD42" s="36"/>
      <c r="GXE42" s="36"/>
      <c r="GXF42" s="36"/>
      <c r="GXG42" s="36"/>
      <c r="GXH42" s="36"/>
      <c r="GXI42" s="36"/>
      <c r="GXJ42" s="36"/>
      <c r="GXK42" s="36"/>
      <c r="GXL42" s="36"/>
      <c r="GXM42" s="36"/>
      <c r="GXN42" s="36"/>
      <c r="GXO42" s="36"/>
      <c r="GXP42" s="36"/>
      <c r="GXQ42" s="36"/>
      <c r="GXR42" s="36"/>
      <c r="GXS42" s="36"/>
      <c r="GXT42" s="36"/>
      <c r="GXU42" s="36"/>
      <c r="GXV42" s="36"/>
      <c r="GXW42" s="36"/>
      <c r="GXX42" s="36"/>
      <c r="GXY42" s="36"/>
      <c r="GXZ42" s="36"/>
      <c r="GYA42" s="36"/>
      <c r="GYB42" s="36"/>
      <c r="GYC42" s="36"/>
      <c r="GYD42" s="36"/>
      <c r="GYE42" s="36"/>
      <c r="GYF42" s="36"/>
      <c r="GYG42" s="36"/>
      <c r="GYH42" s="36"/>
      <c r="GYI42" s="36"/>
      <c r="GYJ42" s="36"/>
      <c r="GYK42" s="36"/>
      <c r="GYL42" s="36"/>
      <c r="GYM42" s="36"/>
      <c r="GYN42" s="36"/>
      <c r="GYO42" s="36"/>
      <c r="GYP42" s="36"/>
      <c r="GYQ42" s="36"/>
      <c r="GYR42" s="36"/>
      <c r="GYS42" s="36"/>
      <c r="GYT42" s="36"/>
      <c r="GYU42" s="36"/>
      <c r="GYV42" s="36"/>
      <c r="GYW42" s="36"/>
      <c r="GYX42" s="36"/>
      <c r="GYY42" s="36"/>
      <c r="GYZ42" s="36"/>
      <c r="GZA42" s="36"/>
      <c r="GZB42" s="36"/>
      <c r="GZC42" s="36"/>
      <c r="GZD42" s="36"/>
      <c r="GZE42" s="36"/>
      <c r="GZF42" s="36"/>
      <c r="GZG42" s="36"/>
      <c r="GZH42" s="36"/>
      <c r="GZI42" s="36"/>
      <c r="GZJ42" s="36"/>
      <c r="GZK42" s="36"/>
      <c r="GZL42" s="36"/>
      <c r="GZM42" s="36"/>
      <c r="GZN42" s="36"/>
      <c r="GZO42" s="36"/>
      <c r="GZP42" s="36"/>
      <c r="GZQ42" s="36"/>
      <c r="GZR42" s="36"/>
      <c r="GZS42" s="36"/>
      <c r="GZT42" s="36"/>
      <c r="GZU42" s="36"/>
      <c r="GZV42" s="36"/>
      <c r="GZW42" s="36"/>
      <c r="GZX42" s="36"/>
      <c r="GZY42" s="36"/>
      <c r="GZZ42" s="36"/>
      <c r="HAA42" s="36"/>
      <c r="HAB42" s="36"/>
      <c r="HAC42" s="36"/>
      <c r="HAD42" s="36"/>
      <c r="HAE42" s="36"/>
      <c r="HAF42" s="36"/>
      <c r="HAG42" s="36"/>
      <c r="HAH42" s="36"/>
      <c r="HAI42" s="36"/>
      <c r="HAJ42" s="36"/>
      <c r="HAK42" s="36"/>
      <c r="HAL42" s="36"/>
      <c r="HAM42" s="36"/>
      <c r="HAN42" s="36"/>
      <c r="HAO42" s="36"/>
      <c r="HAP42" s="36"/>
      <c r="HAQ42" s="36"/>
      <c r="HAR42" s="36"/>
      <c r="HAS42" s="36"/>
      <c r="HAT42" s="36"/>
      <c r="HAU42" s="36"/>
      <c r="HAV42" s="36"/>
      <c r="HAW42" s="36"/>
      <c r="HAX42" s="36"/>
      <c r="HAY42" s="36"/>
      <c r="HAZ42" s="36"/>
      <c r="HBA42" s="36"/>
      <c r="HBB42" s="36"/>
      <c r="HBC42" s="36"/>
      <c r="HBD42" s="36"/>
      <c r="HBE42" s="36"/>
      <c r="HBF42" s="36"/>
      <c r="HBG42" s="36"/>
      <c r="HBH42" s="36"/>
      <c r="HBI42" s="36"/>
      <c r="HBJ42" s="36"/>
      <c r="HBK42" s="36"/>
      <c r="HBL42" s="36"/>
      <c r="HBM42" s="36"/>
      <c r="HBN42" s="36"/>
      <c r="HBO42" s="36"/>
      <c r="HBP42" s="36"/>
      <c r="HBQ42" s="36"/>
      <c r="HBR42" s="36"/>
      <c r="HBS42" s="36"/>
      <c r="HBT42" s="36"/>
      <c r="HBU42" s="36"/>
      <c r="HBV42" s="36"/>
      <c r="HBW42" s="36"/>
      <c r="HBX42" s="36"/>
      <c r="HBY42" s="36"/>
      <c r="HBZ42" s="36"/>
      <c r="HCA42" s="36"/>
      <c r="HCB42" s="36"/>
      <c r="HCC42" s="36"/>
      <c r="HCD42" s="36"/>
      <c r="HCE42" s="36"/>
      <c r="HCF42" s="36"/>
      <c r="HCG42" s="36"/>
      <c r="HCH42" s="36"/>
      <c r="HCI42" s="36"/>
      <c r="HCJ42" s="36"/>
      <c r="HCK42" s="36"/>
      <c r="HCL42" s="36"/>
      <c r="HCM42" s="36"/>
      <c r="HCN42" s="36"/>
      <c r="HCO42" s="36"/>
      <c r="HCP42" s="36"/>
      <c r="HCQ42" s="36"/>
      <c r="HCR42" s="36"/>
      <c r="HCS42" s="36"/>
      <c r="HCT42" s="36"/>
      <c r="HCU42" s="36"/>
      <c r="HCV42" s="36"/>
      <c r="HCW42" s="36"/>
      <c r="HCX42" s="36"/>
      <c r="HCY42" s="36"/>
      <c r="HCZ42" s="36"/>
      <c r="HDA42" s="36"/>
      <c r="HDB42" s="36"/>
      <c r="HDC42" s="36"/>
      <c r="HDD42" s="36"/>
      <c r="HDE42" s="36"/>
      <c r="HDF42" s="36"/>
      <c r="HDG42" s="36"/>
      <c r="HDH42" s="36"/>
      <c r="HDI42" s="36"/>
      <c r="HDJ42" s="36"/>
      <c r="HDK42" s="36"/>
      <c r="HDL42" s="36"/>
      <c r="HDM42" s="36"/>
      <c r="HDN42" s="36"/>
      <c r="HDO42" s="36"/>
      <c r="HDP42" s="36"/>
      <c r="HDQ42" s="36"/>
      <c r="HDR42" s="36"/>
      <c r="HDS42" s="36"/>
      <c r="HDT42" s="36"/>
      <c r="HDU42" s="36"/>
      <c r="HDV42" s="36"/>
      <c r="HDW42" s="36"/>
      <c r="HDX42" s="36"/>
      <c r="HDY42" s="36"/>
      <c r="HDZ42" s="36"/>
      <c r="HEA42" s="36"/>
      <c r="HEB42" s="36"/>
      <c r="HEC42" s="36"/>
      <c r="HED42" s="36"/>
      <c r="HEE42" s="36"/>
      <c r="HEF42" s="36"/>
      <c r="HEG42" s="36"/>
      <c r="HEH42" s="36"/>
      <c r="HEI42" s="36"/>
      <c r="HEJ42" s="36"/>
      <c r="HEK42" s="36"/>
      <c r="HEL42" s="36"/>
      <c r="HEM42" s="36"/>
      <c r="HEN42" s="36"/>
      <c r="HEO42" s="36"/>
      <c r="HEP42" s="36"/>
      <c r="HEQ42" s="36"/>
      <c r="HER42" s="36"/>
      <c r="HES42" s="36"/>
      <c r="HET42" s="36"/>
      <c r="HEU42" s="36"/>
      <c r="HEV42" s="36"/>
      <c r="HEW42" s="36"/>
      <c r="HEX42" s="36"/>
      <c r="HEY42" s="36"/>
      <c r="HEZ42" s="36"/>
      <c r="HFA42" s="36"/>
      <c r="HFB42" s="36"/>
      <c r="HFC42" s="36"/>
      <c r="HFD42" s="36"/>
      <c r="HFE42" s="36"/>
      <c r="HFF42" s="36"/>
      <c r="HFG42" s="36"/>
      <c r="HFH42" s="36"/>
      <c r="HFI42" s="36"/>
      <c r="HFJ42" s="36"/>
      <c r="HFK42" s="36"/>
      <c r="HFL42" s="36"/>
      <c r="HFM42" s="36"/>
      <c r="HFN42" s="36"/>
      <c r="HFO42" s="36"/>
      <c r="HFP42" s="36"/>
      <c r="HFQ42" s="36"/>
      <c r="HFR42" s="36"/>
      <c r="HFS42" s="36"/>
      <c r="HFT42" s="36"/>
      <c r="HFU42" s="36"/>
      <c r="HFV42" s="36"/>
      <c r="HFW42" s="36"/>
      <c r="HFX42" s="36"/>
      <c r="HFY42" s="36"/>
      <c r="HFZ42" s="36"/>
      <c r="HGA42" s="36"/>
      <c r="HGB42" s="36"/>
      <c r="HGC42" s="36"/>
      <c r="HGD42" s="36"/>
      <c r="HGE42" s="36"/>
      <c r="HGF42" s="36"/>
      <c r="HGG42" s="36"/>
      <c r="HGH42" s="36"/>
      <c r="HGI42" s="36"/>
      <c r="HGJ42" s="36"/>
      <c r="HGK42" s="36"/>
      <c r="HGL42" s="36"/>
      <c r="HGM42" s="36"/>
      <c r="HGN42" s="36"/>
      <c r="HGO42" s="36"/>
      <c r="HGP42" s="36"/>
      <c r="HGQ42" s="36"/>
      <c r="HGR42" s="36"/>
      <c r="HGS42" s="36"/>
      <c r="HGT42" s="36"/>
      <c r="HGU42" s="36"/>
      <c r="HGV42" s="36"/>
      <c r="HGW42" s="36"/>
      <c r="HGX42" s="36"/>
      <c r="HGY42" s="36"/>
      <c r="HGZ42" s="36"/>
      <c r="HHA42" s="36"/>
      <c r="HHB42" s="36"/>
      <c r="HHC42" s="36"/>
      <c r="HHD42" s="36"/>
      <c r="HHE42" s="36"/>
      <c r="HHF42" s="36"/>
      <c r="HHG42" s="36"/>
      <c r="HHH42" s="36"/>
      <c r="HHI42" s="36"/>
      <c r="HHJ42" s="36"/>
      <c r="HHK42" s="36"/>
      <c r="HHL42" s="36"/>
      <c r="HHM42" s="36"/>
      <c r="HHN42" s="36"/>
      <c r="HHO42" s="36"/>
      <c r="HHP42" s="36"/>
      <c r="HHQ42" s="36"/>
      <c r="HHR42" s="36"/>
      <c r="HHS42" s="36"/>
      <c r="HHT42" s="36"/>
      <c r="HHU42" s="36"/>
      <c r="HHV42" s="36"/>
      <c r="HHW42" s="36"/>
      <c r="HHX42" s="36"/>
      <c r="HHY42" s="36"/>
      <c r="HHZ42" s="36"/>
      <c r="HIA42" s="36"/>
      <c r="HIB42" s="36"/>
      <c r="HIC42" s="36"/>
      <c r="HID42" s="36"/>
      <c r="HIE42" s="36"/>
      <c r="HIF42" s="36"/>
      <c r="HIG42" s="36"/>
      <c r="HIH42" s="36"/>
      <c r="HII42" s="36"/>
      <c r="HIJ42" s="36"/>
      <c r="HIK42" s="36"/>
      <c r="HIL42" s="36"/>
      <c r="HIM42" s="36"/>
      <c r="HIN42" s="36"/>
      <c r="HIO42" s="36"/>
      <c r="HIP42" s="36"/>
      <c r="HIQ42" s="36"/>
      <c r="HIR42" s="36"/>
      <c r="HIS42" s="36"/>
      <c r="HIT42" s="36"/>
      <c r="HIU42" s="36"/>
      <c r="HIV42" s="36"/>
      <c r="HIW42" s="36"/>
      <c r="HIX42" s="36"/>
      <c r="HIY42" s="36"/>
      <c r="HIZ42" s="36"/>
      <c r="HJA42" s="36"/>
      <c r="HJB42" s="36"/>
      <c r="HJC42" s="36"/>
      <c r="HJD42" s="36"/>
      <c r="HJE42" s="36"/>
      <c r="HJF42" s="36"/>
      <c r="HJG42" s="36"/>
      <c r="HJH42" s="36"/>
      <c r="HJI42" s="36"/>
      <c r="HJJ42" s="36"/>
      <c r="HJK42" s="36"/>
      <c r="HJL42" s="36"/>
      <c r="HJM42" s="36"/>
      <c r="HJN42" s="36"/>
      <c r="HJO42" s="36"/>
      <c r="HJP42" s="36"/>
      <c r="HJQ42" s="36"/>
      <c r="HJR42" s="36"/>
      <c r="HJS42" s="36"/>
      <c r="HJT42" s="36"/>
      <c r="HJU42" s="36"/>
      <c r="HJV42" s="36"/>
      <c r="HJW42" s="36"/>
      <c r="HJX42" s="36"/>
      <c r="HJY42" s="36"/>
      <c r="HJZ42" s="36"/>
      <c r="HKA42" s="36"/>
      <c r="HKB42" s="36"/>
      <c r="HKC42" s="36"/>
      <c r="HKD42" s="36"/>
      <c r="HKE42" s="36"/>
      <c r="HKF42" s="36"/>
      <c r="HKG42" s="36"/>
      <c r="HKH42" s="36"/>
      <c r="HKI42" s="36"/>
      <c r="HKJ42" s="36"/>
      <c r="HKK42" s="36"/>
      <c r="HKL42" s="36"/>
      <c r="HKM42" s="36"/>
      <c r="HKN42" s="36"/>
      <c r="HKO42" s="36"/>
      <c r="HKP42" s="36"/>
      <c r="HKQ42" s="36"/>
      <c r="HKR42" s="36"/>
      <c r="HKS42" s="36"/>
      <c r="HKT42" s="36"/>
      <c r="HKU42" s="36"/>
      <c r="HKV42" s="36"/>
      <c r="HKW42" s="36"/>
      <c r="HKX42" s="36"/>
      <c r="HKY42" s="36"/>
      <c r="HKZ42" s="36"/>
      <c r="HLA42" s="36"/>
      <c r="HLB42" s="36"/>
      <c r="HLC42" s="36"/>
      <c r="HLD42" s="36"/>
      <c r="HLE42" s="36"/>
      <c r="HLF42" s="36"/>
      <c r="HLG42" s="36"/>
      <c r="HLH42" s="36"/>
      <c r="HLI42" s="36"/>
      <c r="HLJ42" s="36"/>
      <c r="HLK42" s="36"/>
      <c r="HLL42" s="36"/>
      <c r="HLM42" s="36"/>
      <c r="HLN42" s="36"/>
      <c r="HLO42" s="36"/>
      <c r="HLP42" s="36"/>
      <c r="HLQ42" s="36"/>
      <c r="HLR42" s="36"/>
      <c r="HLS42" s="36"/>
      <c r="HLT42" s="36"/>
      <c r="HLU42" s="36"/>
      <c r="HLV42" s="36"/>
      <c r="HLW42" s="36"/>
      <c r="HLX42" s="36"/>
      <c r="HLY42" s="36"/>
      <c r="HLZ42" s="36"/>
      <c r="HMA42" s="36"/>
      <c r="HMB42" s="36"/>
      <c r="HMC42" s="36"/>
      <c r="HMD42" s="36"/>
      <c r="HME42" s="36"/>
      <c r="HMF42" s="36"/>
      <c r="HMG42" s="36"/>
      <c r="HMH42" s="36"/>
      <c r="HMI42" s="36"/>
      <c r="HMJ42" s="36"/>
      <c r="HMK42" s="36"/>
      <c r="HML42" s="36"/>
      <c r="HMM42" s="36"/>
      <c r="HMN42" s="36"/>
      <c r="HMO42" s="36"/>
      <c r="HMP42" s="36"/>
      <c r="HMQ42" s="36"/>
      <c r="HMR42" s="36"/>
      <c r="HMS42" s="36"/>
      <c r="HMT42" s="36"/>
      <c r="HMU42" s="36"/>
      <c r="HMV42" s="36"/>
      <c r="HMW42" s="36"/>
      <c r="HMX42" s="36"/>
      <c r="HMY42" s="36"/>
      <c r="HMZ42" s="36"/>
      <c r="HNA42" s="36"/>
      <c r="HNB42" s="36"/>
      <c r="HNC42" s="36"/>
      <c r="HND42" s="36"/>
      <c r="HNE42" s="36"/>
      <c r="HNF42" s="36"/>
      <c r="HNG42" s="36"/>
      <c r="HNH42" s="36"/>
      <c r="HNI42" s="36"/>
      <c r="HNJ42" s="36"/>
      <c r="HNK42" s="36"/>
      <c r="HNL42" s="36"/>
      <c r="HNM42" s="36"/>
      <c r="HNN42" s="36"/>
      <c r="HNO42" s="36"/>
      <c r="HNP42" s="36"/>
      <c r="HNQ42" s="36"/>
      <c r="HNR42" s="36"/>
      <c r="HNS42" s="36"/>
      <c r="HNT42" s="36"/>
      <c r="HNU42" s="36"/>
      <c r="HNV42" s="36"/>
      <c r="HNW42" s="36"/>
      <c r="HNX42" s="36"/>
      <c r="HNY42" s="36"/>
      <c r="HNZ42" s="36"/>
      <c r="HOA42" s="36"/>
      <c r="HOB42" s="36"/>
      <c r="HOC42" s="36"/>
      <c r="HOD42" s="36"/>
      <c r="HOE42" s="36"/>
      <c r="HOF42" s="36"/>
      <c r="HOG42" s="36"/>
      <c r="HOH42" s="36"/>
      <c r="HOI42" s="36"/>
      <c r="HOJ42" s="36"/>
      <c r="HOK42" s="36"/>
      <c r="HOL42" s="36"/>
      <c r="HOM42" s="36"/>
      <c r="HON42" s="36"/>
      <c r="HOO42" s="36"/>
      <c r="HOP42" s="36"/>
      <c r="HOQ42" s="36"/>
      <c r="HOR42" s="36"/>
      <c r="HOS42" s="36"/>
      <c r="HOT42" s="36"/>
      <c r="HOU42" s="36"/>
      <c r="HOV42" s="36"/>
      <c r="HOW42" s="36"/>
      <c r="HOX42" s="36"/>
      <c r="HOY42" s="36"/>
      <c r="HOZ42" s="36"/>
      <c r="HPA42" s="36"/>
      <c r="HPB42" s="36"/>
      <c r="HPC42" s="36"/>
      <c r="HPD42" s="36"/>
      <c r="HPE42" s="36"/>
      <c r="HPF42" s="36"/>
      <c r="HPG42" s="36"/>
      <c r="HPH42" s="36"/>
      <c r="HPI42" s="36"/>
      <c r="HPJ42" s="36"/>
      <c r="HPK42" s="36"/>
      <c r="HPL42" s="36"/>
      <c r="HPM42" s="36"/>
      <c r="HPN42" s="36"/>
      <c r="HPO42" s="36"/>
      <c r="HPP42" s="36"/>
      <c r="HPQ42" s="36"/>
      <c r="HPR42" s="36"/>
      <c r="HPS42" s="36"/>
      <c r="HPT42" s="36"/>
      <c r="HPU42" s="36"/>
      <c r="HPV42" s="36"/>
      <c r="HPW42" s="36"/>
      <c r="HPX42" s="36"/>
      <c r="HPY42" s="36"/>
      <c r="HPZ42" s="36"/>
      <c r="HQA42" s="36"/>
      <c r="HQB42" s="36"/>
      <c r="HQC42" s="36"/>
      <c r="HQD42" s="36"/>
      <c r="HQE42" s="36"/>
      <c r="HQF42" s="36"/>
      <c r="HQG42" s="36"/>
      <c r="HQH42" s="36"/>
      <c r="HQI42" s="36"/>
      <c r="HQJ42" s="36"/>
      <c r="HQK42" s="36"/>
      <c r="HQL42" s="36"/>
      <c r="HQM42" s="36"/>
      <c r="HQN42" s="36"/>
      <c r="HQO42" s="36"/>
      <c r="HQP42" s="36"/>
      <c r="HQQ42" s="36"/>
      <c r="HQR42" s="36"/>
      <c r="HQS42" s="36"/>
      <c r="HQT42" s="36"/>
      <c r="HQU42" s="36"/>
      <c r="HQV42" s="36"/>
      <c r="HQW42" s="36"/>
      <c r="HQX42" s="36"/>
      <c r="HQY42" s="36"/>
      <c r="HQZ42" s="36"/>
      <c r="HRA42" s="36"/>
      <c r="HRB42" s="36"/>
      <c r="HRC42" s="36"/>
      <c r="HRD42" s="36"/>
      <c r="HRE42" s="36"/>
      <c r="HRF42" s="36"/>
      <c r="HRG42" s="36"/>
      <c r="HRH42" s="36"/>
      <c r="HRI42" s="36"/>
      <c r="HRJ42" s="36"/>
      <c r="HRK42" s="36"/>
      <c r="HRL42" s="36"/>
      <c r="HRM42" s="36"/>
      <c r="HRN42" s="36"/>
      <c r="HRO42" s="36"/>
      <c r="HRP42" s="36"/>
      <c r="HRQ42" s="36"/>
      <c r="HRR42" s="36"/>
      <c r="HRS42" s="36"/>
      <c r="HRT42" s="36"/>
      <c r="HRU42" s="36"/>
      <c r="HRV42" s="36"/>
      <c r="HRW42" s="36"/>
      <c r="HRX42" s="36"/>
      <c r="HRY42" s="36"/>
      <c r="HRZ42" s="36"/>
      <c r="HSA42" s="36"/>
      <c r="HSB42" s="36"/>
      <c r="HSC42" s="36"/>
      <c r="HSD42" s="36"/>
      <c r="HSE42" s="36"/>
      <c r="HSF42" s="36"/>
      <c r="HSG42" s="36"/>
      <c r="HSH42" s="36"/>
      <c r="HSI42" s="36"/>
      <c r="HSJ42" s="36"/>
      <c r="HSK42" s="36"/>
      <c r="HSL42" s="36"/>
      <c r="HSM42" s="36"/>
      <c r="HSN42" s="36"/>
      <c r="HSO42" s="36"/>
      <c r="HSP42" s="36"/>
      <c r="HSQ42" s="36"/>
      <c r="HSR42" s="36"/>
      <c r="HSS42" s="36"/>
      <c r="HST42" s="36"/>
      <c r="HSU42" s="36"/>
      <c r="HSV42" s="36"/>
      <c r="HSW42" s="36"/>
      <c r="HSX42" s="36"/>
      <c r="HSY42" s="36"/>
      <c r="HSZ42" s="36"/>
      <c r="HTA42" s="36"/>
      <c r="HTB42" s="36"/>
      <c r="HTC42" s="36"/>
      <c r="HTD42" s="36"/>
      <c r="HTE42" s="36"/>
      <c r="HTF42" s="36"/>
      <c r="HTG42" s="36"/>
      <c r="HTH42" s="36"/>
      <c r="HTI42" s="36"/>
      <c r="HTJ42" s="36"/>
      <c r="HTK42" s="36"/>
      <c r="HTL42" s="36"/>
      <c r="HTM42" s="36"/>
      <c r="HTN42" s="36"/>
      <c r="HTO42" s="36"/>
      <c r="HTP42" s="36"/>
      <c r="HTQ42" s="36"/>
      <c r="HTR42" s="36"/>
      <c r="HTS42" s="36"/>
      <c r="HTT42" s="36"/>
      <c r="HTU42" s="36"/>
      <c r="HTV42" s="36"/>
      <c r="HTW42" s="36"/>
      <c r="HTX42" s="36"/>
      <c r="HTY42" s="36"/>
      <c r="HTZ42" s="36"/>
      <c r="HUA42" s="36"/>
      <c r="HUB42" s="36"/>
      <c r="HUC42" s="36"/>
      <c r="HUD42" s="36"/>
      <c r="HUE42" s="36"/>
      <c r="HUF42" s="36"/>
      <c r="HUG42" s="36"/>
      <c r="HUH42" s="36"/>
      <c r="HUI42" s="36"/>
      <c r="HUJ42" s="36"/>
      <c r="HUK42" s="36"/>
      <c r="HUL42" s="36"/>
      <c r="HUM42" s="36"/>
      <c r="HUN42" s="36"/>
      <c r="HUO42" s="36"/>
      <c r="HUP42" s="36"/>
      <c r="HUQ42" s="36"/>
      <c r="HUR42" s="36"/>
      <c r="HUS42" s="36"/>
      <c r="HUT42" s="36"/>
      <c r="HUU42" s="36"/>
      <c r="HUV42" s="36"/>
      <c r="HUW42" s="36"/>
      <c r="HUX42" s="36"/>
      <c r="HUY42" s="36"/>
      <c r="HUZ42" s="36"/>
      <c r="HVA42" s="36"/>
      <c r="HVB42" s="36"/>
      <c r="HVC42" s="36"/>
      <c r="HVD42" s="36"/>
      <c r="HVE42" s="36"/>
      <c r="HVF42" s="36"/>
      <c r="HVG42" s="36"/>
      <c r="HVH42" s="36"/>
      <c r="HVI42" s="36"/>
      <c r="HVJ42" s="36"/>
      <c r="HVK42" s="36"/>
      <c r="HVL42" s="36"/>
      <c r="HVM42" s="36"/>
      <c r="HVN42" s="36"/>
      <c r="HVO42" s="36"/>
      <c r="HVP42" s="36"/>
      <c r="HVQ42" s="36"/>
      <c r="HVR42" s="36"/>
      <c r="HVS42" s="36"/>
      <c r="HVT42" s="36"/>
      <c r="HVU42" s="36"/>
      <c r="HVV42" s="36"/>
      <c r="HVW42" s="36"/>
      <c r="HVX42" s="36"/>
      <c r="HVY42" s="36"/>
      <c r="HVZ42" s="36"/>
      <c r="HWA42" s="36"/>
      <c r="HWB42" s="36"/>
      <c r="HWC42" s="36"/>
      <c r="HWD42" s="36"/>
      <c r="HWE42" s="36"/>
      <c r="HWF42" s="36"/>
      <c r="HWG42" s="36"/>
      <c r="HWH42" s="36"/>
      <c r="HWI42" s="36"/>
      <c r="HWJ42" s="36"/>
      <c r="HWK42" s="36"/>
      <c r="HWL42" s="36"/>
      <c r="HWM42" s="36"/>
      <c r="HWN42" s="36"/>
      <c r="HWO42" s="36"/>
      <c r="HWP42" s="36"/>
      <c r="HWQ42" s="36"/>
      <c r="HWR42" s="36"/>
      <c r="HWS42" s="36"/>
      <c r="HWT42" s="36"/>
      <c r="HWU42" s="36"/>
      <c r="HWV42" s="36"/>
      <c r="HWW42" s="36"/>
      <c r="HWX42" s="36"/>
      <c r="HWY42" s="36"/>
      <c r="HWZ42" s="36"/>
      <c r="HXA42" s="36"/>
      <c r="HXB42" s="36"/>
      <c r="HXC42" s="36"/>
      <c r="HXD42" s="36"/>
      <c r="HXE42" s="36"/>
      <c r="HXF42" s="36"/>
      <c r="HXG42" s="36"/>
      <c r="HXH42" s="36"/>
      <c r="HXI42" s="36"/>
      <c r="HXJ42" s="36"/>
      <c r="HXK42" s="36"/>
      <c r="HXL42" s="36"/>
      <c r="HXM42" s="36"/>
      <c r="HXN42" s="36"/>
      <c r="HXO42" s="36"/>
      <c r="HXP42" s="36"/>
      <c r="HXQ42" s="36"/>
      <c r="HXR42" s="36"/>
      <c r="HXS42" s="36"/>
      <c r="HXT42" s="36"/>
      <c r="HXU42" s="36"/>
      <c r="HXV42" s="36"/>
      <c r="HXW42" s="36"/>
      <c r="HXX42" s="36"/>
      <c r="HXY42" s="36"/>
      <c r="HXZ42" s="36"/>
      <c r="HYA42" s="36"/>
      <c r="HYB42" s="36"/>
      <c r="HYC42" s="36"/>
      <c r="HYD42" s="36"/>
      <c r="HYE42" s="36"/>
      <c r="HYF42" s="36"/>
      <c r="HYG42" s="36"/>
      <c r="HYH42" s="36"/>
      <c r="HYI42" s="36"/>
      <c r="HYJ42" s="36"/>
      <c r="HYK42" s="36"/>
      <c r="HYL42" s="36"/>
      <c r="HYM42" s="36"/>
      <c r="HYN42" s="36"/>
      <c r="HYO42" s="36"/>
      <c r="HYP42" s="36"/>
      <c r="HYQ42" s="36"/>
      <c r="HYR42" s="36"/>
      <c r="HYS42" s="36"/>
      <c r="HYT42" s="36"/>
      <c r="HYU42" s="36"/>
      <c r="HYV42" s="36"/>
      <c r="HYW42" s="36"/>
      <c r="HYX42" s="36"/>
      <c r="HYY42" s="36"/>
      <c r="HYZ42" s="36"/>
      <c r="HZA42" s="36"/>
      <c r="HZB42" s="36"/>
      <c r="HZC42" s="36"/>
      <c r="HZD42" s="36"/>
      <c r="HZE42" s="36"/>
      <c r="HZF42" s="36"/>
      <c r="HZG42" s="36"/>
      <c r="HZH42" s="36"/>
      <c r="HZI42" s="36"/>
      <c r="HZJ42" s="36"/>
      <c r="HZK42" s="36"/>
      <c r="HZL42" s="36"/>
      <c r="HZM42" s="36"/>
      <c r="HZN42" s="36"/>
      <c r="HZO42" s="36"/>
      <c r="HZP42" s="36"/>
      <c r="HZQ42" s="36"/>
      <c r="HZR42" s="36"/>
      <c r="HZS42" s="36"/>
      <c r="HZT42" s="36"/>
      <c r="HZU42" s="36"/>
      <c r="HZV42" s="36"/>
      <c r="HZW42" s="36"/>
      <c r="HZX42" s="36"/>
      <c r="HZY42" s="36"/>
      <c r="HZZ42" s="36"/>
    </row>
    <row r="43" spans="1:6110" s="72" customFormat="1" x14ac:dyDescent="0.35">
      <c r="A43" s="39"/>
      <c r="B43" s="36"/>
      <c r="C43" s="37"/>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36"/>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36"/>
      <c r="IA43" s="36"/>
      <c r="IB43" s="36"/>
      <c r="IC43" s="36"/>
      <c r="ID43" s="36"/>
      <c r="IE43" s="36"/>
      <c r="IF43" s="36"/>
      <c r="IG43" s="36"/>
      <c r="IH43" s="36"/>
      <c r="II43" s="36"/>
      <c r="IJ43" s="36"/>
      <c r="IK43" s="36"/>
      <c r="IL43" s="36"/>
      <c r="IM43" s="36"/>
      <c r="IN43" s="36"/>
      <c r="IO43" s="36"/>
      <c r="IP43" s="36"/>
      <c r="IQ43" s="36"/>
      <c r="IR43" s="36"/>
      <c r="IS43" s="36"/>
      <c r="IT43" s="36"/>
      <c r="IU43" s="36"/>
      <c r="IV43" s="36"/>
      <c r="IW43" s="36"/>
      <c r="IX43" s="36"/>
      <c r="IY43" s="36"/>
      <c r="IZ43" s="36"/>
      <c r="JA43" s="36"/>
      <c r="JB43" s="36"/>
      <c r="JC43" s="36"/>
      <c r="JD43" s="36"/>
      <c r="JE43" s="36"/>
      <c r="JF43" s="36"/>
      <c r="JG43" s="36"/>
      <c r="JH43" s="36"/>
      <c r="JI43" s="36"/>
      <c r="JJ43" s="36"/>
      <c r="JK43" s="36"/>
      <c r="JL43" s="36"/>
      <c r="JM43" s="36"/>
      <c r="JN43" s="36"/>
      <c r="JO43" s="36"/>
      <c r="JP43" s="36"/>
      <c r="JQ43" s="36"/>
      <c r="JR43" s="36"/>
      <c r="JS43" s="36"/>
      <c r="JT43" s="36"/>
      <c r="JU43" s="36"/>
      <c r="JV43" s="36"/>
      <c r="JW43" s="36"/>
      <c r="JX43" s="36"/>
      <c r="JY43" s="36"/>
      <c r="JZ43" s="36"/>
      <c r="KA43" s="36"/>
      <c r="KB43" s="36"/>
      <c r="KC43" s="36"/>
      <c r="KD43" s="36"/>
      <c r="KE43" s="36"/>
      <c r="KF43" s="36"/>
      <c r="KG43" s="36"/>
      <c r="KH43" s="36"/>
      <c r="KI43" s="36"/>
      <c r="KJ43" s="36"/>
      <c r="KK43" s="36"/>
      <c r="KL43" s="36"/>
      <c r="KM43" s="36"/>
      <c r="KN43" s="36"/>
      <c r="KO43" s="36"/>
      <c r="KP43" s="36"/>
      <c r="KQ43" s="36"/>
      <c r="KR43" s="36"/>
      <c r="KS43" s="36"/>
      <c r="KT43" s="36"/>
      <c r="KU43" s="36"/>
      <c r="KV43" s="36"/>
      <c r="KW43" s="36"/>
      <c r="KX43" s="36"/>
      <c r="KY43" s="36"/>
      <c r="KZ43" s="36"/>
      <c r="LA43" s="36"/>
      <c r="LB43" s="36"/>
      <c r="LC43" s="36"/>
      <c r="LD43" s="36"/>
      <c r="LE43" s="36"/>
      <c r="LF43" s="36"/>
      <c r="LG43" s="36"/>
      <c r="LH43" s="36"/>
      <c r="LI43" s="36"/>
      <c r="LJ43" s="36"/>
      <c r="LK43" s="36"/>
      <c r="LL43" s="36"/>
      <c r="LM43" s="36"/>
      <c r="LN43" s="36"/>
      <c r="LO43" s="36"/>
      <c r="LP43" s="36"/>
      <c r="LQ43" s="36"/>
      <c r="LR43" s="36"/>
      <c r="LS43" s="36"/>
      <c r="LT43" s="36"/>
      <c r="LU43" s="36"/>
      <c r="LV43" s="36"/>
      <c r="LW43" s="36"/>
      <c r="LX43" s="36"/>
      <c r="LY43" s="36"/>
      <c r="LZ43" s="36"/>
      <c r="MA43" s="36"/>
      <c r="MB43" s="36"/>
      <c r="MC43" s="36"/>
      <c r="MD43" s="36"/>
      <c r="ME43" s="36"/>
      <c r="MF43" s="36"/>
      <c r="MG43" s="36"/>
      <c r="MH43" s="36"/>
      <c r="MI43" s="36"/>
      <c r="MJ43" s="36"/>
      <c r="MK43" s="36"/>
      <c r="ML43" s="36"/>
      <c r="MM43" s="36"/>
      <c r="MN43" s="36"/>
      <c r="MO43" s="36"/>
      <c r="MP43" s="36"/>
      <c r="MQ43" s="36"/>
      <c r="MR43" s="36"/>
      <c r="MS43" s="36"/>
      <c r="MT43" s="36"/>
      <c r="MU43" s="36"/>
      <c r="MV43" s="36"/>
      <c r="MW43" s="36"/>
      <c r="MX43" s="36"/>
      <c r="MY43" s="36"/>
      <c r="MZ43" s="36"/>
      <c r="NA43" s="36"/>
      <c r="NB43" s="36"/>
      <c r="NC43" s="36"/>
      <c r="ND43" s="36"/>
      <c r="NE43" s="36"/>
      <c r="NF43" s="36"/>
      <c r="NG43" s="36"/>
      <c r="NH43" s="36"/>
      <c r="NI43" s="36"/>
      <c r="NJ43" s="36"/>
      <c r="NK43" s="36"/>
      <c r="NL43" s="36"/>
      <c r="NM43" s="36"/>
      <c r="NN43" s="36"/>
      <c r="NO43" s="36"/>
      <c r="NP43" s="36"/>
      <c r="NQ43" s="36"/>
      <c r="NR43" s="36"/>
      <c r="NS43" s="36"/>
      <c r="NT43" s="36"/>
      <c r="NU43" s="36"/>
      <c r="NV43" s="36"/>
      <c r="NW43" s="36"/>
      <c r="NX43" s="36"/>
      <c r="NY43" s="36"/>
      <c r="NZ43" s="36"/>
      <c r="OA43" s="36"/>
      <c r="OB43" s="36"/>
      <c r="OC43" s="36"/>
      <c r="OD43" s="36"/>
      <c r="OE43" s="36"/>
      <c r="OF43" s="36"/>
      <c r="OG43" s="36"/>
      <c r="OH43" s="36"/>
      <c r="OI43" s="36"/>
      <c r="OJ43" s="36"/>
      <c r="OK43" s="36"/>
      <c r="OL43" s="36"/>
      <c r="OM43" s="36"/>
      <c r="ON43" s="36"/>
      <c r="OO43" s="36"/>
      <c r="OP43" s="36"/>
      <c r="OQ43" s="36"/>
      <c r="OR43" s="36"/>
      <c r="OS43" s="36"/>
      <c r="OT43" s="36"/>
      <c r="OU43" s="36"/>
      <c r="OV43" s="36"/>
      <c r="OW43" s="36"/>
      <c r="OX43" s="36"/>
      <c r="OY43" s="36"/>
      <c r="OZ43" s="36"/>
      <c r="PA43" s="36"/>
      <c r="PB43" s="36"/>
      <c r="PC43" s="36"/>
      <c r="PD43" s="36"/>
      <c r="PE43" s="36"/>
      <c r="PF43" s="36"/>
      <c r="PG43" s="36"/>
      <c r="PH43" s="36"/>
      <c r="PI43" s="36"/>
      <c r="PJ43" s="36"/>
      <c r="PK43" s="36"/>
      <c r="PL43" s="36"/>
      <c r="PM43" s="36"/>
      <c r="PN43" s="36"/>
      <c r="PO43" s="36"/>
      <c r="PP43" s="36"/>
      <c r="PQ43" s="36"/>
      <c r="PR43" s="36"/>
      <c r="PS43" s="36"/>
      <c r="PT43" s="36"/>
      <c r="PU43" s="36"/>
      <c r="PV43" s="36"/>
      <c r="PW43" s="36"/>
      <c r="PX43" s="36"/>
      <c r="PY43" s="36"/>
      <c r="PZ43" s="36"/>
      <c r="QA43" s="36"/>
      <c r="QB43" s="36"/>
      <c r="QC43" s="36"/>
      <c r="QD43" s="36"/>
      <c r="QE43" s="36"/>
      <c r="QF43" s="36"/>
      <c r="QG43" s="36"/>
      <c r="QH43" s="36"/>
      <c r="QI43" s="36"/>
      <c r="QJ43" s="36"/>
      <c r="QK43" s="36"/>
      <c r="QL43" s="36"/>
      <c r="QM43" s="36"/>
      <c r="QN43" s="36"/>
      <c r="QO43" s="36"/>
      <c r="QP43" s="36"/>
      <c r="QQ43" s="36"/>
      <c r="QR43" s="36"/>
      <c r="QS43" s="36"/>
      <c r="QT43" s="36"/>
      <c r="QU43" s="36"/>
      <c r="QV43" s="36"/>
      <c r="QW43" s="36"/>
      <c r="QX43" s="36"/>
      <c r="QY43" s="36"/>
      <c r="QZ43" s="36"/>
      <c r="RA43" s="36"/>
      <c r="RB43" s="36"/>
      <c r="RC43" s="36"/>
      <c r="RD43" s="36"/>
      <c r="RE43" s="36"/>
      <c r="RF43" s="36"/>
      <c r="RG43" s="36"/>
      <c r="RH43" s="36"/>
      <c r="RI43" s="36"/>
      <c r="RJ43" s="36"/>
      <c r="RK43" s="36"/>
      <c r="RL43" s="36"/>
      <c r="RM43" s="36"/>
      <c r="RN43" s="36"/>
      <c r="RO43" s="36"/>
      <c r="RP43" s="36"/>
      <c r="RQ43" s="36"/>
      <c r="RR43" s="36"/>
      <c r="RS43" s="36"/>
      <c r="RT43" s="36"/>
      <c r="RU43" s="36"/>
      <c r="RV43" s="36"/>
      <c r="RW43" s="36"/>
      <c r="RX43" s="36"/>
      <c r="RY43" s="36"/>
      <c r="RZ43" s="36"/>
      <c r="SA43" s="36"/>
      <c r="SB43" s="36"/>
      <c r="SC43" s="36"/>
      <c r="SD43" s="36"/>
      <c r="SE43" s="36"/>
      <c r="SF43" s="36"/>
      <c r="SG43" s="36"/>
      <c r="SH43" s="36"/>
      <c r="SI43" s="36"/>
      <c r="SJ43" s="36"/>
      <c r="SK43" s="36"/>
      <c r="SL43" s="36"/>
      <c r="SM43" s="36"/>
      <c r="SN43" s="36"/>
      <c r="SO43" s="36"/>
      <c r="SP43" s="36"/>
      <c r="SQ43" s="36"/>
      <c r="SR43" s="36"/>
      <c r="SS43" s="36"/>
      <c r="ST43" s="36"/>
      <c r="SU43" s="36"/>
      <c r="SV43" s="36"/>
      <c r="SW43" s="36"/>
      <c r="SX43" s="36"/>
      <c r="SY43" s="36"/>
      <c r="SZ43" s="36"/>
      <c r="TA43" s="36"/>
      <c r="TB43" s="36"/>
      <c r="TC43" s="36"/>
      <c r="TD43" s="36"/>
      <c r="TE43" s="36"/>
      <c r="TF43" s="36"/>
      <c r="TG43" s="36"/>
      <c r="TH43" s="36"/>
      <c r="TI43" s="36"/>
      <c r="TJ43" s="36"/>
      <c r="TK43" s="36"/>
      <c r="TL43" s="36"/>
      <c r="TM43" s="36"/>
      <c r="TN43" s="36"/>
      <c r="TO43" s="36"/>
      <c r="TP43" s="36"/>
      <c r="TQ43" s="36"/>
      <c r="TR43" s="36"/>
      <c r="TS43" s="36"/>
      <c r="TT43" s="36"/>
      <c r="TU43" s="36"/>
      <c r="TV43" s="36"/>
      <c r="TW43" s="36"/>
      <c r="TX43" s="36"/>
      <c r="TY43" s="36"/>
      <c r="TZ43" s="36"/>
      <c r="UA43" s="36"/>
      <c r="UB43" s="36"/>
      <c r="UC43" s="36"/>
      <c r="UD43" s="36"/>
      <c r="UE43" s="36"/>
      <c r="UF43" s="36"/>
      <c r="UG43" s="36"/>
      <c r="UH43" s="36"/>
      <c r="UI43" s="36"/>
      <c r="UJ43" s="36"/>
      <c r="UK43" s="36"/>
      <c r="UL43" s="36"/>
      <c r="UM43" s="36"/>
      <c r="UN43" s="36"/>
      <c r="UO43" s="36"/>
      <c r="UP43" s="36"/>
      <c r="UQ43" s="36"/>
      <c r="UR43" s="36"/>
      <c r="US43" s="36"/>
      <c r="UT43" s="36"/>
      <c r="UU43" s="36"/>
      <c r="UV43" s="36"/>
      <c r="UW43" s="36"/>
      <c r="UX43" s="36"/>
      <c r="UY43" s="36"/>
      <c r="UZ43" s="36"/>
      <c r="VA43" s="36"/>
      <c r="VB43" s="36"/>
      <c r="VC43" s="36"/>
      <c r="VD43" s="36"/>
      <c r="VE43" s="36"/>
      <c r="VF43" s="36"/>
      <c r="VG43" s="36"/>
      <c r="VH43" s="36"/>
      <c r="VI43" s="36"/>
      <c r="VJ43" s="36"/>
      <c r="VK43" s="36"/>
      <c r="VL43" s="36"/>
      <c r="VM43" s="36"/>
      <c r="VN43" s="36"/>
      <c r="VO43" s="36"/>
      <c r="VP43" s="36"/>
      <c r="VQ43" s="36"/>
      <c r="VR43" s="36"/>
      <c r="VS43" s="36"/>
      <c r="VT43" s="36"/>
      <c r="VU43" s="36"/>
      <c r="VV43" s="36"/>
      <c r="VW43" s="36"/>
      <c r="VX43" s="36"/>
      <c r="VY43" s="36"/>
      <c r="VZ43" s="36"/>
      <c r="WA43" s="36"/>
      <c r="WB43" s="36"/>
      <c r="WC43" s="36"/>
      <c r="WD43" s="36"/>
      <c r="WE43" s="36"/>
      <c r="WF43" s="36"/>
      <c r="WG43" s="36"/>
      <c r="WH43" s="36"/>
      <c r="WI43" s="36"/>
      <c r="WJ43" s="36"/>
      <c r="WK43" s="36"/>
      <c r="WL43" s="36"/>
      <c r="WM43" s="36"/>
      <c r="WN43" s="36"/>
      <c r="WO43" s="36"/>
      <c r="WP43" s="36"/>
      <c r="WQ43" s="36"/>
      <c r="WR43" s="36"/>
      <c r="WS43" s="36"/>
      <c r="WT43" s="36"/>
      <c r="WU43" s="36"/>
      <c r="WV43" s="36"/>
      <c r="WW43" s="36"/>
      <c r="WX43" s="36"/>
      <c r="WY43" s="36"/>
      <c r="WZ43" s="36"/>
      <c r="XA43" s="36"/>
      <c r="XB43" s="36"/>
      <c r="XC43" s="36"/>
      <c r="XD43" s="36"/>
      <c r="XE43" s="36"/>
      <c r="XF43" s="36"/>
      <c r="XG43" s="36"/>
      <c r="XH43" s="36"/>
      <c r="XI43" s="36"/>
      <c r="XJ43" s="36"/>
      <c r="XK43" s="36"/>
      <c r="XL43" s="36"/>
      <c r="XM43" s="36"/>
      <c r="XN43" s="36"/>
      <c r="XO43" s="36"/>
      <c r="XP43" s="36"/>
      <c r="XQ43" s="36"/>
      <c r="XR43" s="36"/>
      <c r="XS43" s="36"/>
      <c r="XT43" s="36"/>
      <c r="XU43" s="36"/>
      <c r="XV43" s="36"/>
      <c r="XW43" s="36"/>
      <c r="XX43" s="36"/>
      <c r="XY43" s="36"/>
      <c r="XZ43" s="36"/>
      <c r="YA43" s="36"/>
      <c r="YB43" s="36"/>
      <c r="YC43" s="36"/>
      <c r="YD43" s="36"/>
      <c r="YE43" s="36"/>
      <c r="YF43" s="36"/>
      <c r="YG43" s="36"/>
      <c r="YH43" s="36"/>
      <c r="YI43" s="36"/>
      <c r="YJ43" s="36"/>
      <c r="YK43" s="36"/>
      <c r="YL43" s="36"/>
      <c r="YM43" s="36"/>
      <c r="YN43" s="36"/>
      <c r="YO43" s="36"/>
      <c r="YP43" s="36"/>
      <c r="YQ43" s="36"/>
      <c r="YR43" s="36"/>
      <c r="YS43" s="36"/>
      <c r="YT43" s="36"/>
      <c r="YU43" s="36"/>
      <c r="YV43" s="36"/>
      <c r="YW43" s="36"/>
      <c r="YX43" s="36"/>
      <c r="YY43" s="36"/>
      <c r="YZ43" s="36"/>
      <c r="ZA43" s="36"/>
      <c r="ZB43" s="36"/>
      <c r="ZC43" s="36"/>
      <c r="ZD43" s="36"/>
      <c r="ZE43" s="36"/>
      <c r="ZF43" s="36"/>
      <c r="ZG43" s="36"/>
      <c r="ZH43" s="36"/>
      <c r="ZI43" s="36"/>
      <c r="ZJ43" s="36"/>
      <c r="ZK43" s="36"/>
      <c r="ZL43" s="36"/>
      <c r="ZM43" s="36"/>
      <c r="ZN43" s="36"/>
      <c r="ZO43" s="36"/>
      <c r="ZP43" s="36"/>
      <c r="ZQ43" s="36"/>
      <c r="ZR43" s="36"/>
      <c r="ZS43" s="36"/>
      <c r="ZT43" s="36"/>
      <c r="ZU43" s="36"/>
      <c r="ZV43" s="36"/>
      <c r="ZW43" s="36"/>
      <c r="ZX43" s="36"/>
      <c r="ZY43" s="36"/>
      <c r="ZZ43" s="36"/>
      <c r="AAA43" s="36"/>
      <c r="AAB43" s="36"/>
      <c r="AAC43" s="36"/>
      <c r="AAD43" s="36"/>
      <c r="AAE43" s="36"/>
      <c r="AAF43" s="36"/>
      <c r="AAG43" s="36"/>
      <c r="AAH43" s="36"/>
      <c r="AAI43" s="36"/>
      <c r="AAJ43" s="36"/>
      <c r="AAK43" s="36"/>
      <c r="AAL43" s="36"/>
      <c r="AAM43" s="36"/>
      <c r="AAN43" s="36"/>
      <c r="AAO43" s="36"/>
      <c r="AAP43" s="36"/>
      <c r="AAQ43" s="36"/>
      <c r="AAR43" s="36"/>
      <c r="AAS43" s="36"/>
      <c r="AAT43" s="36"/>
      <c r="AAU43" s="36"/>
      <c r="AAV43" s="36"/>
      <c r="AAW43" s="36"/>
      <c r="AAX43" s="36"/>
      <c r="AAY43" s="36"/>
      <c r="AAZ43" s="36"/>
      <c r="ABA43" s="36"/>
      <c r="ABB43" s="36"/>
      <c r="ABC43" s="36"/>
      <c r="ABD43" s="36"/>
      <c r="ABE43" s="36"/>
      <c r="ABF43" s="36"/>
      <c r="ABG43" s="36"/>
      <c r="ABH43" s="36"/>
      <c r="ABI43" s="36"/>
      <c r="ABJ43" s="36"/>
      <c r="ABK43" s="36"/>
      <c r="ABL43" s="36"/>
      <c r="ABM43" s="36"/>
      <c r="ABN43" s="36"/>
      <c r="ABO43" s="36"/>
      <c r="ABP43" s="36"/>
      <c r="ABQ43" s="36"/>
      <c r="ABR43" s="36"/>
      <c r="ABS43" s="36"/>
      <c r="ABT43" s="36"/>
      <c r="ABU43" s="36"/>
      <c r="ABV43" s="36"/>
      <c r="ABW43" s="36"/>
      <c r="ABX43" s="36"/>
      <c r="ABY43" s="36"/>
      <c r="ABZ43" s="36"/>
      <c r="ACA43" s="36"/>
      <c r="ACB43" s="36"/>
      <c r="ACC43" s="36"/>
      <c r="ACD43" s="36"/>
      <c r="ACE43" s="36"/>
      <c r="ACF43" s="36"/>
      <c r="ACG43" s="36"/>
      <c r="ACH43" s="36"/>
      <c r="ACI43" s="36"/>
      <c r="ACJ43" s="36"/>
      <c r="ACK43" s="36"/>
      <c r="ACL43" s="36"/>
      <c r="ACM43" s="36"/>
      <c r="ACN43" s="36"/>
      <c r="ACO43" s="36"/>
      <c r="ACP43" s="36"/>
      <c r="ACQ43" s="36"/>
      <c r="ACR43" s="36"/>
      <c r="ACS43" s="36"/>
      <c r="ACT43" s="36"/>
      <c r="ACU43" s="36"/>
      <c r="ACV43" s="36"/>
      <c r="ACW43" s="36"/>
      <c r="ACX43" s="36"/>
      <c r="ACY43" s="36"/>
      <c r="ACZ43" s="36"/>
      <c r="ADA43" s="36"/>
      <c r="ADB43" s="36"/>
      <c r="ADC43" s="36"/>
      <c r="ADD43" s="36"/>
      <c r="ADE43" s="36"/>
      <c r="ADF43" s="36"/>
      <c r="ADG43" s="36"/>
      <c r="ADH43" s="36"/>
      <c r="ADI43" s="36"/>
      <c r="ADJ43" s="36"/>
      <c r="ADK43" s="36"/>
      <c r="ADL43" s="36"/>
      <c r="ADM43" s="36"/>
      <c r="ADN43" s="36"/>
      <c r="ADO43" s="36"/>
      <c r="ADP43" s="36"/>
      <c r="ADQ43" s="36"/>
      <c r="ADR43" s="36"/>
      <c r="ADS43" s="36"/>
      <c r="ADT43" s="36"/>
      <c r="ADU43" s="36"/>
      <c r="ADV43" s="36"/>
      <c r="ADW43" s="36"/>
      <c r="ADX43" s="36"/>
      <c r="ADY43" s="36"/>
      <c r="ADZ43" s="36"/>
      <c r="AEA43" s="36"/>
      <c r="AEB43" s="36"/>
      <c r="AEC43" s="36"/>
      <c r="AED43" s="36"/>
      <c r="AEE43" s="36"/>
      <c r="AEF43" s="36"/>
      <c r="AEG43" s="36"/>
      <c r="AEH43" s="36"/>
      <c r="AEI43" s="36"/>
      <c r="AEJ43" s="36"/>
      <c r="AEK43" s="36"/>
      <c r="AEL43" s="36"/>
      <c r="AEM43" s="36"/>
      <c r="AEN43" s="36"/>
      <c r="AEO43" s="36"/>
      <c r="AEP43" s="36"/>
      <c r="AEQ43" s="36"/>
      <c r="AER43" s="36"/>
      <c r="AES43" s="36"/>
      <c r="AET43" s="36"/>
      <c r="AEU43" s="36"/>
      <c r="AEV43" s="36"/>
      <c r="AEW43" s="36"/>
      <c r="AEX43" s="36"/>
      <c r="AEY43" s="36"/>
      <c r="AEZ43" s="36"/>
      <c r="AFA43" s="36"/>
      <c r="AFB43" s="36"/>
      <c r="AFC43" s="36"/>
      <c r="AFD43" s="36"/>
      <c r="AFE43" s="36"/>
      <c r="AFF43" s="36"/>
      <c r="AFG43" s="36"/>
      <c r="AFH43" s="36"/>
      <c r="AFI43" s="36"/>
      <c r="AFJ43" s="36"/>
      <c r="AFK43" s="36"/>
      <c r="AFL43" s="36"/>
      <c r="AFM43" s="36"/>
      <c r="AFN43" s="36"/>
      <c r="AFO43" s="36"/>
      <c r="AFP43" s="36"/>
      <c r="AFQ43" s="36"/>
      <c r="AFR43" s="36"/>
      <c r="AFS43" s="36"/>
      <c r="AFT43" s="36"/>
      <c r="AFU43" s="36"/>
      <c r="AFV43" s="36"/>
      <c r="AFW43" s="36"/>
      <c r="AFX43" s="36"/>
      <c r="AFY43" s="36"/>
      <c r="AFZ43" s="36"/>
      <c r="AGA43" s="36"/>
      <c r="AGB43" s="36"/>
      <c r="AGC43" s="36"/>
      <c r="AGD43" s="36"/>
      <c r="AGE43" s="36"/>
      <c r="AGF43" s="36"/>
      <c r="AGG43" s="36"/>
      <c r="AGH43" s="36"/>
      <c r="AGI43" s="36"/>
      <c r="AGJ43" s="36"/>
      <c r="AGK43" s="36"/>
      <c r="AGL43" s="36"/>
      <c r="AGM43" s="36"/>
      <c r="AGN43" s="36"/>
      <c r="AGO43" s="36"/>
      <c r="AGP43" s="36"/>
      <c r="AGQ43" s="36"/>
      <c r="AGR43" s="36"/>
      <c r="AGS43" s="36"/>
      <c r="AGT43" s="36"/>
      <c r="AGU43" s="36"/>
      <c r="AGV43" s="36"/>
      <c r="AGW43" s="36"/>
      <c r="AGX43" s="36"/>
      <c r="AGY43" s="36"/>
      <c r="AGZ43" s="36"/>
      <c r="AHA43" s="36"/>
      <c r="AHB43" s="36"/>
      <c r="AHC43" s="36"/>
      <c r="AHD43" s="36"/>
      <c r="AHE43" s="36"/>
      <c r="AHF43" s="36"/>
      <c r="AHG43" s="36"/>
      <c r="AHH43" s="36"/>
      <c r="AHI43" s="36"/>
      <c r="AHJ43" s="36"/>
      <c r="AHK43" s="36"/>
      <c r="AHL43" s="36"/>
      <c r="AHM43" s="36"/>
      <c r="AHN43" s="36"/>
      <c r="AHO43" s="36"/>
      <c r="AHP43" s="36"/>
      <c r="AHQ43" s="36"/>
      <c r="AHR43" s="36"/>
      <c r="AHS43" s="36"/>
      <c r="AHT43" s="36"/>
      <c r="AHU43" s="36"/>
      <c r="AHV43" s="36"/>
      <c r="AHW43" s="36"/>
      <c r="AHX43" s="36"/>
      <c r="AHY43" s="36"/>
      <c r="AHZ43" s="36"/>
      <c r="AIA43" s="36"/>
      <c r="AIB43" s="36"/>
      <c r="AIC43" s="36"/>
      <c r="AID43" s="36"/>
      <c r="AIE43" s="36"/>
      <c r="AIF43" s="36"/>
      <c r="AIG43" s="36"/>
      <c r="AIH43" s="36"/>
      <c r="AII43" s="36"/>
      <c r="AIJ43" s="36"/>
      <c r="AIK43" s="36"/>
      <c r="AIL43" s="36"/>
      <c r="AIM43" s="36"/>
      <c r="AIN43" s="36"/>
      <c r="AIO43" s="36"/>
      <c r="AIP43" s="36"/>
      <c r="AIQ43" s="36"/>
      <c r="AIR43" s="36"/>
      <c r="AIS43" s="36"/>
      <c r="AIT43" s="36"/>
      <c r="AIU43" s="36"/>
      <c r="AIV43" s="36"/>
      <c r="AIW43" s="36"/>
      <c r="AIX43" s="36"/>
      <c r="AIY43" s="36"/>
      <c r="AIZ43" s="36"/>
      <c r="AJA43" s="36"/>
      <c r="AJB43" s="36"/>
      <c r="AJC43" s="36"/>
      <c r="AJD43" s="36"/>
      <c r="AJE43" s="36"/>
      <c r="AJF43" s="36"/>
      <c r="AJG43" s="36"/>
      <c r="AJH43" s="36"/>
      <c r="AJI43" s="36"/>
      <c r="AJJ43" s="36"/>
      <c r="AJK43" s="36"/>
      <c r="AJL43" s="36"/>
      <c r="AJM43" s="36"/>
      <c r="AJN43" s="36"/>
      <c r="AJO43" s="36"/>
      <c r="AJP43" s="36"/>
      <c r="AJQ43" s="36"/>
      <c r="AJR43" s="36"/>
      <c r="AJS43" s="36"/>
      <c r="AJT43" s="36"/>
      <c r="AJU43" s="36"/>
      <c r="AJV43" s="36"/>
      <c r="AJW43" s="36"/>
      <c r="AJX43" s="36"/>
      <c r="AJY43" s="36"/>
      <c r="AJZ43" s="36"/>
      <c r="AKA43" s="36"/>
      <c r="AKB43" s="36"/>
      <c r="AKC43" s="36"/>
      <c r="AKD43" s="36"/>
      <c r="AKE43" s="36"/>
      <c r="AKF43" s="36"/>
      <c r="AKG43" s="36"/>
      <c r="AKH43" s="36"/>
      <c r="AKI43" s="36"/>
      <c r="AKJ43" s="36"/>
      <c r="AKK43" s="36"/>
      <c r="AKL43" s="36"/>
      <c r="AKM43" s="36"/>
      <c r="AKN43" s="36"/>
      <c r="AKO43" s="36"/>
      <c r="AKP43" s="36"/>
      <c r="AKQ43" s="36"/>
      <c r="AKR43" s="36"/>
      <c r="AKS43" s="36"/>
      <c r="AKT43" s="36"/>
      <c r="AKU43" s="36"/>
      <c r="AKV43" s="36"/>
      <c r="AKW43" s="36"/>
      <c r="AKX43" s="36"/>
      <c r="AKY43" s="36"/>
      <c r="AKZ43" s="36"/>
      <c r="ALA43" s="36"/>
      <c r="ALB43" s="36"/>
      <c r="ALC43" s="36"/>
      <c r="ALD43" s="36"/>
      <c r="ALE43" s="36"/>
      <c r="ALF43" s="36"/>
      <c r="ALG43" s="36"/>
      <c r="ALH43" s="36"/>
      <c r="ALI43" s="36"/>
      <c r="ALJ43" s="36"/>
      <c r="ALK43" s="36"/>
      <c r="ALL43" s="36"/>
      <c r="ALM43" s="36"/>
      <c r="ALN43" s="36"/>
      <c r="ALO43" s="36"/>
      <c r="ALP43" s="36"/>
      <c r="ALQ43" s="36"/>
      <c r="ALR43" s="36"/>
      <c r="ALS43" s="36"/>
      <c r="ALT43" s="36"/>
      <c r="ALU43" s="36"/>
      <c r="ALV43" s="36"/>
      <c r="ALW43" s="36"/>
      <c r="ALX43" s="36"/>
      <c r="ALY43" s="36"/>
      <c r="ALZ43" s="36"/>
      <c r="AMA43" s="36"/>
      <c r="AMB43" s="36"/>
      <c r="AMC43" s="36"/>
      <c r="AMD43" s="36"/>
      <c r="AME43" s="36"/>
      <c r="AMF43" s="36"/>
      <c r="AMG43" s="36"/>
      <c r="AMH43" s="36"/>
      <c r="AMI43" s="36"/>
      <c r="AMJ43" s="36"/>
      <c r="AMK43" s="36"/>
      <c r="AML43" s="36"/>
      <c r="AMM43" s="36"/>
      <c r="AMN43" s="36"/>
      <c r="AMO43" s="36"/>
      <c r="AMP43" s="36"/>
      <c r="AMQ43" s="36"/>
      <c r="AMR43" s="36"/>
      <c r="AMS43" s="36"/>
      <c r="AMT43" s="36"/>
      <c r="AMU43" s="36"/>
      <c r="AMV43" s="36"/>
      <c r="AMW43" s="36"/>
      <c r="AMX43" s="36"/>
      <c r="AMY43" s="36"/>
      <c r="AMZ43" s="36"/>
      <c r="ANA43" s="36"/>
      <c r="ANB43" s="36"/>
      <c r="ANC43" s="36"/>
      <c r="AND43" s="36"/>
      <c r="ANE43" s="36"/>
      <c r="ANF43" s="36"/>
      <c r="ANG43" s="36"/>
      <c r="ANH43" s="36"/>
      <c r="ANI43" s="36"/>
      <c r="ANJ43" s="36"/>
      <c r="ANK43" s="36"/>
      <c r="ANL43" s="36"/>
      <c r="ANM43" s="36"/>
      <c r="ANN43" s="36"/>
      <c r="ANO43" s="36"/>
      <c r="ANP43" s="36"/>
      <c r="ANQ43" s="36"/>
      <c r="ANR43" s="36"/>
      <c r="ANS43" s="36"/>
      <c r="ANT43" s="36"/>
      <c r="ANU43" s="36"/>
      <c r="ANV43" s="36"/>
      <c r="ANW43" s="36"/>
      <c r="ANX43" s="36"/>
      <c r="ANY43" s="36"/>
      <c r="ANZ43" s="36"/>
      <c r="AOA43" s="36"/>
      <c r="AOB43" s="36"/>
      <c r="AOC43" s="36"/>
      <c r="AOD43" s="36"/>
      <c r="AOE43" s="36"/>
      <c r="AOF43" s="36"/>
      <c r="AOG43" s="36"/>
      <c r="AOH43" s="36"/>
      <c r="AOI43" s="36"/>
      <c r="AOJ43" s="36"/>
      <c r="AOK43" s="36"/>
      <c r="AOL43" s="36"/>
      <c r="AOM43" s="36"/>
      <c r="AON43" s="36"/>
      <c r="AOO43" s="36"/>
      <c r="AOP43" s="36"/>
      <c r="AOQ43" s="36"/>
      <c r="AOR43" s="36"/>
      <c r="AOS43" s="36"/>
      <c r="AOT43" s="36"/>
      <c r="AOU43" s="36"/>
      <c r="AOV43" s="36"/>
      <c r="AOW43" s="36"/>
      <c r="AOX43" s="36"/>
      <c r="AOY43" s="36"/>
      <c r="AOZ43" s="36"/>
      <c r="APA43" s="36"/>
      <c r="APB43" s="36"/>
      <c r="APC43" s="36"/>
      <c r="APD43" s="36"/>
      <c r="APE43" s="36"/>
      <c r="APF43" s="36"/>
      <c r="APG43" s="36"/>
      <c r="APH43" s="36"/>
      <c r="API43" s="36"/>
      <c r="APJ43" s="36"/>
      <c r="APK43" s="36"/>
      <c r="APL43" s="36"/>
      <c r="APM43" s="36"/>
      <c r="APN43" s="36"/>
      <c r="APO43" s="36"/>
      <c r="APP43" s="36"/>
      <c r="APQ43" s="36"/>
      <c r="APR43" s="36"/>
      <c r="APS43" s="36"/>
      <c r="APT43" s="36"/>
      <c r="APU43" s="36"/>
      <c r="APV43" s="36"/>
      <c r="APW43" s="36"/>
      <c r="APX43" s="36"/>
      <c r="APY43" s="36"/>
      <c r="APZ43" s="36"/>
      <c r="AQA43" s="36"/>
      <c r="AQB43" s="36"/>
      <c r="AQC43" s="36"/>
      <c r="AQD43" s="36"/>
      <c r="AQE43" s="36"/>
      <c r="AQF43" s="36"/>
      <c r="AQG43" s="36"/>
      <c r="AQH43" s="36"/>
      <c r="AQI43" s="36"/>
      <c r="AQJ43" s="36"/>
      <c r="AQK43" s="36"/>
      <c r="AQL43" s="36"/>
      <c r="AQM43" s="36"/>
      <c r="AQN43" s="36"/>
      <c r="AQO43" s="36"/>
      <c r="AQP43" s="36"/>
      <c r="AQQ43" s="36"/>
      <c r="AQR43" s="36"/>
      <c r="AQS43" s="36"/>
      <c r="AQT43" s="36"/>
      <c r="AQU43" s="36"/>
      <c r="AQV43" s="36"/>
      <c r="AQW43" s="36"/>
      <c r="AQX43" s="36"/>
      <c r="AQY43" s="36"/>
      <c r="AQZ43" s="36"/>
      <c r="ARA43" s="36"/>
      <c r="ARB43" s="36"/>
      <c r="ARC43" s="36"/>
      <c r="ARD43" s="36"/>
      <c r="ARE43" s="36"/>
      <c r="ARF43" s="36"/>
      <c r="ARG43" s="36"/>
      <c r="ARH43" s="36"/>
      <c r="ARI43" s="36"/>
      <c r="ARJ43" s="36"/>
      <c r="ARK43" s="36"/>
      <c r="ARL43" s="36"/>
      <c r="ARM43" s="36"/>
      <c r="ARN43" s="36"/>
      <c r="ARO43" s="36"/>
      <c r="ARP43" s="36"/>
      <c r="ARQ43" s="36"/>
      <c r="ARR43" s="36"/>
      <c r="ARS43" s="36"/>
      <c r="ART43" s="36"/>
      <c r="ARU43" s="36"/>
      <c r="ARV43" s="36"/>
      <c r="ARW43" s="36"/>
      <c r="ARX43" s="36"/>
      <c r="ARY43" s="36"/>
      <c r="ARZ43" s="36"/>
      <c r="ASA43" s="36"/>
      <c r="ASB43" s="36"/>
      <c r="ASC43" s="36"/>
      <c r="ASD43" s="36"/>
      <c r="ASE43" s="36"/>
      <c r="ASF43" s="36"/>
      <c r="ASG43" s="36"/>
      <c r="ASH43" s="36"/>
      <c r="ASI43" s="36"/>
      <c r="ASJ43" s="36"/>
      <c r="ASK43" s="36"/>
      <c r="ASL43" s="36"/>
      <c r="ASM43" s="36"/>
      <c r="ASN43" s="36"/>
      <c r="ASO43" s="36"/>
      <c r="ASP43" s="36"/>
      <c r="ASQ43" s="36"/>
      <c r="ASR43" s="36"/>
      <c r="ASS43" s="36"/>
      <c r="AST43" s="36"/>
      <c r="ASU43" s="36"/>
      <c r="ASV43" s="36"/>
      <c r="ASW43" s="36"/>
      <c r="ASX43" s="36"/>
      <c r="ASY43" s="36"/>
      <c r="ASZ43" s="36"/>
      <c r="ATA43" s="36"/>
      <c r="ATB43" s="36"/>
      <c r="ATC43" s="36"/>
      <c r="ATD43" s="36"/>
      <c r="ATE43" s="36"/>
      <c r="ATF43" s="36"/>
      <c r="ATG43" s="36"/>
      <c r="ATH43" s="36"/>
      <c r="ATI43" s="36"/>
      <c r="ATJ43" s="36"/>
      <c r="ATK43" s="36"/>
      <c r="ATL43" s="36"/>
      <c r="ATM43" s="36"/>
      <c r="ATN43" s="36"/>
      <c r="ATO43" s="36"/>
      <c r="ATP43" s="36"/>
      <c r="ATQ43" s="36"/>
      <c r="ATR43" s="36"/>
      <c r="ATS43" s="36"/>
      <c r="ATT43" s="36"/>
      <c r="ATU43" s="36"/>
      <c r="ATV43" s="36"/>
      <c r="ATW43" s="36"/>
      <c r="ATX43" s="36"/>
      <c r="ATY43" s="36"/>
      <c r="ATZ43" s="36"/>
      <c r="AUA43" s="36"/>
      <c r="AUB43" s="36"/>
      <c r="AUC43" s="36"/>
      <c r="AUD43" s="36"/>
      <c r="AUE43" s="36"/>
      <c r="AUF43" s="36"/>
      <c r="AUG43" s="36"/>
      <c r="AUH43" s="36"/>
      <c r="AUI43" s="36"/>
      <c r="AUJ43" s="36"/>
      <c r="AUK43" s="36"/>
      <c r="AUL43" s="36"/>
      <c r="AUM43" s="36"/>
      <c r="AUN43" s="36"/>
      <c r="AUO43" s="36"/>
      <c r="AUP43" s="36"/>
      <c r="AUQ43" s="36"/>
      <c r="AUR43" s="36"/>
      <c r="AUS43" s="36"/>
      <c r="AUT43" s="36"/>
      <c r="AUU43" s="36"/>
      <c r="AUV43" s="36"/>
      <c r="AUW43" s="36"/>
      <c r="AUX43" s="36"/>
      <c r="AUY43" s="36"/>
      <c r="AUZ43" s="36"/>
      <c r="AVA43" s="36"/>
      <c r="AVB43" s="36"/>
      <c r="AVC43" s="36"/>
      <c r="AVD43" s="36"/>
      <c r="AVE43" s="36"/>
      <c r="AVF43" s="36"/>
      <c r="AVG43" s="36"/>
      <c r="AVH43" s="36"/>
      <c r="AVI43" s="36"/>
      <c r="AVJ43" s="36"/>
      <c r="AVK43" s="36"/>
      <c r="AVL43" s="36"/>
      <c r="AVM43" s="36"/>
      <c r="AVN43" s="36"/>
      <c r="AVO43" s="36"/>
      <c r="AVP43" s="36"/>
      <c r="AVQ43" s="36"/>
      <c r="AVR43" s="36"/>
      <c r="AVS43" s="36"/>
      <c r="AVT43" s="36"/>
      <c r="AVU43" s="36"/>
      <c r="AVV43" s="36"/>
      <c r="AVW43" s="36"/>
      <c r="AVX43" s="36"/>
      <c r="AVY43" s="36"/>
      <c r="AVZ43" s="36"/>
      <c r="AWA43" s="36"/>
      <c r="AWB43" s="36"/>
      <c r="AWC43" s="36"/>
      <c r="AWD43" s="36"/>
      <c r="AWE43" s="36"/>
      <c r="AWF43" s="36"/>
      <c r="AWG43" s="36"/>
      <c r="AWH43" s="36"/>
      <c r="AWI43" s="36"/>
      <c r="AWJ43" s="36"/>
      <c r="AWK43" s="36"/>
      <c r="AWL43" s="36"/>
      <c r="AWM43" s="36"/>
      <c r="AWN43" s="36"/>
      <c r="AWO43" s="36"/>
      <c r="AWP43" s="36"/>
      <c r="AWQ43" s="36"/>
      <c r="AWR43" s="36"/>
      <c r="AWS43" s="36"/>
      <c r="AWT43" s="36"/>
      <c r="AWU43" s="36"/>
      <c r="AWV43" s="36"/>
      <c r="AWW43" s="36"/>
      <c r="AWX43" s="36"/>
      <c r="AWY43" s="36"/>
      <c r="AWZ43" s="36"/>
      <c r="AXA43" s="36"/>
      <c r="AXB43" s="36"/>
      <c r="AXC43" s="36"/>
      <c r="AXD43" s="36"/>
      <c r="AXE43" s="36"/>
      <c r="AXF43" s="36"/>
      <c r="AXG43" s="36"/>
      <c r="AXH43" s="36"/>
      <c r="AXI43" s="36"/>
      <c r="AXJ43" s="36"/>
      <c r="AXK43" s="36"/>
      <c r="AXL43" s="36"/>
      <c r="AXM43" s="36"/>
      <c r="AXN43" s="36"/>
      <c r="AXO43" s="36"/>
      <c r="AXP43" s="36"/>
      <c r="AXQ43" s="36"/>
      <c r="AXR43" s="36"/>
      <c r="AXS43" s="36"/>
      <c r="AXT43" s="36"/>
      <c r="AXU43" s="36"/>
      <c r="AXV43" s="36"/>
      <c r="AXW43" s="36"/>
      <c r="AXX43" s="36"/>
      <c r="AXY43" s="36"/>
      <c r="AXZ43" s="36"/>
      <c r="AYA43" s="36"/>
      <c r="AYB43" s="36"/>
      <c r="AYC43" s="36"/>
      <c r="AYD43" s="36"/>
      <c r="AYE43" s="36"/>
      <c r="AYF43" s="36"/>
      <c r="AYG43" s="36"/>
      <c r="AYH43" s="36"/>
      <c r="AYI43" s="36"/>
      <c r="AYJ43" s="36"/>
      <c r="AYK43" s="36"/>
      <c r="AYL43" s="36"/>
      <c r="AYM43" s="36"/>
      <c r="AYN43" s="36"/>
      <c r="AYO43" s="36"/>
      <c r="AYP43" s="36"/>
      <c r="AYQ43" s="36"/>
      <c r="AYR43" s="36"/>
      <c r="AYS43" s="36"/>
      <c r="AYT43" s="36"/>
      <c r="AYU43" s="36"/>
      <c r="AYV43" s="36"/>
      <c r="AYW43" s="36"/>
      <c r="AYX43" s="36"/>
      <c r="AYY43" s="36"/>
      <c r="AYZ43" s="36"/>
      <c r="AZA43" s="36"/>
      <c r="AZB43" s="36"/>
      <c r="AZC43" s="36"/>
      <c r="AZD43" s="36"/>
      <c r="AZE43" s="36"/>
      <c r="AZF43" s="36"/>
      <c r="AZG43" s="36"/>
      <c r="AZH43" s="36"/>
      <c r="AZI43" s="36"/>
      <c r="AZJ43" s="36"/>
      <c r="AZK43" s="36"/>
      <c r="AZL43" s="36"/>
      <c r="AZM43" s="36"/>
      <c r="AZN43" s="36"/>
      <c r="AZO43" s="36"/>
      <c r="AZP43" s="36"/>
      <c r="AZQ43" s="36"/>
      <c r="AZR43" s="36"/>
      <c r="AZS43" s="36"/>
      <c r="AZT43" s="36"/>
      <c r="AZU43" s="36"/>
      <c r="AZV43" s="36"/>
      <c r="AZW43" s="36"/>
      <c r="AZX43" s="36"/>
      <c r="AZY43" s="36"/>
      <c r="AZZ43" s="36"/>
      <c r="BAA43" s="36"/>
      <c r="BAB43" s="36"/>
      <c r="BAC43" s="36"/>
      <c r="BAD43" s="36"/>
      <c r="BAE43" s="36"/>
      <c r="BAF43" s="36"/>
      <c r="BAG43" s="36"/>
      <c r="BAH43" s="36"/>
      <c r="BAI43" s="36"/>
      <c r="BAJ43" s="36"/>
      <c r="BAK43" s="36"/>
      <c r="BAL43" s="36"/>
      <c r="BAM43" s="36"/>
      <c r="BAN43" s="36"/>
      <c r="BAO43" s="36"/>
      <c r="BAP43" s="36"/>
      <c r="BAQ43" s="36"/>
      <c r="BAR43" s="36"/>
      <c r="BAS43" s="36"/>
      <c r="BAT43" s="36"/>
      <c r="BAU43" s="36"/>
      <c r="BAV43" s="36"/>
      <c r="BAW43" s="36"/>
      <c r="BAX43" s="36"/>
      <c r="BAY43" s="36"/>
      <c r="BAZ43" s="36"/>
      <c r="BBA43" s="36"/>
      <c r="BBB43" s="36"/>
      <c r="BBC43" s="36"/>
      <c r="BBD43" s="36"/>
      <c r="BBE43" s="36"/>
      <c r="BBF43" s="36"/>
      <c r="BBG43" s="36"/>
      <c r="BBH43" s="36"/>
      <c r="BBI43" s="36"/>
      <c r="BBJ43" s="36"/>
      <c r="BBK43" s="36"/>
      <c r="BBL43" s="36"/>
      <c r="BBM43" s="36"/>
      <c r="BBN43" s="36"/>
      <c r="BBO43" s="36"/>
      <c r="BBP43" s="36"/>
      <c r="BBQ43" s="36"/>
      <c r="BBR43" s="36"/>
      <c r="BBS43" s="36"/>
      <c r="BBT43" s="36"/>
      <c r="BBU43" s="36"/>
      <c r="BBV43" s="36"/>
      <c r="BBW43" s="36"/>
      <c r="BBX43" s="36"/>
      <c r="BBY43" s="36"/>
      <c r="BBZ43" s="36"/>
      <c r="BCA43" s="36"/>
      <c r="BCB43" s="36"/>
      <c r="BCC43" s="36"/>
      <c r="BCD43" s="36"/>
      <c r="BCE43" s="36"/>
      <c r="BCF43" s="36"/>
      <c r="BCG43" s="36"/>
      <c r="BCH43" s="36"/>
      <c r="BCI43" s="36"/>
      <c r="BCJ43" s="36"/>
      <c r="BCK43" s="36"/>
      <c r="BCL43" s="36"/>
      <c r="BCM43" s="36"/>
      <c r="BCN43" s="36"/>
      <c r="BCO43" s="36"/>
      <c r="BCP43" s="36"/>
      <c r="BCQ43" s="36"/>
      <c r="BCR43" s="36"/>
      <c r="BCS43" s="36"/>
      <c r="BCT43" s="36"/>
      <c r="BCU43" s="36"/>
      <c r="BCV43" s="36"/>
      <c r="BCW43" s="36"/>
      <c r="BCX43" s="36"/>
      <c r="BCY43" s="36"/>
      <c r="BCZ43" s="36"/>
      <c r="BDA43" s="36"/>
      <c r="BDB43" s="36"/>
      <c r="BDC43" s="36"/>
      <c r="BDD43" s="36"/>
      <c r="BDE43" s="36"/>
      <c r="BDF43" s="36"/>
      <c r="BDG43" s="36"/>
      <c r="BDH43" s="36"/>
      <c r="BDI43" s="36"/>
      <c r="BDJ43" s="36"/>
      <c r="BDK43" s="36"/>
      <c r="BDL43" s="36"/>
      <c r="BDM43" s="36"/>
      <c r="BDN43" s="36"/>
      <c r="BDO43" s="36"/>
      <c r="BDP43" s="36"/>
      <c r="BDQ43" s="36"/>
      <c r="BDR43" s="36"/>
      <c r="BDS43" s="36"/>
      <c r="BDT43" s="36"/>
      <c r="BDU43" s="36"/>
      <c r="BDV43" s="36"/>
      <c r="BDW43" s="36"/>
      <c r="BDX43" s="36"/>
      <c r="BDY43" s="36"/>
      <c r="BDZ43" s="36"/>
      <c r="BEA43" s="36"/>
      <c r="BEB43" s="36"/>
      <c r="BEC43" s="36"/>
      <c r="BED43" s="36"/>
      <c r="BEE43" s="36"/>
      <c r="BEF43" s="36"/>
      <c r="BEG43" s="36"/>
      <c r="BEH43" s="36"/>
      <c r="BEI43" s="36"/>
      <c r="BEJ43" s="36"/>
      <c r="BEK43" s="36"/>
      <c r="BEL43" s="36"/>
      <c r="BEM43" s="36"/>
      <c r="BEN43" s="36"/>
      <c r="BEO43" s="36"/>
      <c r="BEP43" s="36"/>
      <c r="BEQ43" s="36"/>
      <c r="BER43" s="36"/>
      <c r="BES43" s="36"/>
      <c r="BET43" s="36"/>
      <c r="BEU43" s="36"/>
      <c r="BEV43" s="36"/>
      <c r="BEW43" s="36"/>
      <c r="BEX43" s="36"/>
      <c r="BEY43" s="36"/>
      <c r="BEZ43" s="36"/>
      <c r="BFA43" s="36"/>
      <c r="BFB43" s="36"/>
      <c r="BFC43" s="36"/>
      <c r="BFD43" s="36"/>
      <c r="BFE43" s="36"/>
      <c r="BFF43" s="36"/>
      <c r="BFG43" s="36"/>
      <c r="BFH43" s="36"/>
      <c r="BFI43" s="36"/>
      <c r="BFJ43" s="36"/>
      <c r="BFK43" s="36"/>
      <c r="BFL43" s="36"/>
      <c r="BFM43" s="36"/>
      <c r="BFN43" s="36"/>
      <c r="BFO43" s="36"/>
      <c r="BFP43" s="36"/>
      <c r="BFQ43" s="36"/>
      <c r="BFR43" s="36"/>
      <c r="BFS43" s="36"/>
      <c r="BFT43" s="36"/>
      <c r="BFU43" s="36"/>
      <c r="BFV43" s="36"/>
      <c r="BFW43" s="36"/>
      <c r="BFX43" s="36"/>
      <c r="BFY43" s="36"/>
      <c r="BFZ43" s="36"/>
      <c r="BGA43" s="36"/>
      <c r="BGB43" s="36"/>
      <c r="BGC43" s="36"/>
      <c r="BGD43" s="36"/>
      <c r="BGE43" s="36"/>
      <c r="BGF43" s="36"/>
      <c r="BGG43" s="36"/>
      <c r="BGH43" s="36"/>
      <c r="BGI43" s="36"/>
      <c r="BGJ43" s="36"/>
      <c r="BGK43" s="36"/>
      <c r="BGL43" s="36"/>
      <c r="BGM43" s="36"/>
      <c r="BGN43" s="36"/>
      <c r="BGO43" s="36"/>
      <c r="BGP43" s="36"/>
      <c r="BGQ43" s="36"/>
      <c r="BGR43" s="36"/>
      <c r="BGS43" s="36"/>
      <c r="BGT43" s="36"/>
      <c r="BGU43" s="36"/>
      <c r="BGV43" s="36"/>
      <c r="BGW43" s="36"/>
      <c r="BGX43" s="36"/>
      <c r="BGY43" s="36"/>
      <c r="BGZ43" s="36"/>
      <c r="BHA43" s="36"/>
      <c r="BHB43" s="36"/>
      <c r="BHC43" s="36"/>
      <c r="BHD43" s="36"/>
      <c r="BHE43" s="36"/>
      <c r="BHF43" s="36"/>
      <c r="BHG43" s="36"/>
      <c r="BHH43" s="36"/>
      <c r="BHI43" s="36"/>
      <c r="BHJ43" s="36"/>
      <c r="BHK43" s="36"/>
      <c r="BHL43" s="36"/>
      <c r="BHM43" s="36"/>
      <c r="BHN43" s="36"/>
      <c r="BHO43" s="36"/>
      <c r="BHP43" s="36"/>
      <c r="BHQ43" s="36"/>
      <c r="BHR43" s="36"/>
      <c r="BHS43" s="36"/>
      <c r="BHT43" s="36"/>
      <c r="BHU43" s="36"/>
      <c r="BHV43" s="36"/>
      <c r="BHW43" s="36"/>
      <c r="BHX43" s="36"/>
      <c r="BHY43" s="36"/>
      <c r="BHZ43" s="36"/>
      <c r="BIA43" s="36"/>
      <c r="BIB43" s="36"/>
      <c r="BIC43" s="36"/>
      <c r="BID43" s="36"/>
      <c r="BIE43" s="36"/>
      <c r="BIF43" s="36"/>
      <c r="BIG43" s="36"/>
      <c r="BIH43" s="36"/>
      <c r="BII43" s="36"/>
      <c r="BIJ43" s="36"/>
      <c r="BIK43" s="36"/>
      <c r="BIL43" s="36"/>
      <c r="BIM43" s="36"/>
      <c r="BIN43" s="36"/>
      <c r="BIO43" s="36"/>
      <c r="BIP43" s="36"/>
      <c r="BIQ43" s="36"/>
      <c r="BIR43" s="36"/>
      <c r="BIS43" s="36"/>
      <c r="BIT43" s="36"/>
      <c r="BIU43" s="36"/>
      <c r="BIV43" s="36"/>
      <c r="BIW43" s="36"/>
      <c r="BIX43" s="36"/>
      <c r="BIY43" s="36"/>
      <c r="BIZ43" s="36"/>
      <c r="BJA43" s="36"/>
      <c r="BJB43" s="36"/>
      <c r="BJC43" s="36"/>
      <c r="BJD43" s="36"/>
      <c r="BJE43" s="36"/>
      <c r="BJF43" s="36"/>
      <c r="BJG43" s="36"/>
      <c r="BJH43" s="36"/>
      <c r="BJI43" s="36"/>
      <c r="BJJ43" s="36"/>
      <c r="BJK43" s="36"/>
      <c r="BJL43" s="36"/>
      <c r="BJM43" s="36"/>
      <c r="BJN43" s="36"/>
      <c r="BJO43" s="36"/>
      <c r="BJP43" s="36"/>
      <c r="BJQ43" s="36"/>
      <c r="BJR43" s="36"/>
      <c r="BJS43" s="36"/>
      <c r="BJT43" s="36"/>
      <c r="BJU43" s="36"/>
      <c r="BJV43" s="36"/>
      <c r="BJW43" s="36"/>
      <c r="BJX43" s="36"/>
      <c r="BJY43" s="36"/>
      <c r="BJZ43" s="36"/>
      <c r="BKA43" s="36"/>
      <c r="BKB43" s="36"/>
      <c r="BKC43" s="36"/>
      <c r="BKD43" s="36"/>
      <c r="BKE43" s="36"/>
      <c r="BKF43" s="36"/>
      <c r="BKG43" s="36"/>
      <c r="BKH43" s="36"/>
      <c r="BKI43" s="36"/>
      <c r="BKJ43" s="36"/>
      <c r="BKK43" s="36"/>
      <c r="BKL43" s="36"/>
      <c r="BKM43" s="36"/>
      <c r="BKN43" s="36"/>
      <c r="BKO43" s="36"/>
      <c r="BKP43" s="36"/>
      <c r="BKQ43" s="36"/>
      <c r="BKR43" s="36"/>
      <c r="BKS43" s="36"/>
      <c r="BKT43" s="36"/>
      <c r="BKU43" s="36"/>
      <c r="BKV43" s="36"/>
      <c r="BKW43" s="36"/>
      <c r="BKX43" s="36"/>
      <c r="BKY43" s="36"/>
      <c r="BKZ43" s="36"/>
      <c r="BLA43" s="36"/>
      <c r="BLB43" s="36"/>
      <c r="BLC43" s="36"/>
      <c r="BLD43" s="36"/>
      <c r="BLE43" s="36"/>
      <c r="BLF43" s="36"/>
      <c r="BLG43" s="36"/>
      <c r="BLH43" s="36"/>
      <c r="BLI43" s="36"/>
      <c r="BLJ43" s="36"/>
      <c r="BLK43" s="36"/>
      <c r="BLL43" s="36"/>
      <c r="BLM43" s="36"/>
      <c r="BLN43" s="36"/>
      <c r="BLO43" s="36"/>
      <c r="BLP43" s="36"/>
      <c r="BLQ43" s="36"/>
      <c r="BLR43" s="36"/>
      <c r="BLS43" s="36"/>
      <c r="BLT43" s="36"/>
      <c r="BLU43" s="36"/>
      <c r="BLV43" s="36"/>
      <c r="BLW43" s="36"/>
      <c r="BLX43" s="36"/>
      <c r="BLY43" s="36"/>
      <c r="BLZ43" s="36"/>
      <c r="BMA43" s="36"/>
      <c r="BMB43" s="36"/>
      <c r="BMC43" s="36"/>
      <c r="BMD43" s="36"/>
      <c r="BME43" s="36"/>
      <c r="BMF43" s="36"/>
      <c r="BMG43" s="36"/>
      <c r="BMH43" s="36"/>
      <c r="BMI43" s="36"/>
      <c r="BMJ43" s="36"/>
      <c r="BMK43" s="36"/>
      <c r="BML43" s="36"/>
      <c r="BMM43" s="36"/>
      <c r="BMN43" s="36"/>
      <c r="BMO43" s="36"/>
      <c r="BMP43" s="36"/>
      <c r="BMQ43" s="36"/>
      <c r="BMR43" s="36"/>
      <c r="BMS43" s="36"/>
      <c r="BMT43" s="36"/>
      <c r="BMU43" s="36"/>
      <c r="BMV43" s="36"/>
      <c r="BMW43" s="36"/>
      <c r="BMX43" s="36"/>
      <c r="BMY43" s="36"/>
      <c r="BMZ43" s="36"/>
      <c r="BNA43" s="36"/>
      <c r="BNB43" s="36"/>
      <c r="BNC43" s="36"/>
      <c r="BND43" s="36"/>
      <c r="BNE43" s="36"/>
      <c r="BNF43" s="36"/>
      <c r="BNG43" s="36"/>
      <c r="BNH43" s="36"/>
      <c r="BNI43" s="36"/>
      <c r="BNJ43" s="36"/>
      <c r="BNK43" s="36"/>
      <c r="BNL43" s="36"/>
      <c r="BNM43" s="36"/>
      <c r="BNN43" s="36"/>
      <c r="BNO43" s="36"/>
      <c r="BNP43" s="36"/>
      <c r="BNQ43" s="36"/>
      <c r="BNR43" s="36"/>
      <c r="BNS43" s="36"/>
      <c r="BNT43" s="36"/>
      <c r="BNU43" s="36"/>
      <c r="BNV43" s="36"/>
      <c r="BNW43" s="36"/>
      <c r="BNX43" s="36"/>
      <c r="BNY43" s="36"/>
      <c r="BNZ43" s="36"/>
      <c r="BOA43" s="36"/>
      <c r="BOB43" s="36"/>
      <c r="BOC43" s="36"/>
      <c r="BOD43" s="36"/>
      <c r="BOE43" s="36"/>
      <c r="BOF43" s="36"/>
      <c r="BOG43" s="36"/>
      <c r="BOH43" s="36"/>
      <c r="BOI43" s="36"/>
      <c r="BOJ43" s="36"/>
      <c r="BOK43" s="36"/>
      <c r="BOL43" s="36"/>
      <c r="BOM43" s="36"/>
      <c r="BON43" s="36"/>
      <c r="BOO43" s="36"/>
      <c r="BOP43" s="36"/>
      <c r="BOQ43" s="36"/>
      <c r="BOR43" s="36"/>
      <c r="BOS43" s="36"/>
      <c r="BOT43" s="36"/>
      <c r="BOU43" s="36"/>
      <c r="BOV43" s="36"/>
      <c r="BOW43" s="36"/>
      <c r="BOX43" s="36"/>
      <c r="BOY43" s="36"/>
      <c r="BOZ43" s="36"/>
      <c r="BPA43" s="36"/>
      <c r="BPB43" s="36"/>
      <c r="BPC43" s="36"/>
      <c r="BPD43" s="36"/>
      <c r="BPE43" s="36"/>
      <c r="BPF43" s="36"/>
      <c r="BPG43" s="36"/>
      <c r="BPH43" s="36"/>
      <c r="BPI43" s="36"/>
      <c r="BPJ43" s="36"/>
      <c r="BPK43" s="36"/>
      <c r="BPL43" s="36"/>
      <c r="BPM43" s="36"/>
      <c r="BPN43" s="36"/>
      <c r="BPO43" s="36"/>
      <c r="BPP43" s="36"/>
      <c r="BPQ43" s="36"/>
      <c r="BPR43" s="36"/>
      <c r="BPS43" s="36"/>
      <c r="BPT43" s="36"/>
      <c r="BPU43" s="36"/>
      <c r="BPV43" s="36"/>
      <c r="BPW43" s="36"/>
      <c r="BPX43" s="36"/>
      <c r="BPY43" s="36"/>
      <c r="BPZ43" s="36"/>
      <c r="BQA43" s="36"/>
      <c r="BQB43" s="36"/>
      <c r="BQC43" s="36"/>
      <c r="BQD43" s="36"/>
      <c r="BQE43" s="36"/>
      <c r="BQF43" s="36"/>
      <c r="BQG43" s="36"/>
      <c r="BQH43" s="36"/>
      <c r="BQI43" s="36"/>
      <c r="BQJ43" s="36"/>
      <c r="BQK43" s="36"/>
      <c r="BQL43" s="36"/>
      <c r="BQM43" s="36"/>
      <c r="BQN43" s="36"/>
      <c r="BQO43" s="36"/>
      <c r="BQP43" s="36"/>
      <c r="BQQ43" s="36"/>
      <c r="BQR43" s="36"/>
      <c r="BQS43" s="36"/>
      <c r="BQT43" s="36"/>
      <c r="BQU43" s="36"/>
      <c r="BQV43" s="36"/>
      <c r="BQW43" s="36"/>
      <c r="BQX43" s="36"/>
      <c r="BQY43" s="36"/>
      <c r="BQZ43" s="36"/>
      <c r="BRA43" s="36"/>
      <c r="BRB43" s="36"/>
      <c r="BRC43" s="36"/>
      <c r="BRD43" s="36"/>
      <c r="BRE43" s="36"/>
      <c r="BRF43" s="36"/>
      <c r="BRG43" s="36"/>
      <c r="BRH43" s="36"/>
      <c r="BRI43" s="36"/>
      <c r="BRJ43" s="36"/>
      <c r="BRK43" s="36"/>
      <c r="BRL43" s="36"/>
      <c r="BRM43" s="36"/>
      <c r="BRN43" s="36"/>
      <c r="BRO43" s="36"/>
      <c r="BRP43" s="36"/>
      <c r="BRQ43" s="36"/>
      <c r="BRR43" s="36"/>
      <c r="BRS43" s="36"/>
      <c r="BRT43" s="36"/>
      <c r="BRU43" s="36"/>
      <c r="BRV43" s="36"/>
      <c r="BRW43" s="36"/>
      <c r="BRX43" s="36"/>
      <c r="BRY43" s="36"/>
      <c r="BRZ43" s="36"/>
      <c r="BSA43" s="36"/>
      <c r="BSB43" s="36"/>
      <c r="BSC43" s="36"/>
      <c r="BSD43" s="36"/>
      <c r="BSE43" s="36"/>
      <c r="BSF43" s="36"/>
      <c r="BSG43" s="36"/>
      <c r="BSH43" s="36"/>
      <c r="BSI43" s="36"/>
      <c r="BSJ43" s="36"/>
      <c r="BSK43" s="36"/>
      <c r="BSL43" s="36"/>
      <c r="BSM43" s="36"/>
      <c r="BSN43" s="36"/>
      <c r="BSO43" s="36"/>
      <c r="BSP43" s="36"/>
      <c r="BSQ43" s="36"/>
      <c r="BSR43" s="36"/>
      <c r="BSS43" s="36"/>
      <c r="BST43" s="36"/>
      <c r="BSU43" s="36"/>
      <c r="BSV43" s="36"/>
      <c r="BSW43" s="36"/>
      <c r="BSX43" s="36"/>
      <c r="BSY43" s="36"/>
      <c r="BSZ43" s="36"/>
      <c r="BTA43" s="36"/>
      <c r="BTB43" s="36"/>
      <c r="BTC43" s="36"/>
      <c r="BTD43" s="36"/>
      <c r="BTE43" s="36"/>
      <c r="BTF43" s="36"/>
      <c r="BTG43" s="36"/>
      <c r="BTH43" s="36"/>
      <c r="BTI43" s="36"/>
      <c r="BTJ43" s="36"/>
      <c r="BTK43" s="36"/>
      <c r="BTL43" s="36"/>
      <c r="BTM43" s="36"/>
      <c r="BTN43" s="36"/>
      <c r="BTO43" s="36"/>
      <c r="BTP43" s="36"/>
      <c r="BTQ43" s="36"/>
      <c r="BTR43" s="36"/>
      <c r="BTS43" s="36"/>
      <c r="BTT43" s="36"/>
      <c r="BTU43" s="36"/>
      <c r="BTV43" s="36"/>
      <c r="BTW43" s="36"/>
      <c r="BTX43" s="36"/>
      <c r="BTY43" s="36"/>
      <c r="BTZ43" s="36"/>
      <c r="BUA43" s="36"/>
      <c r="BUB43" s="36"/>
      <c r="BUC43" s="36"/>
      <c r="BUD43" s="36"/>
      <c r="BUE43" s="36"/>
      <c r="BUF43" s="36"/>
      <c r="BUG43" s="36"/>
      <c r="BUH43" s="36"/>
      <c r="BUI43" s="36"/>
      <c r="BUJ43" s="36"/>
      <c r="BUK43" s="36"/>
      <c r="BUL43" s="36"/>
      <c r="BUM43" s="36"/>
      <c r="BUN43" s="36"/>
      <c r="BUO43" s="36"/>
      <c r="BUP43" s="36"/>
      <c r="BUQ43" s="36"/>
      <c r="BUR43" s="36"/>
      <c r="BUS43" s="36"/>
      <c r="BUT43" s="36"/>
      <c r="BUU43" s="36"/>
      <c r="BUV43" s="36"/>
      <c r="BUW43" s="36"/>
      <c r="BUX43" s="36"/>
      <c r="BUY43" s="36"/>
      <c r="BUZ43" s="36"/>
      <c r="BVA43" s="36"/>
      <c r="BVB43" s="36"/>
      <c r="BVC43" s="36"/>
      <c r="BVD43" s="36"/>
      <c r="BVE43" s="36"/>
      <c r="BVF43" s="36"/>
      <c r="BVG43" s="36"/>
      <c r="BVH43" s="36"/>
      <c r="BVI43" s="36"/>
      <c r="BVJ43" s="36"/>
      <c r="BVK43" s="36"/>
      <c r="BVL43" s="36"/>
      <c r="BVM43" s="36"/>
      <c r="BVN43" s="36"/>
      <c r="BVO43" s="36"/>
      <c r="BVP43" s="36"/>
      <c r="BVQ43" s="36"/>
      <c r="BVR43" s="36"/>
      <c r="BVS43" s="36"/>
      <c r="BVT43" s="36"/>
      <c r="BVU43" s="36"/>
      <c r="BVV43" s="36"/>
      <c r="BVW43" s="36"/>
      <c r="BVX43" s="36"/>
      <c r="BVY43" s="36"/>
      <c r="BVZ43" s="36"/>
      <c r="BWA43" s="36"/>
      <c r="BWB43" s="36"/>
      <c r="BWC43" s="36"/>
      <c r="BWD43" s="36"/>
      <c r="BWE43" s="36"/>
      <c r="BWF43" s="36"/>
      <c r="BWG43" s="36"/>
      <c r="BWH43" s="36"/>
      <c r="BWI43" s="36"/>
      <c r="BWJ43" s="36"/>
      <c r="BWK43" s="36"/>
      <c r="BWL43" s="36"/>
      <c r="BWM43" s="36"/>
      <c r="BWN43" s="36"/>
      <c r="BWO43" s="36"/>
      <c r="BWP43" s="36"/>
      <c r="BWQ43" s="36"/>
      <c r="BWR43" s="36"/>
      <c r="BWS43" s="36"/>
      <c r="BWT43" s="36"/>
      <c r="BWU43" s="36"/>
      <c r="BWV43" s="36"/>
      <c r="BWW43" s="36"/>
      <c r="BWX43" s="36"/>
      <c r="BWY43" s="36"/>
      <c r="BWZ43" s="36"/>
      <c r="BXA43" s="36"/>
      <c r="BXB43" s="36"/>
      <c r="BXC43" s="36"/>
      <c r="BXD43" s="36"/>
      <c r="BXE43" s="36"/>
      <c r="BXF43" s="36"/>
      <c r="BXG43" s="36"/>
      <c r="BXH43" s="36"/>
      <c r="BXI43" s="36"/>
      <c r="BXJ43" s="36"/>
      <c r="BXK43" s="36"/>
      <c r="BXL43" s="36"/>
      <c r="BXM43" s="36"/>
      <c r="BXN43" s="36"/>
      <c r="BXO43" s="36"/>
      <c r="BXP43" s="36"/>
      <c r="BXQ43" s="36"/>
      <c r="BXR43" s="36"/>
      <c r="BXS43" s="36"/>
      <c r="BXT43" s="36"/>
      <c r="BXU43" s="36"/>
      <c r="BXV43" s="36"/>
      <c r="BXW43" s="36"/>
      <c r="BXX43" s="36"/>
      <c r="BXY43" s="36"/>
      <c r="BXZ43" s="36"/>
      <c r="BYA43" s="36"/>
      <c r="BYB43" s="36"/>
      <c r="BYC43" s="36"/>
      <c r="BYD43" s="36"/>
      <c r="BYE43" s="36"/>
      <c r="BYF43" s="36"/>
      <c r="BYG43" s="36"/>
      <c r="BYH43" s="36"/>
      <c r="BYI43" s="36"/>
      <c r="BYJ43" s="36"/>
      <c r="BYK43" s="36"/>
      <c r="BYL43" s="36"/>
      <c r="BYM43" s="36"/>
      <c r="BYN43" s="36"/>
      <c r="BYO43" s="36"/>
      <c r="BYP43" s="36"/>
      <c r="BYQ43" s="36"/>
      <c r="BYR43" s="36"/>
      <c r="BYS43" s="36"/>
      <c r="BYT43" s="36"/>
      <c r="BYU43" s="36"/>
      <c r="BYV43" s="36"/>
      <c r="BYW43" s="36"/>
      <c r="BYX43" s="36"/>
      <c r="BYY43" s="36"/>
      <c r="BYZ43" s="36"/>
      <c r="BZA43" s="36"/>
      <c r="BZB43" s="36"/>
      <c r="BZC43" s="36"/>
      <c r="BZD43" s="36"/>
      <c r="BZE43" s="36"/>
      <c r="BZF43" s="36"/>
      <c r="BZG43" s="36"/>
      <c r="BZH43" s="36"/>
      <c r="BZI43" s="36"/>
      <c r="BZJ43" s="36"/>
      <c r="BZK43" s="36"/>
      <c r="BZL43" s="36"/>
      <c r="BZM43" s="36"/>
      <c r="BZN43" s="36"/>
      <c r="BZO43" s="36"/>
      <c r="BZP43" s="36"/>
      <c r="BZQ43" s="36"/>
      <c r="BZR43" s="36"/>
      <c r="BZS43" s="36"/>
      <c r="BZT43" s="36"/>
      <c r="BZU43" s="36"/>
      <c r="BZV43" s="36"/>
      <c r="BZW43" s="36"/>
      <c r="BZX43" s="36"/>
      <c r="BZY43" s="36"/>
      <c r="BZZ43" s="36"/>
      <c r="CAA43" s="36"/>
      <c r="CAB43" s="36"/>
      <c r="CAC43" s="36"/>
      <c r="CAD43" s="36"/>
      <c r="CAE43" s="36"/>
      <c r="CAF43" s="36"/>
      <c r="CAG43" s="36"/>
      <c r="CAH43" s="36"/>
      <c r="CAI43" s="36"/>
      <c r="CAJ43" s="36"/>
      <c r="CAK43" s="36"/>
      <c r="CAL43" s="36"/>
      <c r="CAM43" s="36"/>
      <c r="CAN43" s="36"/>
      <c r="CAO43" s="36"/>
      <c r="CAP43" s="36"/>
      <c r="CAQ43" s="36"/>
      <c r="CAR43" s="36"/>
      <c r="CAS43" s="36"/>
      <c r="CAT43" s="36"/>
      <c r="CAU43" s="36"/>
      <c r="CAV43" s="36"/>
      <c r="CAW43" s="36"/>
      <c r="CAX43" s="36"/>
      <c r="CAY43" s="36"/>
      <c r="CAZ43" s="36"/>
      <c r="CBA43" s="36"/>
      <c r="CBB43" s="36"/>
      <c r="CBC43" s="36"/>
      <c r="CBD43" s="36"/>
      <c r="CBE43" s="36"/>
      <c r="CBF43" s="36"/>
      <c r="CBG43" s="36"/>
      <c r="CBH43" s="36"/>
      <c r="CBI43" s="36"/>
      <c r="CBJ43" s="36"/>
      <c r="CBK43" s="36"/>
      <c r="CBL43" s="36"/>
      <c r="CBM43" s="36"/>
      <c r="CBN43" s="36"/>
      <c r="CBO43" s="36"/>
      <c r="CBP43" s="36"/>
      <c r="CBQ43" s="36"/>
      <c r="CBR43" s="36"/>
      <c r="CBS43" s="36"/>
      <c r="CBT43" s="36"/>
      <c r="CBU43" s="36"/>
      <c r="CBV43" s="36"/>
      <c r="CBW43" s="36"/>
      <c r="CBX43" s="36"/>
      <c r="CBY43" s="36"/>
      <c r="CBZ43" s="36"/>
      <c r="CCA43" s="36"/>
      <c r="CCB43" s="36"/>
      <c r="CCC43" s="36"/>
      <c r="CCD43" s="36"/>
      <c r="CCE43" s="36"/>
      <c r="CCF43" s="36"/>
      <c r="CCG43" s="36"/>
      <c r="CCH43" s="36"/>
      <c r="CCI43" s="36"/>
      <c r="CCJ43" s="36"/>
      <c r="CCK43" s="36"/>
      <c r="CCL43" s="36"/>
      <c r="CCM43" s="36"/>
      <c r="CCN43" s="36"/>
      <c r="CCO43" s="36"/>
      <c r="CCP43" s="36"/>
      <c r="CCQ43" s="36"/>
      <c r="CCR43" s="36"/>
      <c r="CCS43" s="36"/>
      <c r="CCT43" s="36"/>
      <c r="CCU43" s="36"/>
      <c r="CCV43" s="36"/>
      <c r="CCW43" s="36"/>
      <c r="CCX43" s="36"/>
      <c r="CCY43" s="36"/>
      <c r="CCZ43" s="36"/>
      <c r="CDA43" s="36"/>
      <c r="CDB43" s="36"/>
      <c r="CDC43" s="36"/>
      <c r="CDD43" s="36"/>
      <c r="CDE43" s="36"/>
      <c r="CDF43" s="36"/>
      <c r="CDG43" s="36"/>
      <c r="CDH43" s="36"/>
      <c r="CDI43" s="36"/>
      <c r="CDJ43" s="36"/>
      <c r="CDK43" s="36"/>
      <c r="CDL43" s="36"/>
      <c r="CDM43" s="36"/>
      <c r="CDN43" s="36"/>
      <c r="CDO43" s="36"/>
      <c r="CDP43" s="36"/>
      <c r="CDQ43" s="36"/>
      <c r="CDR43" s="36"/>
      <c r="CDS43" s="36"/>
      <c r="CDT43" s="36"/>
      <c r="CDU43" s="36"/>
      <c r="CDV43" s="36"/>
      <c r="CDW43" s="36"/>
      <c r="CDX43" s="36"/>
      <c r="CDY43" s="36"/>
      <c r="CDZ43" s="36"/>
      <c r="CEA43" s="36"/>
      <c r="CEB43" s="36"/>
      <c r="CEC43" s="36"/>
      <c r="CED43" s="36"/>
      <c r="CEE43" s="36"/>
      <c r="CEF43" s="36"/>
      <c r="CEG43" s="36"/>
      <c r="CEH43" s="36"/>
      <c r="CEI43" s="36"/>
      <c r="CEJ43" s="36"/>
      <c r="CEK43" s="36"/>
      <c r="CEL43" s="36"/>
      <c r="CEM43" s="36"/>
      <c r="CEN43" s="36"/>
      <c r="CEO43" s="36"/>
      <c r="CEP43" s="36"/>
      <c r="CEQ43" s="36"/>
      <c r="CER43" s="36"/>
      <c r="CES43" s="36"/>
      <c r="CET43" s="36"/>
      <c r="CEU43" s="36"/>
      <c r="CEV43" s="36"/>
      <c r="CEW43" s="36"/>
      <c r="CEX43" s="36"/>
      <c r="CEY43" s="36"/>
      <c r="CEZ43" s="36"/>
      <c r="CFA43" s="36"/>
      <c r="CFB43" s="36"/>
      <c r="CFC43" s="36"/>
      <c r="CFD43" s="36"/>
      <c r="CFE43" s="36"/>
      <c r="CFF43" s="36"/>
      <c r="CFG43" s="36"/>
      <c r="CFH43" s="36"/>
      <c r="CFI43" s="36"/>
      <c r="CFJ43" s="36"/>
      <c r="CFK43" s="36"/>
      <c r="CFL43" s="36"/>
      <c r="CFM43" s="36"/>
      <c r="CFN43" s="36"/>
      <c r="CFO43" s="36"/>
      <c r="CFP43" s="36"/>
      <c r="CFQ43" s="36"/>
      <c r="CFR43" s="36"/>
      <c r="CFS43" s="36"/>
      <c r="CFT43" s="36"/>
      <c r="CFU43" s="36"/>
      <c r="CFV43" s="36"/>
      <c r="CFW43" s="36"/>
      <c r="CFX43" s="36"/>
      <c r="CFY43" s="36"/>
      <c r="CFZ43" s="36"/>
      <c r="CGA43" s="36"/>
      <c r="CGB43" s="36"/>
      <c r="CGC43" s="36"/>
      <c r="CGD43" s="36"/>
      <c r="CGE43" s="36"/>
      <c r="CGF43" s="36"/>
      <c r="CGG43" s="36"/>
      <c r="CGH43" s="36"/>
      <c r="CGI43" s="36"/>
      <c r="CGJ43" s="36"/>
      <c r="CGK43" s="36"/>
      <c r="CGL43" s="36"/>
      <c r="CGM43" s="36"/>
      <c r="CGN43" s="36"/>
      <c r="CGO43" s="36"/>
      <c r="CGP43" s="36"/>
      <c r="CGQ43" s="36"/>
      <c r="CGR43" s="36"/>
      <c r="CGS43" s="36"/>
      <c r="CGT43" s="36"/>
      <c r="CGU43" s="36"/>
      <c r="CGV43" s="36"/>
      <c r="CGW43" s="36"/>
      <c r="CGX43" s="36"/>
      <c r="CGY43" s="36"/>
      <c r="CGZ43" s="36"/>
      <c r="CHA43" s="36"/>
      <c r="CHB43" s="36"/>
      <c r="CHC43" s="36"/>
      <c r="CHD43" s="36"/>
      <c r="CHE43" s="36"/>
      <c r="CHF43" s="36"/>
      <c r="CHG43" s="36"/>
      <c r="CHH43" s="36"/>
      <c r="CHI43" s="36"/>
      <c r="CHJ43" s="36"/>
      <c r="CHK43" s="36"/>
      <c r="CHL43" s="36"/>
      <c r="CHM43" s="36"/>
      <c r="CHN43" s="36"/>
      <c r="CHO43" s="36"/>
      <c r="CHP43" s="36"/>
      <c r="CHQ43" s="36"/>
      <c r="CHR43" s="36"/>
      <c r="CHS43" s="36"/>
      <c r="CHT43" s="36"/>
      <c r="CHU43" s="36"/>
      <c r="CHV43" s="36"/>
      <c r="CHW43" s="36"/>
      <c r="CHX43" s="36"/>
      <c r="CHY43" s="36"/>
      <c r="CHZ43" s="36"/>
      <c r="CIA43" s="36"/>
      <c r="CIB43" s="36"/>
      <c r="CIC43" s="36"/>
      <c r="CID43" s="36"/>
      <c r="CIE43" s="36"/>
      <c r="CIF43" s="36"/>
      <c r="CIG43" s="36"/>
      <c r="CIH43" s="36"/>
      <c r="CII43" s="36"/>
      <c r="CIJ43" s="36"/>
      <c r="CIK43" s="36"/>
      <c r="CIL43" s="36"/>
      <c r="CIM43" s="36"/>
      <c r="CIN43" s="36"/>
      <c r="CIO43" s="36"/>
      <c r="CIP43" s="36"/>
      <c r="CIQ43" s="36"/>
      <c r="CIR43" s="36"/>
      <c r="CIS43" s="36"/>
      <c r="CIT43" s="36"/>
      <c r="CIU43" s="36"/>
      <c r="CIV43" s="36"/>
      <c r="CIW43" s="36"/>
      <c r="CIX43" s="36"/>
      <c r="CIY43" s="36"/>
      <c r="CIZ43" s="36"/>
      <c r="CJA43" s="36"/>
      <c r="CJB43" s="36"/>
      <c r="CJC43" s="36"/>
      <c r="CJD43" s="36"/>
      <c r="CJE43" s="36"/>
      <c r="CJF43" s="36"/>
      <c r="CJG43" s="36"/>
      <c r="CJH43" s="36"/>
      <c r="CJI43" s="36"/>
      <c r="CJJ43" s="36"/>
      <c r="CJK43" s="36"/>
      <c r="CJL43" s="36"/>
      <c r="CJM43" s="36"/>
      <c r="CJN43" s="36"/>
      <c r="CJO43" s="36"/>
      <c r="CJP43" s="36"/>
      <c r="CJQ43" s="36"/>
      <c r="CJR43" s="36"/>
      <c r="CJS43" s="36"/>
      <c r="CJT43" s="36"/>
      <c r="CJU43" s="36"/>
      <c r="CJV43" s="36"/>
      <c r="CJW43" s="36"/>
      <c r="CJX43" s="36"/>
      <c r="CJY43" s="36"/>
      <c r="CJZ43" s="36"/>
      <c r="CKA43" s="36"/>
      <c r="CKB43" s="36"/>
      <c r="CKC43" s="36"/>
      <c r="CKD43" s="36"/>
      <c r="CKE43" s="36"/>
      <c r="CKF43" s="36"/>
      <c r="CKG43" s="36"/>
      <c r="CKH43" s="36"/>
      <c r="CKI43" s="36"/>
      <c r="CKJ43" s="36"/>
      <c r="CKK43" s="36"/>
      <c r="CKL43" s="36"/>
      <c r="CKM43" s="36"/>
      <c r="CKN43" s="36"/>
      <c r="CKO43" s="36"/>
      <c r="CKP43" s="36"/>
      <c r="CKQ43" s="36"/>
      <c r="CKR43" s="36"/>
      <c r="CKS43" s="36"/>
      <c r="CKT43" s="36"/>
      <c r="CKU43" s="36"/>
      <c r="CKV43" s="36"/>
      <c r="CKW43" s="36"/>
      <c r="CKX43" s="36"/>
      <c r="CKY43" s="36"/>
      <c r="CKZ43" s="36"/>
      <c r="CLA43" s="36"/>
      <c r="CLB43" s="36"/>
      <c r="CLC43" s="36"/>
      <c r="CLD43" s="36"/>
      <c r="CLE43" s="36"/>
      <c r="CLF43" s="36"/>
      <c r="CLG43" s="36"/>
      <c r="CLH43" s="36"/>
      <c r="CLI43" s="36"/>
      <c r="CLJ43" s="36"/>
      <c r="CLK43" s="36"/>
      <c r="CLL43" s="36"/>
      <c r="CLM43" s="36"/>
      <c r="CLN43" s="36"/>
      <c r="CLO43" s="36"/>
      <c r="CLP43" s="36"/>
      <c r="CLQ43" s="36"/>
      <c r="CLR43" s="36"/>
      <c r="CLS43" s="36"/>
      <c r="CLT43" s="36"/>
      <c r="CLU43" s="36"/>
      <c r="CLV43" s="36"/>
      <c r="CLW43" s="36"/>
      <c r="CLX43" s="36"/>
      <c r="CLY43" s="36"/>
      <c r="CLZ43" s="36"/>
      <c r="CMA43" s="36"/>
      <c r="CMB43" s="36"/>
      <c r="CMC43" s="36"/>
      <c r="CMD43" s="36"/>
      <c r="CME43" s="36"/>
      <c r="CMF43" s="36"/>
      <c r="CMG43" s="36"/>
      <c r="CMH43" s="36"/>
      <c r="CMI43" s="36"/>
      <c r="CMJ43" s="36"/>
      <c r="CMK43" s="36"/>
      <c r="CML43" s="36"/>
      <c r="CMM43" s="36"/>
      <c r="CMN43" s="36"/>
      <c r="CMO43" s="36"/>
      <c r="CMP43" s="36"/>
      <c r="CMQ43" s="36"/>
      <c r="CMR43" s="36"/>
      <c r="CMS43" s="36"/>
      <c r="CMT43" s="36"/>
      <c r="CMU43" s="36"/>
      <c r="CMV43" s="36"/>
      <c r="CMW43" s="36"/>
      <c r="CMX43" s="36"/>
      <c r="CMY43" s="36"/>
      <c r="CMZ43" s="36"/>
      <c r="CNA43" s="36"/>
      <c r="CNB43" s="36"/>
      <c r="CNC43" s="36"/>
      <c r="CND43" s="36"/>
      <c r="CNE43" s="36"/>
      <c r="CNF43" s="36"/>
      <c r="CNG43" s="36"/>
      <c r="CNH43" s="36"/>
      <c r="CNI43" s="36"/>
      <c r="CNJ43" s="36"/>
      <c r="CNK43" s="36"/>
      <c r="CNL43" s="36"/>
      <c r="CNM43" s="36"/>
      <c r="CNN43" s="36"/>
      <c r="CNO43" s="36"/>
      <c r="CNP43" s="36"/>
      <c r="CNQ43" s="36"/>
      <c r="CNR43" s="36"/>
      <c r="CNS43" s="36"/>
      <c r="CNT43" s="36"/>
      <c r="CNU43" s="36"/>
      <c r="CNV43" s="36"/>
      <c r="CNW43" s="36"/>
      <c r="CNX43" s="36"/>
      <c r="CNY43" s="36"/>
      <c r="CNZ43" s="36"/>
      <c r="COA43" s="36"/>
      <c r="COB43" s="36"/>
      <c r="COC43" s="36"/>
      <c r="COD43" s="36"/>
      <c r="COE43" s="36"/>
      <c r="COF43" s="36"/>
      <c r="COG43" s="36"/>
      <c r="COH43" s="36"/>
      <c r="COI43" s="36"/>
      <c r="COJ43" s="36"/>
      <c r="COK43" s="36"/>
      <c r="COL43" s="36"/>
      <c r="COM43" s="36"/>
      <c r="CON43" s="36"/>
      <c r="COO43" s="36"/>
      <c r="COP43" s="36"/>
      <c r="COQ43" s="36"/>
      <c r="COR43" s="36"/>
      <c r="COS43" s="36"/>
      <c r="COT43" s="36"/>
      <c r="COU43" s="36"/>
      <c r="COV43" s="36"/>
      <c r="COW43" s="36"/>
      <c r="COX43" s="36"/>
      <c r="COY43" s="36"/>
      <c r="COZ43" s="36"/>
      <c r="CPA43" s="36"/>
      <c r="CPB43" s="36"/>
      <c r="CPC43" s="36"/>
      <c r="CPD43" s="36"/>
      <c r="CPE43" s="36"/>
      <c r="CPF43" s="36"/>
      <c r="CPG43" s="36"/>
      <c r="CPH43" s="36"/>
      <c r="CPI43" s="36"/>
      <c r="CPJ43" s="36"/>
      <c r="CPK43" s="36"/>
      <c r="CPL43" s="36"/>
      <c r="CPM43" s="36"/>
      <c r="CPN43" s="36"/>
      <c r="CPO43" s="36"/>
      <c r="CPP43" s="36"/>
      <c r="CPQ43" s="36"/>
      <c r="CPR43" s="36"/>
      <c r="CPS43" s="36"/>
      <c r="CPT43" s="36"/>
      <c r="CPU43" s="36"/>
      <c r="CPV43" s="36"/>
      <c r="CPW43" s="36"/>
      <c r="CPX43" s="36"/>
      <c r="CPY43" s="36"/>
      <c r="CPZ43" s="36"/>
      <c r="CQA43" s="36"/>
      <c r="CQB43" s="36"/>
      <c r="CQC43" s="36"/>
      <c r="CQD43" s="36"/>
      <c r="CQE43" s="36"/>
      <c r="CQF43" s="36"/>
      <c r="CQG43" s="36"/>
      <c r="CQH43" s="36"/>
      <c r="CQI43" s="36"/>
      <c r="CQJ43" s="36"/>
      <c r="CQK43" s="36"/>
      <c r="CQL43" s="36"/>
      <c r="CQM43" s="36"/>
      <c r="CQN43" s="36"/>
      <c r="CQO43" s="36"/>
      <c r="CQP43" s="36"/>
      <c r="CQQ43" s="36"/>
      <c r="CQR43" s="36"/>
      <c r="CQS43" s="36"/>
      <c r="CQT43" s="36"/>
      <c r="CQU43" s="36"/>
      <c r="CQV43" s="36"/>
      <c r="CQW43" s="36"/>
      <c r="CQX43" s="36"/>
      <c r="CQY43" s="36"/>
      <c r="CQZ43" s="36"/>
      <c r="CRA43" s="36"/>
      <c r="CRB43" s="36"/>
      <c r="CRC43" s="36"/>
      <c r="CRD43" s="36"/>
      <c r="CRE43" s="36"/>
      <c r="CRF43" s="36"/>
      <c r="CRG43" s="36"/>
      <c r="CRH43" s="36"/>
      <c r="CRI43" s="36"/>
      <c r="CRJ43" s="36"/>
      <c r="CRK43" s="36"/>
      <c r="CRL43" s="36"/>
      <c r="CRM43" s="36"/>
      <c r="CRN43" s="36"/>
      <c r="CRO43" s="36"/>
      <c r="CRP43" s="36"/>
      <c r="CRQ43" s="36"/>
      <c r="CRR43" s="36"/>
      <c r="CRS43" s="36"/>
      <c r="CRT43" s="36"/>
      <c r="CRU43" s="36"/>
      <c r="CRV43" s="36"/>
      <c r="CRW43" s="36"/>
      <c r="CRX43" s="36"/>
      <c r="CRY43" s="36"/>
      <c r="CRZ43" s="36"/>
      <c r="CSA43" s="36"/>
      <c r="CSB43" s="36"/>
      <c r="CSC43" s="36"/>
      <c r="CSD43" s="36"/>
      <c r="CSE43" s="36"/>
      <c r="CSF43" s="36"/>
      <c r="CSG43" s="36"/>
      <c r="CSH43" s="36"/>
      <c r="CSI43" s="36"/>
      <c r="CSJ43" s="36"/>
      <c r="CSK43" s="36"/>
      <c r="CSL43" s="36"/>
      <c r="CSM43" s="36"/>
      <c r="CSN43" s="36"/>
      <c r="CSO43" s="36"/>
      <c r="CSP43" s="36"/>
      <c r="CSQ43" s="36"/>
      <c r="CSR43" s="36"/>
      <c r="CSS43" s="36"/>
      <c r="CST43" s="36"/>
      <c r="CSU43" s="36"/>
      <c r="CSV43" s="36"/>
      <c r="CSW43" s="36"/>
      <c r="CSX43" s="36"/>
      <c r="CSY43" s="36"/>
      <c r="CSZ43" s="36"/>
      <c r="CTA43" s="36"/>
      <c r="CTB43" s="36"/>
      <c r="CTC43" s="36"/>
      <c r="CTD43" s="36"/>
      <c r="CTE43" s="36"/>
      <c r="CTF43" s="36"/>
      <c r="CTG43" s="36"/>
      <c r="CTH43" s="36"/>
      <c r="CTI43" s="36"/>
      <c r="CTJ43" s="36"/>
      <c r="CTK43" s="36"/>
      <c r="CTL43" s="36"/>
      <c r="CTM43" s="36"/>
      <c r="CTN43" s="36"/>
      <c r="CTO43" s="36"/>
      <c r="CTP43" s="36"/>
      <c r="CTQ43" s="36"/>
      <c r="CTR43" s="36"/>
      <c r="CTS43" s="36"/>
      <c r="CTT43" s="36"/>
      <c r="CTU43" s="36"/>
      <c r="CTV43" s="36"/>
      <c r="CTW43" s="36"/>
      <c r="CTX43" s="36"/>
      <c r="CTY43" s="36"/>
      <c r="CTZ43" s="36"/>
      <c r="CUA43" s="36"/>
      <c r="CUB43" s="36"/>
      <c r="CUC43" s="36"/>
      <c r="CUD43" s="36"/>
      <c r="CUE43" s="36"/>
      <c r="CUF43" s="36"/>
      <c r="CUG43" s="36"/>
      <c r="CUH43" s="36"/>
      <c r="CUI43" s="36"/>
      <c r="CUJ43" s="36"/>
      <c r="CUK43" s="36"/>
      <c r="CUL43" s="36"/>
      <c r="CUM43" s="36"/>
      <c r="CUN43" s="36"/>
      <c r="CUO43" s="36"/>
      <c r="CUP43" s="36"/>
      <c r="CUQ43" s="36"/>
      <c r="CUR43" s="36"/>
      <c r="CUS43" s="36"/>
      <c r="CUT43" s="36"/>
      <c r="CUU43" s="36"/>
      <c r="CUV43" s="36"/>
      <c r="CUW43" s="36"/>
      <c r="CUX43" s="36"/>
      <c r="CUY43" s="36"/>
      <c r="CUZ43" s="36"/>
      <c r="CVA43" s="36"/>
      <c r="CVB43" s="36"/>
      <c r="CVC43" s="36"/>
      <c r="CVD43" s="36"/>
      <c r="CVE43" s="36"/>
      <c r="CVF43" s="36"/>
      <c r="CVG43" s="36"/>
      <c r="CVH43" s="36"/>
      <c r="CVI43" s="36"/>
      <c r="CVJ43" s="36"/>
      <c r="CVK43" s="36"/>
      <c r="CVL43" s="36"/>
      <c r="CVM43" s="36"/>
      <c r="CVN43" s="36"/>
      <c r="CVO43" s="36"/>
      <c r="CVP43" s="36"/>
      <c r="CVQ43" s="36"/>
      <c r="CVR43" s="36"/>
      <c r="CVS43" s="36"/>
      <c r="CVT43" s="36"/>
      <c r="CVU43" s="36"/>
      <c r="CVV43" s="36"/>
      <c r="CVW43" s="36"/>
      <c r="CVX43" s="36"/>
      <c r="CVY43" s="36"/>
      <c r="CVZ43" s="36"/>
      <c r="CWA43" s="36"/>
      <c r="CWB43" s="36"/>
      <c r="CWC43" s="36"/>
      <c r="CWD43" s="36"/>
      <c r="CWE43" s="36"/>
      <c r="CWF43" s="36"/>
      <c r="CWG43" s="36"/>
      <c r="CWH43" s="36"/>
      <c r="CWI43" s="36"/>
      <c r="CWJ43" s="36"/>
      <c r="CWK43" s="36"/>
      <c r="CWL43" s="36"/>
      <c r="CWM43" s="36"/>
      <c r="CWN43" s="36"/>
      <c r="CWO43" s="36"/>
      <c r="CWP43" s="36"/>
      <c r="CWQ43" s="36"/>
      <c r="CWR43" s="36"/>
      <c r="CWS43" s="36"/>
      <c r="CWT43" s="36"/>
      <c r="CWU43" s="36"/>
      <c r="CWV43" s="36"/>
      <c r="CWW43" s="36"/>
      <c r="CWX43" s="36"/>
      <c r="CWY43" s="36"/>
      <c r="CWZ43" s="36"/>
      <c r="CXA43" s="36"/>
      <c r="CXB43" s="36"/>
      <c r="CXC43" s="36"/>
      <c r="CXD43" s="36"/>
      <c r="CXE43" s="36"/>
      <c r="CXF43" s="36"/>
      <c r="CXG43" s="36"/>
      <c r="CXH43" s="36"/>
      <c r="CXI43" s="36"/>
      <c r="CXJ43" s="36"/>
      <c r="CXK43" s="36"/>
      <c r="CXL43" s="36"/>
      <c r="CXM43" s="36"/>
      <c r="CXN43" s="36"/>
      <c r="CXO43" s="36"/>
      <c r="CXP43" s="36"/>
      <c r="CXQ43" s="36"/>
      <c r="CXR43" s="36"/>
      <c r="CXS43" s="36"/>
      <c r="CXT43" s="36"/>
      <c r="CXU43" s="36"/>
      <c r="CXV43" s="36"/>
      <c r="CXW43" s="36"/>
      <c r="CXX43" s="36"/>
      <c r="CXY43" s="36"/>
      <c r="CXZ43" s="36"/>
      <c r="CYA43" s="36"/>
      <c r="CYB43" s="36"/>
      <c r="CYC43" s="36"/>
      <c r="CYD43" s="36"/>
      <c r="CYE43" s="36"/>
      <c r="CYF43" s="36"/>
      <c r="CYG43" s="36"/>
      <c r="CYH43" s="36"/>
      <c r="CYI43" s="36"/>
      <c r="CYJ43" s="36"/>
      <c r="CYK43" s="36"/>
      <c r="CYL43" s="36"/>
      <c r="CYM43" s="36"/>
      <c r="CYN43" s="36"/>
      <c r="CYO43" s="36"/>
      <c r="CYP43" s="36"/>
      <c r="CYQ43" s="36"/>
      <c r="CYR43" s="36"/>
      <c r="CYS43" s="36"/>
      <c r="CYT43" s="36"/>
      <c r="CYU43" s="36"/>
      <c r="CYV43" s="36"/>
      <c r="CYW43" s="36"/>
      <c r="CYX43" s="36"/>
      <c r="CYY43" s="36"/>
      <c r="CYZ43" s="36"/>
      <c r="CZA43" s="36"/>
      <c r="CZB43" s="36"/>
      <c r="CZC43" s="36"/>
      <c r="CZD43" s="36"/>
      <c r="CZE43" s="36"/>
      <c r="CZF43" s="36"/>
      <c r="CZG43" s="36"/>
      <c r="CZH43" s="36"/>
      <c r="CZI43" s="36"/>
      <c r="CZJ43" s="36"/>
      <c r="CZK43" s="36"/>
      <c r="CZL43" s="36"/>
      <c r="CZM43" s="36"/>
      <c r="CZN43" s="36"/>
      <c r="CZO43" s="36"/>
      <c r="CZP43" s="36"/>
      <c r="CZQ43" s="36"/>
      <c r="CZR43" s="36"/>
      <c r="CZS43" s="36"/>
      <c r="CZT43" s="36"/>
      <c r="CZU43" s="36"/>
      <c r="CZV43" s="36"/>
      <c r="CZW43" s="36"/>
      <c r="CZX43" s="36"/>
      <c r="CZY43" s="36"/>
      <c r="CZZ43" s="36"/>
      <c r="DAA43" s="36"/>
      <c r="DAB43" s="36"/>
      <c r="DAC43" s="36"/>
      <c r="DAD43" s="36"/>
      <c r="DAE43" s="36"/>
      <c r="DAF43" s="36"/>
      <c r="DAG43" s="36"/>
      <c r="DAH43" s="36"/>
      <c r="DAI43" s="36"/>
      <c r="DAJ43" s="36"/>
      <c r="DAK43" s="36"/>
      <c r="DAL43" s="36"/>
      <c r="DAM43" s="36"/>
      <c r="DAN43" s="36"/>
      <c r="DAO43" s="36"/>
      <c r="DAP43" s="36"/>
      <c r="DAQ43" s="36"/>
      <c r="DAR43" s="36"/>
      <c r="DAS43" s="36"/>
      <c r="DAT43" s="36"/>
      <c r="DAU43" s="36"/>
      <c r="DAV43" s="36"/>
      <c r="DAW43" s="36"/>
      <c r="DAX43" s="36"/>
      <c r="DAY43" s="36"/>
      <c r="DAZ43" s="36"/>
      <c r="DBA43" s="36"/>
      <c r="DBB43" s="36"/>
      <c r="DBC43" s="36"/>
      <c r="DBD43" s="36"/>
      <c r="DBE43" s="36"/>
      <c r="DBF43" s="36"/>
      <c r="DBG43" s="36"/>
      <c r="DBH43" s="36"/>
      <c r="DBI43" s="36"/>
      <c r="DBJ43" s="36"/>
      <c r="DBK43" s="36"/>
      <c r="DBL43" s="36"/>
      <c r="DBM43" s="36"/>
      <c r="DBN43" s="36"/>
      <c r="DBO43" s="36"/>
      <c r="DBP43" s="36"/>
      <c r="DBQ43" s="36"/>
      <c r="DBR43" s="36"/>
      <c r="DBS43" s="36"/>
      <c r="DBT43" s="36"/>
      <c r="DBU43" s="36"/>
      <c r="DBV43" s="36"/>
      <c r="DBW43" s="36"/>
      <c r="DBX43" s="36"/>
      <c r="DBY43" s="36"/>
      <c r="DBZ43" s="36"/>
      <c r="DCA43" s="36"/>
      <c r="DCB43" s="36"/>
      <c r="DCC43" s="36"/>
      <c r="DCD43" s="36"/>
      <c r="DCE43" s="36"/>
      <c r="DCF43" s="36"/>
      <c r="DCG43" s="36"/>
      <c r="DCH43" s="36"/>
      <c r="DCI43" s="36"/>
      <c r="DCJ43" s="36"/>
      <c r="DCK43" s="36"/>
      <c r="DCL43" s="36"/>
      <c r="DCM43" s="36"/>
      <c r="DCN43" s="36"/>
      <c r="DCO43" s="36"/>
      <c r="DCP43" s="36"/>
      <c r="DCQ43" s="36"/>
      <c r="DCR43" s="36"/>
      <c r="DCS43" s="36"/>
      <c r="DCT43" s="36"/>
      <c r="DCU43" s="36"/>
      <c r="DCV43" s="36"/>
      <c r="DCW43" s="36"/>
      <c r="DCX43" s="36"/>
      <c r="DCY43" s="36"/>
      <c r="DCZ43" s="36"/>
      <c r="DDA43" s="36"/>
      <c r="DDB43" s="36"/>
      <c r="DDC43" s="36"/>
      <c r="DDD43" s="36"/>
      <c r="DDE43" s="36"/>
      <c r="DDF43" s="36"/>
      <c r="DDG43" s="36"/>
      <c r="DDH43" s="36"/>
      <c r="DDI43" s="36"/>
      <c r="DDJ43" s="36"/>
      <c r="DDK43" s="36"/>
      <c r="DDL43" s="36"/>
      <c r="DDM43" s="36"/>
      <c r="DDN43" s="36"/>
      <c r="DDO43" s="36"/>
      <c r="DDP43" s="36"/>
      <c r="DDQ43" s="36"/>
      <c r="DDR43" s="36"/>
      <c r="DDS43" s="36"/>
      <c r="DDT43" s="36"/>
      <c r="DDU43" s="36"/>
      <c r="DDV43" s="36"/>
      <c r="DDW43" s="36"/>
      <c r="DDX43" s="36"/>
      <c r="DDY43" s="36"/>
      <c r="DDZ43" s="36"/>
      <c r="DEA43" s="36"/>
      <c r="DEB43" s="36"/>
      <c r="DEC43" s="36"/>
      <c r="DED43" s="36"/>
      <c r="DEE43" s="36"/>
      <c r="DEF43" s="36"/>
      <c r="DEG43" s="36"/>
      <c r="DEH43" s="36"/>
      <c r="DEI43" s="36"/>
      <c r="DEJ43" s="36"/>
      <c r="DEK43" s="36"/>
      <c r="DEL43" s="36"/>
      <c r="DEM43" s="36"/>
      <c r="DEN43" s="36"/>
      <c r="DEO43" s="36"/>
      <c r="DEP43" s="36"/>
      <c r="DEQ43" s="36"/>
      <c r="DER43" s="36"/>
      <c r="DES43" s="36"/>
      <c r="DET43" s="36"/>
      <c r="DEU43" s="36"/>
      <c r="DEV43" s="36"/>
      <c r="DEW43" s="36"/>
      <c r="DEX43" s="36"/>
      <c r="DEY43" s="36"/>
      <c r="DEZ43" s="36"/>
      <c r="DFA43" s="36"/>
      <c r="DFB43" s="36"/>
      <c r="DFC43" s="36"/>
      <c r="DFD43" s="36"/>
      <c r="DFE43" s="36"/>
      <c r="DFF43" s="36"/>
      <c r="DFG43" s="36"/>
      <c r="DFH43" s="36"/>
      <c r="DFI43" s="36"/>
      <c r="DFJ43" s="36"/>
      <c r="DFK43" s="36"/>
      <c r="DFL43" s="36"/>
      <c r="DFM43" s="36"/>
      <c r="DFN43" s="36"/>
      <c r="DFO43" s="36"/>
      <c r="DFP43" s="36"/>
      <c r="DFQ43" s="36"/>
      <c r="DFR43" s="36"/>
      <c r="DFS43" s="36"/>
      <c r="DFT43" s="36"/>
      <c r="DFU43" s="36"/>
      <c r="DFV43" s="36"/>
      <c r="DFW43" s="36"/>
      <c r="DFX43" s="36"/>
      <c r="DFY43" s="36"/>
      <c r="DFZ43" s="36"/>
      <c r="DGA43" s="36"/>
      <c r="DGB43" s="36"/>
      <c r="DGC43" s="36"/>
      <c r="DGD43" s="36"/>
      <c r="DGE43" s="36"/>
      <c r="DGF43" s="36"/>
      <c r="DGG43" s="36"/>
      <c r="DGH43" s="36"/>
      <c r="DGI43" s="36"/>
      <c r="DGJ43" s="36"/>
      <c r="DGK43" s="36"/>
      <c r="DGL43" s="36"/>
      <c r="DGM43" s="36"/>
      <c r="DGN43" s="36"/>
      <c r="DGO43" s="36"/>
      <c r="DGP43" s="36"/>
      <c r="DGQ43" s="36"/>
      <c r="DGR43" s="36"/>
      <c r="DGS43" s="36"/>
      <c r="DGT43" s="36"/>
      <c r="DGU43" s="36"/>
      <c r="DGV43" s="36"/>
      <c r="DGW43" s="36"/>
      <c r="DGX43" s="36"/>
      <c r="DGY43" s="36"/>
      <c r="DGZ43" s="36"/>
      <c r="DHA43" s="36"/>
      <c r="DHB43" s="36"/>
      <c r="DHC43" s="36"/>
      <c r="DHD43" s="36"/>
      <c r="DHE43" s="36"/>
      <c r="DHF43" s="36"/>
      <c r="DHG43" s="36"/>
      <c r="DHH43" s="36"/>
      <c r="DHI43" s="36"/>
      <c r="DHJ43" s="36"/>
      <c r="DHK43" s="36"/>
      <c r="DHL43" s="36"/>
      <c r="DHM43" s="36"/>
      <c r="DHN43" s="36"/>
      <c r="DHO43" s="36"/>
      <c r="DHP43" s="36"/>
      <c r="DHQ43" s="36"/>
      <c r="DHR43" s="36"/>
      <c r="DHS43" s="36"/>
      <c r="DHT43" s="36"/>
      <c r="DHU43" s="36"/>
      <c r="DHV43" s="36"/>
      <c r="DHW43" s="36"/>
      <c r="DHX43" s="36"/>
      <c r="DHY43" s="36"/>
      <c r="DHZ43" s="36"/>
      <c r="DIA43" s="36"/>
      <c r="DIB43" s="36"/>
      <c r="DIC43" s="36"/>
      <c r="DID43" s="36"/>
      <c r="DIE43" s="36"/>
      <c r="DIF43" s="36"/>
      <c r="DIG43" s="36"/>
      <c r="DIH43" s="36"/>
      <c r="DII43" s="36"/>
      <c r="DIJ43" s="36"/>
      <c r="DIK43" s="36"/>
      <c r="DIL43" s="36"/>
      <c r="DIM43" s="36"/>
      <c r="DIN43" s="36"/>
      <c r="DIO43" s="36"/>
      <c r="DIP43" s="36"/>
      <c r="DIQ43" s="36"/>
      <c r="DIR43" s="36"/>
      <c r="DIS43" s="36"/>
      <c r="DIT43" s="36"/>
      <c r="DIU43" s="36"/>
      <c r="DIV43" s="36"/>
      <c r="DIW43" s="36"/>
      <c r="DIX43" s="36"/>
      <c r="DIY43" s="36"/>
      <c r="DIZ43" s="36"/>
      <c r="DJA43" s="36"/>
      <c r="DJB43" s="36"/>
      <c r="DJC43" s="36"/>
      <c r="DJD43" s="36"/>
      <c r="DJE43" s="36"/>
      <c r="DJF43" s="36"/>
      <c r="DJG43" s="36"/>
      <c r="DJH43" s="36"/>
      <c r="DJI43" s="36"/>
      <c r="DJJ43" s="36"/>
      <c r="DJK43" s="36"/>
      <c r="DJL43" s="36"/>
      <c r="DJM43" s="36"/>
      <c r="DJN43" s="36"/>
      <c r="DJO43" s="36"/>
      <c r="DJP43" s="36"/>
      <c r="DJQ43" s="36"/>
      <c r="DJR43" s="36"/>
      <c r="DJS43" s="36"/>
      <c r="DJT43" s="36"/>
      <c r="DJU43" s="36"/>
      <c r="DJV43" s="36"/>
      <c r="DJW43" s="36"/>
      <c r="DJX43" s="36"/>
      <c r="DJY43" s="36"/>
      <c r="DJZ43" s="36"/>
      <c r="DKA43" s="36"/>
      <c r="DKB43" s="36"/>
      <c r="DKC43" s="36"/>
      <c r="DKD43" s="36"/>
      <c r="DKE43" s="36"/>
      <c r="DKF43" s="36"/>
      <c r="DKG43" s="36"/>
      <c r="DKH43" s="36"/>
      <c r="DKI43" s="36"/>
      <c r="DKJ43" s="36"/>
      <c r="DKK43" s="36"/>
      <c r="DKL43" s="36"/>
      <c r="DKM43" s="36"/>
      <c r="DKN43" s="36"/>
      <c r="DKO43" s="36"/>
      <c r="DKP43" s="36"/>
      <c r="DKQ43" s="36"/>
      <c r="DKR43" s="36"/>
      <c r="DKS43" s="36"/>
      <c r="DKT43" s="36"/>
      <c r="DKU43" s="36"/>
      <c r="DKV43" s="36"/>
      <c r="DKW43" s="36"/>
      <c r="DKX43" s="36"/>
      <c r="DKY43" s="36"/>
      <c r="DKZ43" s="36"/>
      <c r="DLA43" s="36"/>
      <c r="DLB43" s="36"/>
      <c r="DLC43" s="36"/>
      <c r="DLD43" s="36"/>
      <c r="DLE43" s="36"/>
      <c r="DLF43" s="36"/>
      <c r="DLG43" s="36"/>
      <c r="DLH43" s="36"/>
      <c r="DLI43" s="36"/>
      <c r="DLJ43" s="36"/>
      <c r="DLK43" s="36"/>
      <c r="DLL43" s="36"/>
      <c r="DLM43" s="36"/>
      <c r="DLN43" s="36"/>
      <c r="DLO43" s="36"/>
      <c r="DLP43" s="36"/>
      <c r="DLQ43" s="36"/>
      <c r="DLR43" s="36"/>
      <c r="DLS43" s="36"/>
      <c r="DLT43" s="36"/>
      <c r="DLU43" s="36"/>
      <c r="DLV43" s="36"/>
      <c r="DLW43" s="36"/>
      <c r="DLX43" s="36"/>
      <c r="DLY43" s="36"/>
      <c r="DLZ43" s="36"/>
      <c r="DMA43" s="36"/>
      <c r="DMB43" s="36"/>
      <c r="DMC43" s="36"/>
      <c r="DMD43" s="36"/>
      <c r="DME43" s="36"/>
      <c r="DMF43" s="36"/>
      <c r="DMG43" s="36"/>
      <c r="DMH43" s="36"/>
      <c r="DMI43" s="36"/>
      <c r="DMJ43" s="36"/>
      <c r="DMK43" s="36"/>
      <c r="DML43" s="36"/>
      <c r="DMM43" s="36"/>
      <c r="DMN43" s="36"/>
      <c r="DMO43" s="36"/>
      <c r="DMP43" s="36"/>
      <c r="DMQ43" s="36"/>
      <c r="DMR43" s="36"/>
      <c r="DMS43" s="36"/>
      <c r="DMT43" s="36"/>
      <c r="DMU43" s="36"/>
      <c r="DMV43" s="36"/>
      <c r="DMW43" s="36"/>
      <c r="DMX43" s="36"/>
      <c r="DMY43" s="36"/>
      <c r="DMZ43" s="36"/>
      <c r="DNA43" s="36"/>
      <c r="DNB43" s="36"/>
      <c r="DNC43" s="36"/>
      <c r="DND43" s="36"/>
      <c r="DNE43" s="36"/>
      <c r="DNF43" s="36"/>
      <c r="DNG43" s="36"/>
      <c r="DNH43" s="36"/>
      <c r="DNI43" s="36"/>
      <c r="DNJ43" s="36"/>
      <c r="DNK43" s="36"/>
      <c r="DNL43" s="36"/>
      <c r="DNM43" s="36"/>
      <c r="DNN43" s="36"/>
      <c r="DNO43" s="36"/>
      <c r="DNP43" s="36"/>
      <c r="DNQ43" s="36"/>
      <c r="DNR43" s="36"/>
      <c r="DNS43" s="36"/>
      <c r="DNT43" s="36"/>
      <c r="DNU43" s="36"/>
      <c r="DNV43" s="36"/>
      <c r="DNW43" s="36"/>
      <c r="DNX43" s="36"/>
      <c r="DNY43" s="36"/>
      <c r="DNZ43" s="36"/>
      <c r="DOA43" s="36"/>
      <c r="DOB43" s="36"/>
      <c r="DOC43" s="36"/>
      <c r="DOD43" s="36"/>
      <c r="DOE43" s="36"/>
      <c r="DOF43" s="36"/>
      <c r="DOG43" s="36"/>
      <c r="DOH43" s="36"/>
      <c r="DOI43" s="36"/>
      <c r="DOJ43" s="36"/>
      <c r="DOK43" s="36"/>
      <c r="DOL43" s="36"/>
      <c r="DOM43" s="36"/>
      <c r="DON43" s="36"/>
      <c r="DOO43" s="36"/>
      <c r="DOP43" s="36"/>
      <c r="DOQ43" s="36"/>
      <c r="DOR43" s="36"/>
      <c r="DOS43" s="36"/>
      <c r="DOT43" s="36"/>
      <c r="DOU43" s="36"/>
      <c r="DOV43" s="36"/>
      <c r="DOW43" s="36"/>
      <c r="DOX43" s="36"/>
      <c r="DOY43" s="36"/>
      <c r="DOZ43" s="36"/>
      <c r="DPA43" s="36"/>
      <c r="DPB43" s="36"/>
      <c r="DPC43" s="36"/>
      <c r="DPD43" s="36"/>
      <c r="DPE43" s="36"/>
      <c r="DPF43" s="36"/>
      <c r="DPG43" s="36"/>
      <c r="DPH43" s="36"/>
      <c r="DPI43" s="36"/>
      <c r="DPJ43" s="36"/>
      <c r="DPK43" s="36"/>
      <c r="DPL43" s="36"/>
      <c r="DPM43" s="36"/>
      <c r="DPN43" s="36"/>
      <c r="DPO43" s="36"/>
      <c r="DPP43" s="36"/>
      <c r="DPQ43" s="36"/>
      <c r="DPR43" s="36"/>
      <c r="DPS43" s="36"/>
      <c r="DPT43" s="36"/>
      <c r="DPU43" s="36"/>
      <c r="DPV43" s="36"/>
      <c r="DPW43" s="36"/>
      <c r="DPX43" s="36"/>
      <c r="DPY43" s="36"/>
      <c r="DPZ43" s="36"/>
      <c r="DQA43" s="36"/>
      <c r="DQB43" s="36"/>
      <c r="DQC43" s="36"/>
      <c r="DQD43" s="36"/>
      <c r="DQE43" s="36"/>
      <c r="DQF43" s="36"/>
      <c r="DQG43" s="36"/>
      <c r="DQH43" s="36"/>
      <c r="DQI43" s="36"/>
      <c r="DQJ43" s="36"/>
      <c r="DQK43" s="36"/>
      <c r="DQL43" s="36"/>
      <c r="DQM43" s="36"/>
      <c r="DQN43" s="36"/>
      <c r="DQO43" s="36"/>
      <c r="DQP43" s="36"/>
      <c r="DQQ43" s="36"/>
      <c r="DQR43" s="36"/>
      <c r="DQS43" s="36"/>
      <c r="DQT43" s="36"/>
      <c r="DQU43" s="36"/>
      <c r="DQV43" s="36"/>
      <c r="DQW43" s="36"/>
      <c r="DQX43" s="36"/>
      <c r="DQY43" s="36"/>
      <c r="DQZ43" s="36"/>
      <c r="DRA43" s="36"/>
      <c r="DRB43" s="36"/>
      <c r="DRC43" s="36"/>
      <c r="DRD43" s="36"/>
      <c r="DRE43" s="36"/>
      <c r="DRF43" s="36"/>
      <c r="DRG43" s="36"/>
      <c r="DRH43" s="36"/>
      <c r="DRI43" s="36"/>
      <c r="DRJ43" s="36"/>
      <c r="DRK43" s="36"/>
      <c r="DRL43" s="36"/>
      <c r="DRM43" s="36"/>
      <c r="DRN43" s="36"/>
      <c r="DRO43" s="36"/>
      <c r="DRP43" s="36"/>
      <c r="DRQ43" s="36"/>
      <c r="DRR43" s="36"/>
      <c r="DRS43" s="36"/>
      <c r="DRT43" s="36"/>
      <c r="DRU43" s="36"/>
      <c r="DRV43" s="36"/>
      <c r="DRW43" s="36"/>
      <c r="DRX43" s="36"/>
      <c r="DRY43" s="36"/>
      <c r="DRZ43" s="36"/>
      <c r="DSA43" s="36"/>
      <c r="DSB43" s="36"/>
      <c r="DSC43" s="36"/>
      <c r="DSD43" s="36"/>
      <c r="DSE43" s="36"/>
      <c r="DSF43" s="36"/>
      <c r="DSG43" s="36"/>
      <c r="DSH43" s="36"/>
      <c r="DSI43" s="36"/>
      <c r="DSJ43" s="36"/>
      <c r="DSK43" s="36"/>
      <c r="DSL43" s="36"/>
      <c r="DSM43" s="36"/>
      <c r="DSN43" s="36"/>
      <c r="DSO43" s="36"/>
      <c r="DSP43" s="36"/>
      <c r="DSQ43" s="36"/>
      <c r="DSR43" s="36"/>
      <c r="DSS43" s="36"/>
      <c r="DST43" s="36"/>
      <c r="DSU43" s="36"/>
      <c r="DSV43" s="36"/>
      <c r="DSW43" s="36"/>
      <c r="DSX43" s="36"/>
      <c r="DSY43" s="36"/>
      <c r="DSZ43" s="36"/>
      <c r="DTA43" s="36"/>
      <c r="DTB43" s="36"/>
      <c r="DTC43" s="36"/>
      <c r="DTD43" s="36"/>
      <c r="DTE43" s="36"/>
      <c r="DTF43" s="36"/>
      <c r="DTG43" s="36"/>
      <c r="DTH43" s="36"/>
      <c r="DTI43" s="36"/>
      <c r="DTJ43" s="36"/>
      <c r="DTK43" s="36"/>
      <c r="DTL43" s="36"/>
      <c r="DTM43" s="36"/>
      <c r="DTN43" s="36"/>
      <c r="DTO43" s="36"/>
      <c r="DTP43" s="36"/>
      <c r="DTQ43" s="36"/>
      <c r="DTR43" s="36"/>
      <c r="DTS43" s="36"/>
      <c r="DTT43" s="36"/>
      <c r="DTU43" s="36"/>
      <c r="DTV43" s="36"/>
      <c r="DTW43" s="36"/>
      <c r="DTX43" s="36"/>
      <c r="DTY43" s="36"/>
      <c r="DTZ43" s="36"/>
      <c r="DUA43" s="36"/>
      <c r="DUB43" s="36"/>
      <c r="DUC43" s="36"/>
      <c r="DUD43" s="36"/>
      <c r="DUE43" s="36"/>
      <c r="DUF43" s="36"/>
      <c r="DUG43" s="36"/>
      <c r="DUH43" s="36"/>
      <c r="DUI43" s="36"/>
      <c r="DUJ43" s="36"/>
      <c r="DUK43" s="36"/>
      <c r="DUL43" s="36"/>
      <c r="DUM43" s="36"/>
      <c r="DUN43" s="36"/>
      <c r="DUO43" s="36"/>
      <c r="DUP43" s="36"/>
      <c r="DUQ43" s="36"/>
      <c r="DUR43" s="36"/>
      <c r="DUS43" s="36"/>
      <c r="DUT43" s="36"/>
      <c r="DUU43" s="36"/>
      <c r="DUV43" s="36"/>
      <c r="DUW43" s="36"/>
      <c r="DUX43" s="36"/>
      <c r="DUY43" s="36"/>
      <c r="DUZ43" s="36"/>
      <c r="DVA43" s="36"/>
      <c r="DVB43" s="36"/>
      <c r="DVC43" s="36"/>
      <c r="DVD43" s="36"/>
      <c r="DVE43" s="36"/>
      <c r="DVF43" s="36"/>
      <c r="DVG43" s="36"/>
      <c r="DVH43" s="36"/>
      <c r="DVI43" s="36"/>
      <c r="DVJ43" s="36"/>
      <c r="DVK43" s="36"/>
      <c r="DVL43" s="36"/>
      <c r="DVM43" s="36"/>
      <c r="DVN43" s="36"/>
      <c r="DVO43" s="36"/>
      <c r="DVP43" s="36"/>
      <c r="DVQ43" s="36"/>
      <c r="DVR43" s="36"/>
      <c r="DVS43" s="36"/>
      <c r="DVT43" s="36"/>
      <c r="DVU43" s="36"/>
      <c r="DVV43" s="36"/>
      <c r="DVW43" s="36"/>
      <c r="DVX43" s="36"/>
      <c r="DVY43" s="36"/>
      <c r="DVZ43" s="36"/>
      <c r="DWA43" s="36"/>
      <c r="DWB43" s="36"/>
      <c r="DWC43" s="36"/>
      <c r="DWD43" s="36"/>
      <c r="DWE43" s="36"/>
      <c r="DWF43" s="36"/>
      <c r="DWG43" s="36"/>
      <c r="DWH43" s="36"/>
      <c r="DWI43" s="36"/>
      <c r="DWJ43" s="36"/>
      <c r="DWK43" s="36"/>
      <c r="DWL43" s="36"/>
      <c r="DWM43" s="36"/>
      <c r="DWN43" s="36"/>
      <c r="DWO43" s="36"/>
      <c r="DWP43" s="36"/>
      <c r="DWQ43" s="36"/>
      <c r="DWR43" s="36"/>
      <c r="DWS43" s="36"/>
      <c r="DWT43" s="36"/>
      <c r="DWU43" s="36"/>
      <c r="DWV43" s="36"/>
      <c r="DWW43" s="36"/>
      <c r="DWX43" s="36"/>
      <c r="DWY43" s="36"/>
      <c r="DWZ43" s="36"/>
      <c r="DXA43" s="36"/>
      <c r="DXB43" s="36"/>
      <c r="DXC43" s="36"/>
      <c r="DXD43" s="36"/>
      <c r="DXE43" s="36"/>
      <c r="DXF43" s="36"/>
      <c r="DXG43" s="36"/>
      <c r="DXH43" s="36"/>
      <c r="DXI43" s="36"/>
      <c r="DXJ43" s="36"/>
      <c r="DXK43" s="36"/>
      <c r="DXL43" s="36"/>
      <c r="DXM43" s="36"/>
      <c r="DXN43" s="36"/>
      <c r="DXO43" s="36"/>
      <c r="DXP43" s="36"/>
      <c r="DXQ43" s="36"/>
      <c r="DXR43" s="36"/>
      <c r="DXS43" s="36"/>
      <c r="DXT43" s="36"/>
      <c r="DXU43" s="36"/>
      <c r="DXV43" s="36"/>
      <c r="DXW43" s="36"/>
      <c r="DXX43" s="36"/>
      <c r="DXY43" s="36"/>
      <c r="DXZ43" s="36"/>
      <c r="DYA43" s="36"/>
      <c r="DYB43" s="36"/>
      <c r="DYC43" s="36"/>
      <c r="DYD43" s="36"/>
      <c r="DYE43" s="36"/>
      <c r="DYF43" s="36"/>
      <c r="DYG43" s="36"/>
      <c r="DYH43" s="36"/>
      <c r="DYI43" s="36"/>
      <c r="DYJ43" s="36"/>
      <c r="DYK43" s="36"/>
      <c r="DYL43" s="36"/>
      <c r="DYM43" s="36"/>
      <c r="DYN43" s="36"/>
      <c r="DYO43" s="36"/>
      <c r="DYP43" s="36"/>
      <c r="DYQ43" s="36"/>
      <c r="DYR43" s="36"/>
      <c r="DYS43" s="36"/>
      <c r="DYT43" s="36"/>
      <c r="DYU43" s="36"/>
      <c r="DYV43" s="36"/>
      <c r="DYW43" s="36"/>
      <c r="DYX43" s="36"/>
      <c r="DYY43" s="36"/>
      <c r="DYZ43" s="36"/>
      <c r="DZA43" s="36"/>
      <c r="DZB43" s="36"/>
      <c r="DZC43" s="36"/>
      <c r="DZD43" s="36"/>
      <c r="DZE43" s="36"/>
      <c r="DZF43" s="36"/>
      <c r="DZG43" s="36"/>
      <c r="DZH43" s="36"/>
      <c r="DZI43" s="36"/>
      <c r="DZJ43" s="36"/>
      <c r="DZK43" s="36"/>
      <c r="DZL43" s="36"/>
      <c r="DZM43" s="36"/>
      <c r="DZN43" s="36"/>
      <c r="DZO43" s="36"/>
      <c r="DZP43" s="36"/>
      <c r="DZQ43" s="36"/>
      <c r="DZR43" s="36"/>
      <c r="DZS43" s="36"/>
      <c r="DZT43" s="36"/>
      <c r="DZU43" s="36"/>
      <c r="DZV43" s="36"/>
      <c r="DZW43" s="36"/>
      <c r="DZX43" s="36"/>
      <c r="DZY43" s="36"/>
      <c r="DZZ43" s="36"/>
      <c r="EAA43" s="36"/>
      <c r="EAB43" s="36"/>
      <c r="EAC43" s="36"/>
      <c r="EAD43" s="36"/>
      <c r="EAE43" s="36"/>
      <c r="EAF43" s="36"/>
      <c r="EAG43" s="36"/>
      <c r="EAH43" s="36"/>
      <c r="EAI43" s="36"/>
      <c r="EAJ43" s="36"/>
      <c r="EAK43" s="36"/>
      <c r="EAL43" s="36"/>
      <c r="EAM43" s="36"/>
      <c r="EAN43" s="36"/>
      <c r="EAO43" s="36"/>
      <c r="EAP43" s="36"/>
      <c r="EAQ43" s="36"/>
      <c r="EAR43" s="36"/>
      <c r="EAS43" s="36"/>
      <c r="EAT43" s="36"/>
      <c r="EAU43" s="36"/>
      <c r="EAV43" s="36"/>
      <c r="EAW43" s="36"/>
      <c r="EAX43" s="36"/>
      <c r="EAY43" s="36"/>
      <c r="EAZ43" s="36"/>
      <c r="EBA43" s="36"/>
      <c r="EBB43" s="36"/>
      <c r="EBC43" s="36"/>
      <c r="EBD43" s="36"/>
      <c r="EBE43" s="36"/>
      <c r="EBF43" s="36"/>
      <c r="EBG43" s="36"/>
      <c r="EBH43" s="36"/>
      <c r="EBI43" s="36"/>
      <c r="EBJ43" s="36"/>
      <c r="EBK43" s="36"/>
      <c r="EBL43" s="36"/>
      <c r="EBM43" s="36"/>
      <c r="EBN43" s="36"/>
      <c r="EBO43" s="36"/>
      <c r="EBP43" s="36"/>
      <c r="EBQ43" s="36"/>
      <c r="EBR43" s="36"/>
      <c r="EBS43" s="36"/>
      <c r="EBT43" s="36"/>
      <c r="EBU43" s="36"/>
      <c r="EBV43" s="36"/>
      <c r="EBW43" s="36"/>
      <c r="EBX43" s="36"/>
      <c r="EBY43" s="36"/>
      <c r="EBZ43" s="36"/>
      <c r="ECA43" s="36"/>
      <c r="ECB43" s="36"/>
      <c r="ECC43" s="36"/>
      <c r="ECD43" s="36"/>
      <c r="ECE43" s="36"/>
      <c r="ECF43" s="36"/>
      <c r="ECG43" s="36"/>
      <c r="ECH43" s="36"/>
      <c r="ECI43" s="36"/>
      <c r="ECJ43" s="36"/>
      <c r="ECK43" s="36"/>
      <c r="ECL43" s="36"/>
      <c r="ECM43" s="36"/>
      <c r="ECN43" s="36"/>
      <c r="ECO43" s="36"/>
      <c r="ECP43" s="36"/>
      <c r="ECQ43" s="36"/>
      <c r="ECR43" s="36"/>
      <c r="ECS43" s="36"/>
      <c r="ECT43" s="36"/>
      <c r="ECU43" s="36"/>
      <c r="ECV43" s="36"/>
      <c r="ECW43" s="36"/>
      <c r="ECX43" s="36"/>
      <c r="ECY43" s="36"/>
      <c r="ECZ43" s="36"/>
      <c r="EDA43" s="36"/>
      <c r="EDB43" s="36"/>
      <c r="EDC43" s="36"/>
      <c r="EDD43" s="36"/>
      <c r="EDE43" s="36"/>
      <c r="EDF43" s="36"/>
      <c r="EDG43" s="36"/>
      <c r="EDH43" s="36"/>
      <c r="EDI43" s="36"/>
      <c r="EDJ43" s="36"/>
      <c r="EDK43" s="36"/>
      <c r="EDL43" s="36"/>
      <c r="EDM43" s="36"/>
      <c r="EDN43" s="36"/>
      <c r="EDO43" s="36"/>
      <c r="EDP43" s="36"/>
      <c r="EDQ43" s="36"/>
      <c r="EDR43" s="36"/>
      <c r="EDS43" s="36"/>
      <c r="EDT43" s="36"/>
      <c r="EDU43" s="36"/>
      <c r="EDV43" s="36"/>
      <c r="EDW43" s="36"/>
      <c r="EDX43" s="36"/>
      <c r="EDY43" s="36"/>
      <c r="EDZ43" s="36"/>
      <c r="EEA43" s="36"/>
      <c r="EEB43" s="36"/>
      <c r="EEC43" s="36"/>
      <c r="EED43" s="36"/>
      <c r="EEE43" s="36"/>
      <c r="EEF43" s="36"/>
      <c r="EEG43" s="36"/>
      <c r="EEH43" s="36"/>
      <c r="EEI43" s="36"/>
      <c r="EEJ43" s="36"/>
      <c r="EEK43" s="36"/>
      <c r="EEL43" s="36"/>
      <c r="EEM43" s="36"/>
      <c r="EEN43" s="36"/>
      <c r="EEO43" s="36"/>
      <c r="EEP43" s="36"/>
      <c r="EEQ43" s="36"/>
      <c r="EER43" s="36"/>
      <c r="EES43" s="36"/>
      <c r="EET43" s="36"/>
      <c r="EEU43" s="36"/>
      <c r="EEV43" s="36"/>
      <c r="EEW43" s="36"/>
      <c r="EEX43" s="36"/>
      <c r="EEY43" s="36"/>
      <c r="EEZ43" s="36"/>
      <c r="EFA43" s="36"/>
      <c r="EFB43" s="36"/>
      <c r="EFC43" s="36"/>
      <c r="EFD43" s="36"/>
      <c r="EFE43" s="36"/>
      <c r="EFF43" s="36"/>
      <c r="EFG43" s="36"/>
      <c r="EFH43" s="36"/>
      <c r="EFI43" s="36"/>
      <c r="EFJ43" s="36"/>
      <c r="EFK43" s="36"/>
      <c r="EFL43" s="36"/>
      <c r="EFM43" s="36"/>
      <c r="EFN43" s="36"/>
      <c r="EFO43" s="36"/>
      <c r="EFP43" s="36"/>
      <c r="EFQ43" s="36"/>
      <c r="EFR43" s="36"/>
      <c r="EFS43" s="36"/>
      <c r="EFT43" s="36"/>
      <c r="EFU43" s="36"/>
      <c r="EFV43" s="36"/>
      <c r="EFW43" s="36"/>
      <c r="EFX43" s="36"/>
      <c r="EFY43" s="36"/>
      <c r="EFZ43" s="36"/>
      <c r="EGA43" s="36"/>
      <c r="EGB43" s="36"/>
      <c r="EGC43" s="36"/>
      <c r="EGD43" s="36"/>
      <c r="EGE43" s="36"/>
      <c r="EGF43" s="36"/>
      <c r="EGG43" s="36"/>
      <c r="EGH43" s="36"/>
      <c r="EGI43" s="36"/>
      <c r="EGJ43" s="36"/>
      <c r="EGK43" s="36"/>
      <c r="EGL43" s="36"/>
      <c r="EGM43" s="36"/>
      <c r="EGN43" s="36"/>
      <c r="EGO43" s="36"/>
      <c r="EGP43" s="36"/>
      <c r="EGQ43" s="36"/>
      <c r="EGR43" s="36"/>
      <c r="EGS43" s="36"/>
      <c r="EGT43" s="36"/>
      <c r="EGU43" s="36"/>
      <c r="EGV43" s="36"/>
      <c r="EGW43" s="36"/>
      <c r="EGX43" s="36"/>
      <c r="EGY43" s="36"/>
      <c r="EGZ43" s="36"/>
      <c r="EHA43" s="36"/>
      <c r="EHB43" s="36"/>
      <c r="EHC43" s="36"/>
      <c r="EHD43" s="36"/>
      <c r="EHE43" s="36"/>
      <c r="EHF43" s="36"/>
      <c r="EHG43" s="36"/>
      <c r="EHH43" s="36"/>
      <c r="EHI43" s="36"/>
      <c r="EHJ43" s="36"/>
      <c r="EHK43" s="36"/>
      <c r="EHL43" s="36"/>
      <c r="EHM43" s="36"/>
      <c r="EHN43" s="36"/>
      <c r="EHO43" s="36"/>
      <c r="EHP43" s="36"/>
      <c r="EHQ43" s="36"/>
      <c r="EHR43" s="36"/>
      <c r="EHS43" s="36"/>
      <c r="EHT43" s="36"/>
      <c r="EHU43" s="36"/>
      <c r="EHV43" s="36"/>
      <c r="EHW43" s="36"/>
      <c r="EHX43" s="36"/>
      <c r="EHY43" s="36"/>
      <c r="EHZ43" s="36"/>
      <c r="EIA43" s="36"/>
      <c r="EIB43" s="36"/>
      <c r="EIC43" s="36"/>
      <c r="EID43" s="36"/>
      <c r="EIE43" s="36"/>
      <c r="EIF43" s="36"/>
      <c r="EIG43" s="36"/>
      <c r="EIH43" s="36"/>
      <c r="EII43" s="36"/>
      <c r="EIJ43" s="36"/>
      <c r="EIK43" s="36"/>
      <c r="EIL43" s="36"/>
      <c r="EIM43" s="36"/>
      <c r="EIN43" s="36"/>
      <c r="EIO43" s="36"/>
      <c r="EIP43" s="36"/>
      <c r="EIQ43" s="36"/>
      <c r="EIR43" s="36"/>
      <c r="EIS43" s="36"/>
      <c r="EIT43" s="36"/>
      <c r="EIU43" s="36"/>
      <c r="EIV43" s="36"/>
      <c r="EIW43" s="36"/>
      <c r="EIX43" s="36"/>
      <c r="EIY43" s="36"/>
      <c r="EIZ43" s="36"/>
      <c r="EJA43" s="36"/>
      <c r="EJB43" s="36"/>
      <c r="EJC43" s="36"/>
      <c r="EJD43" s="36"/>
      <c r="EJE43" s="36"/>
      <c r="EJF43" s="36"/>
      <c r="EJG43" s="36"/>
      <c r="EJH43" s="36"/>
      <c r="EJI43" s="36"/>
      <c r="EJJ43" s="36"/>
      <c r="EJK43" s="36"/>
      <c r="EJL43" s="36"/>
      <c r="EJM43" s="36"/>
      <c r="EJN43" s="36"/>
      <c r="EJO43" s="36"/>
      <c r="EJP43" s="36"/>
      <c r="EJQ43" s="36"/>
      <c r="EJR43" s="36"/>
      <c r="EJS43" s="36"/>
      <c r="EJT43" s="36"/>
      <c r="EJU43" s="36"/>
      <c r="EJV43" s="36"/>
      <c r="EJW43" s="36"/>
      <c r="EJX43" s="36"/>
      <c r="EJY43" s="36"/>
      <c r="EJZ43" s="36"/>
      <c r="EKA43" s="36"/>
      <c r="EKB43" s="36"/>
      <c r="EKC43" s="36"/>
      <c r="EKD43" s="36"/>
      <c r="EKE43" s="36"/>
      <c r="EKF43" s="36"/>
      <c r="EKG43" s="36"/>
      <c r="EKH43" s="36"/>
      <c r="EKI43" s="36"/>
      <c r="EKJ43" s="36"/>
      <c r="EKK43" s="36"/>
      <c r="EKL43" s="36"/>
      <c r="EKM43" s="36"/>
      <c r="EKN43" s="36"/>
      <c r="EKO43" s="36"/>
      <c r="EKP43" s="36"/>
      <c r="EKQ43" s="36"/>
      <c r="EKR43" s="36"/>
      <c r="EKS43" s="36"/>
      <c r="EKT43" s="36"/>
      <c r="EKU43" s="36"/>
      <c r="EKV43" s="36"/>
      <c r="EKW43" s="36"/>
      <c r="EKX43" s="36"/>
      <c r="EKY43" s="36"/>
      <c r="EKZ43" s="36"/>
      <c r="ELA43" s="36"/>
      <c r="ELB43" s="36"/>
      <c r="ELC43" s="36"/>
      <c r="ELD43" s="36"/>
      <c r="ELE43" s="36"/>
      <c r="ELF43" s="36"/>
      <c r="ELG43" s="36"/>
      <c r="ELH43" s="36"/>
      <c r="ELI43" s="36"/>
      <c r="ELJ43" s="36"/>
      <c r="ELK43" s="36"/>
      <c r="ELL43" s="36"/>
      <c r="ELM43" s="36"/>
      <c r="ELN43" s="36"/>
      <c r="ELO43" s="36"/>
      <c r="ELP43" s="36"/>
      <c r="ELQ43" s="36"/>
      <c r="ELR43" s="36"/>
      <c r="ELS43" s="36"/>
      <c r="ELT43" s="36"/>
      <c r="ELU43" s="36"/>
      <c r="ELV43" s="36"/>
      <c r="ELW43" s="36"/>
      <c r="ELX43" s="36"/>
      <c r="ELY43" s="36"/>
      <c r="ELZ43" s="36"/>
      <c r="EMA43" s="36"/>
      <c r="EMB43" s="36"/>
      <c r="EMC43" s="36"/>
      <c r="EMD43" s="36"/>
      <c r="EME43" s="36"/>
      <c r="EMF43" s="36"/>
      <c r="EMG43" s="36"/>
      <c r="EMH43" s="36"/>
      <c r="EMI43" s="36"/>
      <c r="EMJ43" s="36"/>
      <c r="EMK43" s="36"/>
      <c r="EML43" s="36"/>
      <c r="EMM43" s="36"/>
      <c r="EMN43" s="36"/>
      <c r="EMO43" s="36"/>
      <c r="EMP43" s="36"/>
      <c r="EMQ43" s="36"/>
      <c r="EMR43" s="36"/>
      <c r="EMS43" s="36"/>
      <c r="EMT43" s="36"/>
      <c r="EMU43" s="36"/>
      <c r="EMV43" s="36"/>
      <c r="EMW43" s="36"/>
      <c r="EMX43" s="36"/>
      <c r="EMY43" s="36"/>
      <c r="EMZ43" s="36"/>
      <c r="ENA43" s="36"/>
      <c r="ENB43" s="36"/>
      <c r="ENC43" s="36"/>
      <c r="END43" s="36"/>
      <c r="ENE43" s="36"/>
      <c r="ENF43" s="36"/>
      <c r="ENG43" s="36"/>
      <c r="ENH43" s="36"/>
      <c r="ENI43" s="36"/>
      <c r="ENJ43" s="36"/>
      <c r="ENK43" s="36"/>
      <c r="ENL43" s="36"/>
      <c r="ENM43" s="36"/>
      <c r="ENN43" s="36"/>
      <c r="ENO43" s="36"/>
      <c r="ENP43" s="36"/>
      <c r="ENQ43" s="36"/>
      <c r="ENR43" s="36"/>
      <c r="ENS43" s="36"/>
      <c r="ENT43" s="36"/>
      <c r="ENU43" s="36"/>
      <c r="ENV43" s="36"/>
      <c r="ENW43" s="36"/>
      <c r="ENX43" s="36"/>
      <c r="ENY43" s="36"/>
      <c r="ENZ43" s="36"/>
      <c r="EOA43" s="36"/>
      <c r="EOB43" s="36"/>
      <c r="EOC43" s="36"/>
      <c r="EOD43" s="36"/>
      <c r="EOE43" s="36"/>
      <c r="EOF43" s="36"/>
      <c r="EOG43" s="36"/>
      <c r="EOH43" s="36"/>
      <c r="EOI43" s="36"/>
      <c r="EOJ43" s="36"/>
      <c r="EOK43" s="36"/>
      <c r="EOL43" s="36"/>
      <c r="EOM43" s="36"/>
      <c r="EON43" s="36"/>
      <c r="EOO43" s="36"/>
      <c r="EOP43" s="36"/>
      <c r="EOQ43" s="36"/>
      <c r="EOR43" s="36"/>
      <c r="EOS43" s="36"/>
      <c r="EOT43" s="36"/>
      <c r="EOU43" s="36"/>
      <c r="EOV43" s="36"/>
      <c r="EOW43" s="36"/>
      <c r="EOX43" s="36"/>
      <c r="EOY43" s="36"/>
      <c r="EOZ43" s="36"/>
      <c r="EPA43" s="36"/>
      <c r="EPB43" s="36"/>
      <c r="EPC43" s="36"/>
      <c r="EPD43" s="36"/>
      <c r="EPE43" s="36"/>
      <c r="EPF43" s="36"/>
      <c r="EPG43" s="36"/>
      <c r="EPH43" s="36"/>
      <c r="EPI43" s="36"/>
      <c r="EPJ43" s="36"/>
      <c r="EPK43" s="36"/>
      <c r="EPL43" s="36"/>
      <c r="EPM43" s="36"/>
      <c r="EPN43" s="36"/>
      <c r="EPO43" s="36"/>
      <c r="EPP43" s="36"/>
      <c r="EPQ43" s="36"/>
      <c r="EPR43" s="36"/>
      <c r="EPS43" s="36"/>
      <c r="EPT43" s="36"/>
      <c r="EPU43" s="36"/>
      <c r="EPV43" s="36"/>
      <c r="EPW43" s="36"/>
      <c r="EPX43" s="36"/>
      <c r="EPY43" s="36"/>
      <c r="EPZ43" s="36"/>
      <c r="EQA43" s="36"/>
      <c r="EQB43" s="36"/>
      <c r="EQC43" s="36"/>
      <c r="EQD43" s="36"/>
      <c r="EQE43" s="36"/>
      <c r="EQF43" s="36"/>
      <c r="EQG43" s="36"/>
      <c r="EQH43" s="36"/>
      <c r="EQI43" s="36"/>
      <c r="EQJ43" s="36"/>
      <c r="EQK43" s="36"/>
      <c r="EQL43" s="36"/>
      <c r="EQM43" s="36"/>
      <c r="EQN43" s="36"/>
      <c r="EQO43" s="36"/>
      <c r="EQP43" s="36"/>
      <c r="EQQ43" s="36"/>
      <c r="EQR43" s="36"/>
      <c r="EQS43" s="36"/>
      <c r="EQT43" s="36"/>
      <c r="EQU43" s="36"/>
      <c r="EQV43" s="36"/>
      <c r="EQW43" s="36"/>
      <c r="EQX43" s="36"/>
      <c r="EQY43" s="36"/>
      <c r="EQZ43" s="36"/>
      <c r="ERA43" s="36"/>
      <c r="ERB43" s="36"/>
      <c r="ERC43" s="36"/>
      <c r="ERD43" s="36"/>
      <c r="ERE43" s="36"/>
      <c r="ERF43" s="36"/>
      <c r="ERG43" s="36"/>
      <c r="ERH43" s="36"/>
      <c r="ERI43" s="36"/>
      <c r="ERJ43" s="36"/>
      <c r="ERK43" s="36"/>
      <c r="ERL43" s="36"/>
      <c r="ERM43" s="36"/>
      <c r="ERN43" s="36"/>
      <c r="ERO43" s="36"/>
      <c r="ERP43" s="36"/>
      <c r="ERQ43" s="36"/>
      <c r="ERR43" s="36"/>
      <c r="ERS43" s="36"/>
      <c r="ERT43" s="36"/>
      <c r="ERU43" s="36"/>
      <c r="ERV43" s="36"/>
      <c r="ERW43" s="36"/>
      <c r="ERX43" s="36"/>
      <c r="ERY43" s="36"/>
      <c r="ERZ43" s="36"/>
      <c r="ESA43" s="36"/>
      <c r="ESB43" s="36"/>
      <c r="ESC43" s="36"/>
      <c r="ESD43" s="36"/>
      <c r="ESE43" s="36"/>
      <c r="ESF43" s="36"/>
      <c r="ESG43" s="36"/>
      <c r="ESH43" s="36"/>
      <c r="ESI43" s="36"/>
      <c r="ESJ43" s="36"/>
      <c r="ESK43" s="36"/>
      <c r="ESL43" s="36"/>
      <c r="ESM43" s="36"/>
      <c r="ESN43" s="36"/>
      <c r="ESO43" s="36"/>
      <c r="ESP43" s="36"/>
      <c r="ESQ43" s="36"/>
      <c r="ESR43" s="36"/>
      <c r="ESS43" s="36"/>
      <c r="EST43" s="36"/>
      <c r="ESU43" s="36"/>
      <c r="ESV43" s="36"/>
      <c r="ESW43" s="36"/>
      <c r="ESX43" s="36"/>
      <c r="ESY43" s="36"/>
      <c r="ESZ43" s="36"/>
      <c r="ETA43" s="36"/>
      <c r="ETB43" s="36"/>
      <c r="ETC43" s="36"/>
      <c r="ETD43" s="36"/>
      <c r="ETE43" s="36"/>
      <c r="ETF43" s="36"/>
      <c r="ETG43" s="36"/>
      <c r="ETH43" s="36"/>
      <c r="ETI43" s="36"/>
      <c r="ETJ43" s="36"/>
      <c r="ETK43" s="36"/>
      <c r="ETL43" s="36"/>
      <c r="ETM43" s="36"/>
      <c r="ETN43" s="36"/>
      <c r="ETO43" s="36"/>
      <c r="ETP43" s="36"/>
      <c r="ETQ43" s="36"/>
      <c r="ETR43" s="36"/>
      <c r="ETS43" s="36"/>
      <c r="ETT43" s="36"/>
      <c r="ETU43" s="36"/>
      <c r="ETV43" s="36"/>
      <c r="ETW43" s="36"/>
      <c r="ETX43" s="36"/>
      <c r="ETY43" s="36"/>
      <c r="ETZ43" s="36"/>
      <c r="EUA43" s="36"/>
      <c r="EUB43" s="36"/>
      <c r="EUC43" s="36"/>
      <c r="EUD43" s="36"/>
      <c r="EUE43" s="36"/>
      <c r="EUF43" s="36"/>
      <c r="EUG43" s="36"/>
      <c r="EUH43" s="36"/>
      <c r="EUI43" s="36"/>
      <c r="EUJ43" s="36"/>
      <c r="EUK43" s="36"/>
      <c r="EUL43" s="36"/>
      <c r="EUM43" s="36"/>
      <c r="EUN43" s="36"/>
      <c r="EUO43" s="36"/>
      <c r="EUP43" s="36"/>
      <c r="EUQ43" s="36"/>
      <c r="EUR43" s="36"/>
      <c r="EUS43" s="36"/>
      <c r="EUT43" s="36"/>
      <c r="EUU43" s="36"/>
      <c r="EUV43" s="36"/>
      <c r="EUW43" s="36"/>
      <c r="EUX43" s="36"/>
      <c r="EUY43" s="36"/>
      <c r="EUZ43" s="36"/>
      <c r="EVA43" s="36"/>
      <c r="EVB43" s="36"/>
      <c r="EVC43" s="36"/>
      <c r="EVD43" s="36"/>
      <c r="EVE43" s="36"/>
      <c r="EVF43" s="36"/>
      <c r="EVG43" s="36"/>
      <c r="EVH43" s="36"/>
      <c r="EVI43" s="36"/>
      <c r="EVJ43" s="36"/>
      <c r="EVK43" s="36"/>
      <c r="EVL43" s="36"/>
      <c r="EVM43" s="36"/>
      <c r="EVN43" s="36"/>
      <c r="EVO43" s="36"/>
      <c r="EVP43" s="36"/>
      <c r="EVQ43" s="36"/>
      <c r="EVR43" s="36"/>
      <c r="EVS43" s="36"/>
      <c r="EVT43" s="36"/>
      <c r="EVU43" s="36"/>
      <c r="EVV43" s="36"/>
      <c r="EVW43" s="36"/>
      <c r="EVX43" s="36"/>
      <c r="EVY43" s="36"/>
      <c r="EVZ43" s="36"/>
      <c r="EWA43" s="36"/>
      <c r="EWB43" s="36"/>
      <c r="EWC43" s="36"/>
      <c r="EWD43" s="36"/>
      <c r="EWE43" s="36"/>
      <c r="EWF43" s="36"/>
      <c r="EWG43" s="36"/>
      <c r="EWH43" s="36"/>
      <c r="EWI43" s="36"/>
      <c r="EWJ43" s="36"/>
      <c r="EWK43" s="36"/>
      <c r="EWL43" s="36"/>
      <c r="EWM43" s="36"/>
      <c r="EWN43" s="36"/>
      <c r="EWO43" s="36"/>
      <c r="EWP43" s="36"/>
      <c r="EWQ43" s="36"/>
      <c r="EWR43" s="36"/>
      <c r="EWS43" s="36"/>
      <c r="EWT43" s="36"/>
      <c r="EWU43" s="36"/>
      <c r="EWV43" s="36"/>
      <c r="EWW43" s="36"/>
      <c r="EWX43" s="36"/>
      <c r="EWY43" s="36"/>
      <c r="EWZ43" s="36"/>
      <c r="EXA43" s="36"/>
      <c r="EXB43" s="36"/>
      <c r="EXC43" s="36"/>
      <c r="EXD43" s="36"/>
      <c r="EXE43" s="36"/>
      <c r="EXF43" s="36"/>
      <c r="EXG43" s="36"/>
      <c r="EXH43" s="36"/>
      <c r="EXI43" s="36"/>
      <c r="EXJ43" s="36"/>
      <c r="EXK43" s="36"/>
      <c r="EXL43" s="36"/>
      <c r="EXM43" s="36"/>
      <c r="EXN43" s="36"/>
      <c r="EXO43" s="36"/>
      <c r="EXP43" s="36"/>
      <c r="EXQ43" s="36"/>
      <c r="EXR43" s="36"/>
      <c r="EXS43" s="36"/>
      <c r="EXT43" s="36"/>
      <c r="EXU43" s="36"/>
      <c r="EXV43" s="36"/>
      <c r="EXW43" s="36"/>
      <c r="EXX43" s="36"/>
      <c r="EXY43" s="36"/>
      <c r="EXZ43" s="36"/>
      <c r="EYA43" s="36"/>
      <c r="EYB43" s="36"/>
      <c r="EYC43" s="36"/>
      <c r="EYD43" s="36"/>
      <c r="EYE43" s="36"/>
      <c r="EYF43" s="36"/>
      <c r="EYG43" s="36"/>
      <c r="EYH43" s="36"/>
      <c r="EYI43" s="36"/>
      <c r="EYJ43" s="36"/>
      <c r="EYK43" s="36"/>
      <c r="EYL43" s="36"/>
      <c r="EYM43" s="36"/>
      <c r="EYN43" s="36"/>
      <c r="EYO43" s="36"/>
      <c r="EYP43" s="36"/>
      <c r="EYQ43" s="36"/>
      <c r="EYR43" s="36"/>
      <c r="EYS43" s="36"/>
      <c r="EYT43" s="36"/>
      <c r="EYU43" s="36"/>
      <c r="EYV43" s="36"/>
      <c r="EYW43" s="36"/>
      <c r="EYX43" s="36"/>
      <c r="EYY43" s="36"/>
      <c r="EYZ43" s="36"/>
      <c r="EZA43" s="36"/>
      <c r="EZB43" s="36"/>
      <c r="EZC43" s="36"/>
      <c r="EZD43" s="36"/>
      <c r="EZE43" s="36"/>
      <c r="EZF43" s="36"/>
      <c r="EZG43" s="36"/>
      <c r="EZH43" s="36"/>
      <c r="EZI43" s="36"/>
      <c r="EZJ43" s="36"/>
      <c r="EZK43" s="36"/>
      <c r="EZL43" s="36"/>
      <c r="EZM43" s="36"/>
      <c r="EZN43" s="36"/>
      <c r="EZO43" s="36"/>
      <c r="EZP43" s="36"/>
      <c r="EZQ43" s="36"/>
      <c r="EZR43" s="36"/>
      <c r="EZS43" s="36"/>
      <c r="EZT43" s="36"/>
      <c r="EZU43" s="36"/>
      <c r="EZV43" s="36"/>
      <c r="EZW43" s="36"/>
      <c r="EZX43" s="36"/>
      <c r="EZY43" s="36"/>
      <c r="EZZ43" s="36"/>
      <c r="FAA43" s="36"/>
      <c r="FAB43" s="36"/>
      <c r="FAC43" s="36"/>
      <c r="FAD43" s="36"/>
      <c r="FAE43" s="36"/>
      <c r="FAF43" s="36"/>
      <c r="FAG43" s="36"/>
      <c r="FAH43" s="36"/>
      <c r="FAI43" s="36"/>
      <c r="FAJ43" s="36"/>
      <c r="FAK43" s="36"/>
      <c r="FAL43" s="36"/>
      <c r="FAM43" s="36"/>
      <c r="FAN43" s="36"/>
      <c r="FAO43" s="36"/>
      <c r="FAP43" s="36"/>
      <c r="FAQ43" s="36"/>
      <c r="FAR43" s="36"/>
      <c r="FAS43" s="36"/>
      <c r="FAT43" s="36"/>
      <c r="FAU43" s="36"/>
      <c r="FAV43" s="36"/>
      <c r="FAW43" s="36"/>
      <c r="FAX43" s="36"/>
      <c r="FAY43" s="36"/>
      <c r="FAZ43" s="36"/>
      <c r="FBA43" s="36"/>
      <c r="FBB43" s="36"/>
      <c r="FBC43" s="36"/>
      <c r="FBD43" s="36"/>
      <c r="FBE43" s="36"/>
      <c r="FBF43" s="36"/>
      <c r="FBG43" s="36"/>
      <c r="FBH43" s="36"/>
      <c r="FBI43" s="36"/>
      <c r="FBJ43" s="36"/>
      <c r="FBK43" s="36"/>
      <c r="FBL43" s="36"/>
      <c r="FBM43" s="36"/>
      <c r="FBN43" s="36"/>
      <c r="FBO43" s="36"/>
      <c r="FBP43" s="36"/>
      <c r="FBQ43" s="36"/>
      <c r="FBR43" s="36"/>
      <c r="FBS43" s="36"/>
      <c r="FBT43" s="36"/>
      <c r="FBU43" s="36"/>
      <c r="FBV43" s="36"/>
      <c r="FBW43" s="36"/>
      <c r="FBX43" s="36"/>
      <c r="FBY43" s="36"/>
      <c r="FBZ43" s="36"/>
      <c r="FCA43" s="36"/>
      <c r="FCB43" s="36"/>
      <c r="FCC43" s="36"/>
      <c r="FCD43" s="36"/>
      <c r="FCE43" s="36"/>
      <c r="FCF43" s="36"/>
      <c r="FCG43" s="36"/>
      <c r="FCH43" s="36"/>
      <c r="FCI43" s="36"/>
      <c r="FCJ43" s="36"/>
      <c r="FCK43" s="36"/>
      <c r="FCL43" s="36"/>
      <c r="FCM43" s="36"/>
      <c r="FCN43" s="36"/>
      <c r="FCO43" s="36"/>
      <c r="FCP43" s="36"/>
      <c r="FCQ43" s="36"/>
      <c r="FCR43" s="36"/>
      <c r="FCS43" s="36"/>
      <c r="FCT43" s="36"/>
      <c r="FCU43" s="36"/>
      <c r="FCV43" s="36"/>
      <c r="FCW43" s="36"/>
      <c r="FCX43" s="36"/>
      <c r="FCY43" s="36"/>
      <c r="FCZ43" s="36"/>
      <c r="FDA43" s="36"/>
      <c r="FDB43" s="36"/>
      <c r="FDC43" s="36"/>
      <c r="FDD43" s="36"/>
      <c r="FDE43" s="36"/>
      <c r="FDF43" s="36"/>
      <c r="FDG43" s="36"/>
      <c r="FDH43" s="36"/>
      <c r="FDI43" s="36"/>
      <c r="FDJ43" s="36"/>
      <c r="FDK43" s="36"/>
      <c r="FDL43" s="36"/>
      <c r="FDM43" s="36"/>
      <c r="FDN43" s="36"/>
      <c r="FDO43" s="36"/>
      <c r="FDP43" s="36"/>
      <c r="FDQ43" s="36"/>
      <c r="FDR43" s="36"/>
      <c r="FDS43" s="36"/>
      <c r="FDT43" s="36"/>
      <c r="FDU43" s="36"/>
      <c r="FDV43" s="36"/>
      <c r="FDW43" s="36"/>
      <c r="FDX43" s="36"/>
      <c r="FDY43" s="36"/>
      <c r="FDZ43" s="36"/>
      <c r="FEA43" s="36"/>
      <c r="FEB43" s="36"/>
      <c r="FEC43" s="36"/>
      <c r="FED43" s="36"/>
      <c r="FEE43" s="36"/>
      <c r="FEF43" s="36"/>
      <c r="FEG43" s="36"/>
      <c r="FEH43" s="36"/>
      <c r="FEI43" s="36"/>
      <c r="FEJ43" s="36"/>
      <c r="FEK43" s="36"/>
      <c r="FEL43" s="36"/>
      <c r="FEM43" s="36"/>
      <c r="FEN43" s="36"/>
      <c r="FEO43" s="36"/>
      <c r="FEP43" s="36"/>
      <c r="FEQ43" s="36"/>
      <c r="FER43" s="36"/>
      <c r="FES43" s="36"/>
      <c r="FET43" s="36"/>
      <c r="FEU43" s="36"/>
      <c r="FEV43" s="36"/>
      <c r="FEW43" s="36"/>
      <c r="FEX43" s="36"/>
      <c r="FEY43" s="36"/>
      <c r="FEZ43" s="36"/>
      <c r="FFA43" s="36"/>
      <c r="FFB43" s="36"/>
      <c r="FFC43" s="36"/>
      <c r="FFD43" s="36"/>
      <c r="FFE43" s="36"/>
      <c r="FFF43" s="36"/>
      <c r="FFG43" s="36"/>
      <c r="FFH43" s="36"/>
      <c r="FFI43" s="36"/>
      <c r="FFJ43" s="36"/>
      <c r="FFK43" s="36"/>
      <c r="FFL43" s="36"/>
      <c r="FFM43" s="36"/>
      <c r="FFN43" s="36"/>
      <c r="FFO43" s="36"/>
      <c r="FFP43" s="36"/>
      <c r="FFQ43" s="36"/>
      <c r="FFR43" s="36"/>
      <c r="FFS43" s="36"/>
      <c r="FFT43" s="36"/>
      <c r="FFU43" s="36"/>
      <c r="FFV43" s="36"/>
      <c r="FFW43" s="36"/>
      <c r="FFX43" s="36"/>
      <c r="FFY43" s="36"/>
      <c r="FFZ43" s="36"/>
      <c r="FGA43" s="36"/>
      <c r="FGB43" s="36"/>
      <c r="FGC43" s="36"/>
      <c r="FGD43" s="36"/>
      <c r="FGE43" s="36"/>
      <c r="FGF43" s="36"/>
      <c r="FGG43" s="36"/>
      <c r="FGH43" s="36"/>
      <c r="FGI43" s="36"/>
      <c r="FGJ43" s="36"/>
      <c r="FGK43" s="36"/>
      <c r="FGL43" s="36"/>
      <c r="FGM43" s="36"/>
      <c r="FGN43" s="36"/>
      <c r="FGO43" s="36"/>
      <c r="FGP43" s="36"/>
      <c r="FGQ43" s="36"/>
      <c r="FGR43" s="36"/>
      <c r="FGS43" s="36"/>
      <c r="FGT43" s="36"/>
      <c r="FGU43" s="36"/>
      <c r="FGV43" s="36"/>
      <c r="FGW43" s="36"/>
      <c r="FGX43" s="36"/>
      <c r="FGY43" s="36"/>
      <c r="FGZ43" s="36"/>
      <c r="FHA43" s="36"/>
      <c r="FHB43" s="36"/>
      <c r="FHC43" s="36"/>
      <c r="FHD43" s="36"/>
      <c r="FHE43" s="36"/>
      <c r="FHF43" s="36"/>
      <c r="FHG43" s="36"/>
      <c r="FHH43" s="36"/>
      <c r="FHI43" s="36"/>
      <c r="FHJ43" s="36"/>
      <c r="FHK43" s="36"/>
      <c r="FHL43" s="36"/>
      <c r="FHM43" s="36"/>
      <c r="FHN43" s="36"/>
      <c r="FHO43" s="36"/>
      <c r="FHP43" s="36"/>
      <c r="FHQ43" s="36"/>
      <c r="FHR43" s="36"/>
      <c r="FHS43" s="36"/>
      <c r="FHT43" s="36"/>
      <c r="FHU43" s="36"/>
      <c r="FHV43" s="36"/>
      <c r="FHW43" s="36"/>
      <c r="FHX43" s="36"/>
      <c r="FHY43" s="36"/>
      <c r="FHZ43" s="36"/>
      <c r="FIA43" s="36"/>
      <c r="FIB43" s="36"/>
      <c r="FIC43" s="36"/>
      <c r="FID43" s="36"/>
      <c r="FIE43" s="36"/>
      <c r="FIF43" s="36"/>
      <c r="FIG43" s="36"/>
      <c r="FIH43" s="36"/>
      <c r="FII43" s="36"/>
      <c r="FIJ43" s="36"/>
      <c r="FIK43" s="36"/>
      <c r="FIL43" s="36"/>
      <c r="FIM43" s="36"/>
      <c r="FIN43" s="36"/>
      <c r="FIO43" s="36"/>
      <c r="FIP43" s="36"/>
      <c r="FIQ43" s="36"/>
      <c r="FIR43" s="36"/>
      <c r="FIS43" s="36"/>
      <c r="FIT43" s="36"/>
      <c r="FIU43" s="36"/>
      <c r="FIV43" s="36"/>
      <c r="FIW43" s="36"/>
      <c r="FIX43" s="36"/>
      <c r="FIY43" s="36"/>
      <c r="FIZ43" s="36"/>
      <c r="FJA43" s="36"/>
      <c r="FJB43" s="36"/>
      <c r="FJC43" s="36"/>
      <c r="FJD43" s="36"/>
      <c r="FJE43" s="36"/>
      <c r="FJF43" s="36"/>
      <c r="FJG43" s="36"/>
      <c r="FJH43" s="36"/>
      <c r="FJI43" s="36"/>
      <c r="FJJ43" s="36"/>
      <c r="FJK43" s="36"/>
      <c r="FJL43" s="36"/>
      <c r="FJM43" s="36"/>
      <c r="FJN43" s="36"/>
      <c r="FJO43" s="36"/>
      <c r="FJP43" s="36"/>
      <c r="FJQ43" s="36"/>
      <c r="FJR43" s="36"/>
      <c r="FJS43" s="36"/>
      <c r="FJT43" s="36"/>
      <c r="FJU43" s="36"/>
      <c r="FJV43" s="36"/>
      <c r="FJW43" s="36"/>
      <c r="FJX43" s="36"/>
      <c r="FJY43" s="36"/>
      <c r="FJZ43" s="36"/>
      <c r="FKA43" s="36"/>
      <c r="FKB43" s="36"/>
      <c r="FKC43" s="36"/>
      <c r="FKD43" s="36"/>
      <c r="FKE43" s="36"/>
      <c r="FKF43" s="36"/>
      <c r="FKG43" s="36"/>
      <c r="FKH43" s="36"/>
      <c r="FKI43" s="36"/>
      <c r="FKJ43" s="36"/>
      <c r="FKK43" s="36"/>
      <c r="FKL43" s="36"/>
      <c r="FKM43" s="36"/>
      <c r="FKN43" s="36"/>
      <c r="FKO43" s="36"/>
      <c r="FKP43" s="36"/>
      <c r="FKQ43" s="36"/>
      <c r="FKR43" s="36"/>
      <c r="FKS43" s="36"/>
      <c r="FKT43" s="36"/>
      <c r="FKU43" s="36"/>
      <c r="FKV43" s="36"/>
      <c r="FKW43" s="36"/>
      <c r="FKX43" s="36"/>
      <c r="FKY43" s="36"/>
      <c r="FKZ43" s="36"/>
      <c r="FLA43" s="36"/>
      <c r="FLB43" s="36"/>
      <c r="FLC43" s="36"/>
      <c r="FLD43" s="36"/>
      <c r="FLE43" s="36"/>
      <c r="FLF43" s="36"/>
      <c r="FLG43" s="36"/>
      <c r="FLH43" s="36"/>
      <c r="FLI43" s="36"/>
      <c r="FLJ43" s="36"/>
      <c r="FLK43" s="36"/>
      <c r="FLL43" s="36"/>
      <c r="FLM43" s="36"/>
      <c r="FLN43" s="36"/>
      <c r="FLO43" s="36"/>
      <c r="FLP43" s="36"/>
      <c r="FLQ43" s="36"/>
      <c r="FLR43" s="36"/>
      <c r="FLS43" s="36"/>
      <c r="FLT43" s="36"/>
      <c r="FLU43" s="36"/>
      <c r="FLV43" s="36"/>
      <c r="FLW43" s="36"/>
      <c r="FLX43" s="36"/>
      <c r="FLY43" s="36"/>
      <c r="FLZ43" s="36"/>
      <c r="FMA43" s="36"/>
      <c r="FMB43" s="36"/>
      <c r="FMC43" s="36"/>
      <c r="FMD43" s="36"/>
      <c r="FME43" s="36"/>
      <c r="FMF43" s="36"/>
      <c r="FMG43" s="36"/>
      <c r="FMH43" s="36"/>
      <c r="FMI43" s="36"/>
      <c r="FMJ43" s="36"/>
      <c r="FMK43" s="36"/>
      <c r="FML43" s="36"/>
      <c r="FMM43" s="36"/>
      <c r="FMN43" s="36"/>
      <c r="FMO43" s="36"/>
      <c r="FMP43" s="36"/>
      <c r="FMQ43" s="36"/>
      <c r="FMR43" s="36"/>
      <c r="FMS43" s="36"/>
      <c r="FMT43" s="36"/>
      <c r="FMU43" s="36"/>
      <c r="FMV43" s="36"/>
      <c r="FMW43" s="36"/>
      <c r="FMX43" s="36"/>
      <c r="FMY43" s="36"/>
      <c r="FMZ43" s="36"/>
      <c r="FNA43" s="36"/>
      <c r="FNB43" s="36"/>
      <c r="FNC43" s="36"/>
      <c r="FND43" s="36"/>
      <c r="FNE43" s="36"/>
      <c r="FNF43" s="36"/>
      <c r="FNG43" s="36"/>
      <c r="FNH43" s="36"/>
      <c r="FNI43" s="36"/>
      <c r="FNJ43" s="36"/>
      <c r="FNK43" s="36"/>
      <c r="FNL43" s="36"/>
      <c r="FNM43" s="36"/>
      <c r="FNN43" s="36"/>
      <c r="FNO43" s="36"/>
      <c r="FNP43" s="36"/>
      <c r="FNQ43" s="36"/>
      <c r="FNR43" s="36"/>
      <c r="FNS43" s="36"/>
      <c r="FNT43" s="36"/>
      <c r="FNU43" s="36"/>
      <c r="FNV43" s="36"/>
      <c r="FNW43" s="36"/>
      <c r="FNX43" s="36"/>
      <c r="FNY43" s="36"/>
      <c r="FNZ43" s="36"/>
      <c r="FOA43" s="36"/>
      <c r="FOB43" s="36"/>
      <c r="FOC43" s="36"/>
      <c r="FOD43" s="36"/>
      <c r="FOE43" s="36"/>
      <c r="FOF43" s="36"/>
      <c r="FOG43" s="36"/>
      <c r="FOH43" s="36"/>
      <c r="FOI43" s="36"/>
      <c r="FOJ43" s="36"/>
      <c r="FOK43" s="36"/>
      <c r="FOL43" s="36"/>
      <c r="FOM43" s="36"/>
      <c r="FON43" s="36"/>
      <c r="FOO43" s="36"/>
      <c r="FOP43" s="36"/>
      <c r="FOQ43" s="36"/>
      <c r="FOR43" s="36"/>
      <c r="FOS43" s="36"/>
      <c r="FOT43" s="36"/>
      <c r="FOU43" s="36"/>
      <c r="FOV43" s="36"/>
      <c r="FOW43" s="36"/>
      <c r="FOX43" s="36"/>
      <c r="FOY43" s="36"/>
      <c r="FOZ43" s="36"/>
      <c r="FPA43" s="36"/>
      <c r="FPB43" s="36"/>
      <c r="FPC43" s="36"/>
      <c r="FPD43" s="36"/>
      <c r="FPE43" s="36"/>
      <c r="FPF43" s="36"/>
      <c r="FPG43" s="36"/>
      <c r="FPH43" s="36"/>
      <c r="FPI43" s="36"/>
      <c r="FPJ43" s="36"/>
      <c r="FPK43" s="36"/>
      <c r="FPL43" s="36"/>
      <c r="FPM43" s="36"/>
      <c r="FPN43" s="36"/>
      <c r="FPO43" s="36"/>
      <c r="FPP43" s="36"/>
      <c r="FPQ43" s="36"/>
      <c r="FPR43" s="36"/>
      <c r="FPS43" s="36"/>
      <c r="FPT43" s="36"/>
      <c r="FPU43" s="36"/>
      <c r="FPV43" s="36"/>
      <c r="FPW43" s="36"/>
      <c r="FPX43" s="36"/>
      <c r="FPY43" s="36"/>
      <c r="FPZ43" s="36"/>
      <c r="FQA43" s="36"/>
      <c r="FQB43" s="36"/>
      <c r="FQC43" s="36"/>
      <c r="FQD43" s="36"/>
      <c r="FQE43" s="36"/>
      <c r="FQF43" s="36"/>
      <c r="FQG43" s="36"/>
      <c r="FQH43" s="36"/>
      <c r="FQI43" s="36"/>
      <c r="FQJ43" s="36"/>
      <c r="FQK43" s="36"/>
      <c r="FQL43" s="36"/>
      <c r="FQM43" s="36"/>
      <c r="FQN43" s="36"/>
      <c r="FQO43" s="36"/>
      <c r="FQP43" s="36"/>
      <c r="FQQ43" s="36"/>
      <c r="FQR43" s="36"/>
      <c r="FQS43" s="36"/>
      <c r="FQT43" s="36"/>
      <c r="FQU43" s="36"/>
      <c r="FQV43" s="36"/>
      <c r="FQW43" s="36"/>
      <c r="FQX43" s="36"/>
      <c r="FQY43" s="36"/>
      <c r="FQZ43" s="36"/>
      <c r="FRA43" s="36"/>
      <c r="FRB43" s="36"/>
      <c r="FRC43" s="36"/>
      <c r="FRD43" s="36"/>
      <c r="FRE43" s="36"/>
      <c r="FRF43" s="36"/>
      <c r="FRG43" s="36"/>
      <c r="FRH43" s="36"/>
      <c r="FRI43" s="36"/>
      <c r="FRJ43" s="36"/>
      <c r="FRK43" s="36"/>
      <c r="FRL43" s="36"/>
      <c r="FRM43" s="36"/>
      <c r="FRN43" s="36"/>
      <c r="FRO43" s="36"/>
      <c r="FRP43" s="36"/>
      <c r="FRQ43" s="36"/>
      <c r="FRR43" s="36"/>
      <c r="FRS43" s="36"/>
      <c r="FRT43" s="36"/>
      <c r="FRU43" s="36"/>
      <c r="FRV43" s="36"/>
      <c r="FRW43" s="36"/>
      <c r="FRX43" s="36"/>
      <c r="FRY43" s="36"/>
      <c r="FRZ43" s="36"/>
      <c r="FSA43" s="36"/>
      <c r="FSB43" s="36"/>
      <c r="FSC43" s="36"/>
      <c r="FSD43" s="36"/>
      <c r="FSE43" s="36"/>
      <c r="FSF43" s="36"/>
      <c r="FSG43" s="36"/>
      <c r="FSH43" s="36"/>
      <c r="FSI43" s="36"/>
      <c r="FSJ43" s="36"/>
      <c r="FSK43" s="36"/>
      <c r="FSL43" s="36"/>
      <c r="FSM43" s="36"/>
      <c r="FSN43" s="36"/>
      <c r="FSO43" s="36"/>
      <c r="FSP43" s="36"/>
      <c r="FSQ43" s="36"/>
      <c r="FSR43" s="36"/>
      <c r="FSS43" s="36"/>
      <c r="FST43" s="36"/>
      <c r="FSU43" s="36"/>
      <c r="FSV43" s="36"/>
      <c r="FSW43" s="36"/>
      <c r="FSX43" s="36"/>
      <c r="FSY43" s="36"/>
      <c r="FSZ43" s="36"/>
      <c r="FTA43" s="36"/>
      <c r="FTB43" s="36"/>
      <c r="FTC43" s="36"/>
      <c r="FTD43" s="36"/>
      <c r="FTE43" s="36"/>
      <c r="FTF43" s="36"/>
      <c r="FTG43" s="36"/>
      <c r="FTH43" s="36"/>
      <c r="FTI43" s="36"/>
      <c r="FTJ43" s="36"/>
      <c r="FTK43" s="36"/>
      <c r="FTL43" s="36"/>
      <c r="FTM43" s="36"/>
      <c r="FTN43" s="36"/>
      <c r="FTO43" s="36"/>
      <c r="FTP43" s="36"/>
      <c r="FTQ43" s="36"/>
      <c r="FTR43" s="36"/>
      <c r="FTS43" s="36"/>
      <c r="FTT43" s="36"/>
      <c r="FTU43" s="36"/>
      <c r="FTV43" s="36"/>
      <c r="FTW43" s="36"/>
      <c r="FTX43" s="36"/>
      <c r="FTY43" s="36"/>
      <c r="FTZ43" s="36"/>
      <c r="FUA43" s="36"/>
      <c r="FUB43" s="36"/>
      <c r="FUC43" s="36"/>
      <c r="FUD43" s="36"/>
      <c r="FUE43" s="36"/>
      <c r="FUF43" s="36"/>
      <c r="FUG43" s="36"/>
      <c r="FUH43" s="36"/>
      <c r="FUI43" s="36"/>
      <c r="FUJ43" s="36"/>
      <c r="FUK43" s="36"/>
      <c r="FUL43" s="36"/>
      <c r="FUM43" s="36"/>
      <c r="FUN43" s="36"/>
      <c r="FUO43" s="36"/>
      <c r="FUP43" s="36"/>
      <c r="FUQ43" s="36"/>
      <c r="FUR43" s="36"/>
      <c r="FUS43" s="36"/>
      <c r="FUT43" s="36"/>
      <c r="FUU43" s="36"/>
      <c r="FUV43" s="36"/>
      <c r="FUW43" s="36"/>
      <c r="FUX43" s="36"/>
      <c r="FUY43" s="36"/>
      <c r="FUZ43" s="36"/>
      <c r="FVA43" s="36"/>
      <c r="FVB43" s="36"/>
      <c r="FVC43" s="36"/>
      <c r="FVD43" s="36"/>
      <c r="FVE43" s="36"/>
      <c r="FVF43" s="36"/>
      <c r="FVG43" s="36"/>
      <c r="FVH43" s="36"/>
      <c r="FVI43" s="36"/>
      <c r="FVJ43" s="36"/>
      <c r="FVK43" s="36"/>
      <c r="FVL43" s="36"/>
      <c r="FVM43" s="36"/>
      <c r="FVN43" s="36"/>
      <c r="FVO43" s="36"/>
      <c r="FVP43" s="36"/>
      <c r="FVQ43" s="36"/>
      <c r="FVR43" s="36"/>
      <c r="FVS43" s="36"/>
      <c r="FVT43" s="36"/>
      <c r="FVU43" s="36"/>
      <c r="FVV43" s="36"/>
      <c r="FVW43" s="36"/>
      <c r="FVX43" s="36"/>
      <c r="FVY43" s="36"/>
      <c r="FVZ43" s="36"/>
      <c r="FWA43" s="36"/>
      <c r="FWB43" s="36"/>
      <c r="FWC43" s="36"/>
      <c r="FWD43" s="36"/>
      <c r="FWE43" s="36"/>
      <c r="FWF43" s="36"/>
      <c r="FWG43" s="36"/>
      <c r="FWH43" s="36"/>
      <c r="FWI43" s="36"/>
      <c r="FWJ43" s="36"/>
      <c r="FWK43" s="36"/>
      <c r="FWL43" s="36"/>
      <c r="FWM43" s="36"/>
      <c r="FWN43" s="36"/>
      <c r="FWO43" s="36"/>
      <c r="FWP43" s="36"/>
      <c r="FWQ43" s="36"/>
      <c r="FWR43" s="36"/>
      <c r="FWS43" s="36"/>
      <c r="FWT43" s="36"/>
      <c r="FWU43" s="36"/>
      <c r="FWV43" s="36"/>
      <c r="FWW43" s="36"/>
      <c r="FWX43" s="36"/>
      <c r="FWY43" s="36"/>
      <c r="FWZ43" s="36"/>
      <c r="FXA43" s="36"/>
      <c r="FXB43" s="36"/>
      <c r="FXC43" s="36"/>
      <c r="FXD43" s="36"/>
      <c r="FXE43" s="36"/>
      <c r="FXF43" s="36"/>
      <c r="FXG43" s="36"/>
      <c r="FXH43" s="36"/>
      <c r="FXI43" s="36"/>
      <c r="FXJ43" s="36"/>
      <c r="FXK43" s="36"/>
      <c r="FXL43" s="36"/>
      <c r="FXM43" s="36"/>
      <c r="FXN43" s="36"/>
      <c r="FXO43" s="36"/>
      <c r="FXP43" s="36"/>
      <c r="FXQ43" s="36"/>
      <c r="FXR43" s="36"/>
      <c r="FXS43" s="36"/>
      <c r="FXT43" s="36"/>
      <c r="FXU43" s="36"/>
      <c r="FXV43" s="36"/>
      <c r="FXW43" s="36"/>
      <c r="FXX43" s="36"/>
      <c r="FXY43" s="36"/>
      <c r="FXZ43" s="36"/>
      <c r="FYA43" s="36"/>
      <c r="FYB43" s="36"/>
      <c r="FYC43" s="36"/>
      <c r="FYD43" s="36"/>
      <c r="FYE43" s="36"/>
      <c r="FYF43" s="36"/>
      <c r="FYG43" s="36"/>
      <c r="FYH43" s="36"/>
      <c r="FYI43" s="36"/>
      <c r="FYJ43" s="36"/>
      <c r="FYK43" s="36"/>
      <c r="FYL43" s="36"/>
      <c r="FYM43" s="36"/>
      <c r="FYN43" s="36"/>
      <c r="FYO43" s="36"/>
      <c r="FYP43" s="36"/>
      <c r="FYQ43" s="36"/>
      <c r="FYR43" s="36"/>
      <c r="FYS43" s="36"/>
      <c r="FYT43" s="36"/>
      <c r="FYU43" s="36"/>
      <c r="FYV43" s="36"/>
      <c r="FYW43" s="36"/>
      <c r="FYX43" s="36"/>
      <c r="FYY43" s="36"/>
      <c r="FYZ43" s="36"/>
      <c r="FZA43" s="36"/>
      <c r="FZB43" s="36"/>
      <c r="FZC43" s="36"/>
      <c r="FZD43" s="36"/>
      <c r="FZE43" s="36"/>
      <c r="FZF43" s="36"/>
      <c r="FZG43" s="36"/>
      <c r="FZH43" s="36"/>
      <c r="FZI43" s="36"/>
      <c r="FZJ43" s="36"/>
      <c r="FZK43" s="36"/>
      <c r="FZL43" s="36"/>
      <c r="FZM43" s="36"/>
      <c r="FZN43" s="36"/>
      <c r="FZO43" s="36"/>
      <c r="FZP43" s="36"/>
      <c r="FZQ43" s="36"/>
      <c r="FZR43" s="36"/>
      <c r="FZS43" s="36"/>
      <c r="FZT43" s="36"/>
      <c r="FZU43" s="36"/>
      <c r="FZV43" s="36"/>
      <c r="FZW43" s="36"/>
      <c r="FZX43" s="36"/>
      <c r="FZY43" s="36"/>
      <c r="FZZ43" s="36"/>
      <c r="GAA43" s="36"/>
      <c r="GAB43" s="36"/>
      <c r="GAC43" s="36"/>
      <c r="GAD43" s="36"/>
      <c r="GAE43" s="36"/>
      <c r="GAF43" s="36"/>
      <c r="GAG43" s="36"/>
      <c r="GAH43" s="36"/>
      <c r="GAI43" s="36"/>
      <c r="GAJ43" s="36"/>
      <c r="GAK43" s="36"/>
      <c r="GAL43" s="36"/>
      <c r="GAM43" s="36"/>
      <c r="GAN43" s="36"/>
      <c r="GAO43" s="36"/>
      <c r="GAP43" s="36"/>
      <c r="GAQ43" s="36"/>
      <c r="GAR43" s="36"/>
      <c r="GAS43" s="36"/>
      <c r="GAT43" s="36"/>
      <c r="GAU43" s="36"/>
      <c r="GAV43" s="36"/>
      <c r="GAW43" s="36"/>
      <c r="GAX43" s="36"/>
      <c r="GAY43" s="36"/>
      <c r="GAZ43" s="36"/>
      <c r="GBA43" s="36"/>
      <c r="GBB43" s="36"/>
      <c r="GBC43" s="36"/>
      <c r="GBD43" s="36"/>
      <c r="GBE43" s="36"/>
      <c r="GBF43" s="36"/>
      <c r="GBG43" s="36"/>
      <c r="GBH43" s="36"/>
      <c r="GBI43" s="36"/>
      <c r="GBJ43" s="36"/>
      <c r="GBK43" s="36"/>
      <c r="GBL43" s="36"/>
      <c r="GBM43" s="36"/>
      <c r="GBN43" s="36"/>
      <c r="GBO43" s="36"/>
      <c r="GBP43" s="36"/>
      <c r="GBQ43" s="36"/>
      <c r="GBR43" s="36"/>
      <c r="GBS43" s="36"/>
      <c r="GBT43" s="36"/>
      <c r="GBU43" s="36"/>
      <c r="GBV43" s="36"/>
      <c r="GBW43" s="36"/>
      <c r="GBX43" s="36"/>
      <c r="GBY43" s="36"/>
      <c r="GBZ43" s="36"/>
      <c r="GCA43" s="36"/>
      <c r="GCB43" s="36"/>
      <c r="GCC43" s="36"/>
      <c r="GCD43" s="36"/>
      <c r="GCE43" s="36"/>
      <c r="GCF43" s="36"/>
      <c r="GCG43" s="36"/>
      <c r="GCH43" s="36"/>
      <c r="GCI43" s="36"/>
      <c r="GCJ43" s="36"/>
      <c r="GCK43" s="36"/>
      <c r="GCL43" s="36"/>
      <c r="GCM43" s="36"/>
      <c r="GCN43" s="36"/>
      <c r="GCO43" s="36"/>
      <c r="GCP43" s="36"/>
      <c r="GCQ43" s="36"/>
      <c r="GCR43" s="36"/>
      <c r="GCS43" s="36"/>
      <c r="GCT43" s="36"/>
      <c r="GCU43" s="36"/>
      <c r="GCV43" s="36"/>
      <c r="GCW43" s="36"/>
      <c r="GCX43" s="36"/>
      <c r="GCY43" s="36"/>
      <c r="GCZ43" s="36"/>
      <c r="GDA43" s="36"/>
      <c r="GDB43" s="36"/>
      <c r="GDC43" s="36"/>
      <c r="GDD43" s="36"/>
      <c r="GDE43" s="36"/>
      <c r="GDF43" s="36"/>
      <c r="GDG43" s="36"/>
      <c r="GDH43" s="36"/>
      <c r="GDI43" s="36"/>
      <c r="GDJ43" s="36"/>
      <c r="GDK43" s="36"/>
      <c r="GDL43" s="36"/>
      <c r="GDM43" s="36"/>
      <c r="GDN43" s="36"/>
      <c r="GDO43" s="36"/>
      <c r="GDP43" s="36"/>
      <c r="GDQ43" s="36"/>
      <c r="GDR43" s="36"/>
      <c r="GDS43" s="36"/>
      <c r="GDT43" s="36"/>
      <c r="GDU43" s="36"/>
      <c r="GDV43" s="36"/>
      <c r="GDW43" s="36"/>
      <c r="GDX43" s="36"/>
      <c r="GDY43" s="36"/>
      <c r="GDZ43" s="36"/>
      <c r="GEA43" s="36"/>
      <c r="GEB43" s="36"/>
      <c r="GEC43" s="36"/>
      <c r="GED43" s="36"/>
      <c r="GEE43" s="36"/>
      <c r="GEF43" s="36"/>
      <c r="GEG43" s="36"/>
      <c r="GEH43" s="36"/>
      <c r="GEI43" s="36"/>
      <c r="GEJ43" s="36"/>
      <c r="GEK43" s="36"/>
      <c r="GEL43" s="36"/>
      <c r="GEM43" s="36"/>
      <c r="GEN43" s="36"/>
      <c r="GEO43" s="36"/>
      <c r="GEP43" s="36"/>
      <c r="GEQ43" s="36"/>
      <c r="GER43" s="36"/>
      <c r="GES43" s="36"/>
      <c r="GET43" s="36"/>
      <c r="GEU43" s="36"/>
      <c r="GEV43" s="36"/>
      <c r="GEW43" s="36"/>
      <c r="GEX43" s="36"/>
      <c r="GEY43" s="36"/>
      <c r="GEZ43" s="36"/>
      <c r="GFA43" s="36"/>
      <c r="GFB43" s="36"/>
      <c r="GFC43" s="36"/>
      <c r="GFD43" s="36"/>
      <c r="GFE43" s="36"/>
      <c r="GFF43" s="36"/>
      <c r="GFG43" s="36"/>
      <c r="GFH43" s="36"/>
      <c r="GFI43" s="36"/>
      <c r="GFJ43" s="36"/>
      <c r="GFK43" s="36"/>
      <c r="GFL43" s="36"/>
      <c r="GFM43" s="36"/>
      <c r="GFN43" s="36"/>
      <c r="GFO43" s="36"/>
      <c r="GFP43" s="36"/>
      <c r="GFQ43" s="36"/>
      <c r="GFR43" s="36"/>
      <c r="GFS43" s="36"/>
      <c r="GFT43" s="36"/>
      <c r="GFU43" s="36"/>
      <c r="GFV43" s="36"/>
      <c r="GFW43" s="36"/>
      <c r="GFX43" s="36"/>
      <c r="GFY43" s="36"/>
      <c r="GFZ43" s="36"/>
      <c r="GGA43" s="36"/>
      <c r="GGB43" s="36"/>
      <c r="GGC43" s="36"/>
      <c r="GGD43" s="36"/>
      <c r="GGE43" s="36"/>
      <c r="GGF43" s="36"/>
      <c r="GGG43" s="36"/>
      <c r="GGH43" s="36"/>
      <c r="GGI43" s="36"/>
      <c r="GGJ43" s="36"/>
      <c r="GGK43" s="36"/>
      <c r="GGL43" s="36"/>
      <c r="GGM43" s="36"/>
      <c r="GGN43" s="36"/>
      <c r="GGO43" s="36"/>
      <c r="GGP43" s="36"/>
      <c r="GGQ43" s="36"/>
      <c r="GGR43" s="36"/>
      <c r="GGS43" s="36"/>
      <c r="GGT43" s="36"/>
      <c r="GGU43" s="36"/>
      <c r="GGV43" s="36"/>
      <c r="GGW43" s="36"/>
      <c r="GGX43" s="36"/>
      <c r="GGY43" s="36"/>
      <c r="GGZ43" s="36"/>
      <c r="GHA43" s="36"/>
      <c r="GHB43" s="36"/>
      <c r="GHC43" s="36"/>
      <c r="GHD43" s="36"/>
      <c r="GHE43" s="36"/>
      <c r="GHF43" s="36"/>
      <c r="GHG43" s="36"/>
      <c r="GHH43" s="36"/>
      <c r="GHI43" s="36"/>
      <c r="GHJ43" s="36"/>
      <c r="GHK43" s="36"/>
      <c r="GHL43" s="36"/>
      <c r="GHM43" s="36"/>
      <c r="GHN43" s="36"/>
      <c r="GHO43" s="36"/>
      <c r="GHP43" s="36"/>
      <c r="GHQ43" s="36"/>
      <c r="GHR43" s="36"/>
      <c r="GHS43" s="36"/>
      <c r="GHT43" s="36"/>
      <c r="GHU43" s="36"/>
      <c r="GHV43" s="36"/>
      <c r="GHW43" s="36"/>
      <c r="GHX43" s="36"/>
      <c r="GHY43" s="36"/>
      <c r="GHZ43" s="36"/>
      <c r="GIA43" s="36"/>
      <c r="GIB43" s="36"/>
      <c r="GIC43" s="36"/>
      <c r="GID43" s="36"/>
      <c r="GIE43" s="36"/>
      <c r="GIF43" s="36"/>
      <c r="GIG43" s="36"/>
      <c r="GIH43" s="36"/>
      <c r="GII43" s="36"/>
      <c r="GIJ43" s="36"/>
      <c r="GIK43" s="36"/>
      <c r="GIL43" s="36"/>
      <c r="GIM43" s="36"/>
      <c r="GIN43" s="36"/>
      <c r="GIO43" s="36"/>
      <c r="GIP43" s="36"/>
      <c r="GIQ43" s="36"/>
      <c r="GIR43" s="36"/>
      <c r="GIS43" s="36"/>
      <c r="GIT43" s="36"/>
      <c r="GIU43" s="36"/>
      <c r="GIV43" s="36"/>
      <c r="GIW43" s="36"/>
      <c r="GIX43" s="36"/>
      <c r="GIY43" s="36"/>
      <c r="GIZ43" s="36"/>
      <c r="GJA43" s="36"/>
      <c r="GJB43" s="36"/>
      <c r="GJC43" s="36"/>
      <c r="GJD43" s="36"/>
      <c r="GJE43" s="36"/>
      <c r="GJF43" s="36"/>
      <c r="GJG43" s="36"/>
      <c r="GJH43" s="36"/>
      <c r="GJI43" s="36"/>
      <c r="GJJ43" s="36"/>
      <c r="GJK43" s="36"/>
      <c r="GJL43" s="36"/>
      <c r="GJM43" s="36"/>
      <c r="GJN43" s="36"/>
      <c r="GJO43" s="36"/>
      <c r="GJP43" s="36"/>
      <c r="GJQ43" s="36"/>
      <c r="GJR43" s="36"/>
      <c r="GJS43" s="36"/>
      <c r="GJT43" s="36"/>
      <c r="GJU43" s="36"/>
      <c r="GJV43" s="36"/>
      <c r="GJW43" s="36"/>
      <c r="GJX43" s="36"/>
      <c r="GJY43" s="36"/>
      <c r="GJZ43" s="36"/>
      <c r="GKA43" s="36"/>
      <c r="GKB43" s="36"/>
      <c r="GKC43" s="36"/>
      <c r="GKD43" s="36"/>
      <c r="GKE43" s="36"/>
      <c r="GKF43" s="36"/>
      <c r="GKG43" s="36"/>
      <c r="GKH43" s="36"/>
      <c r="GKI43" s="36"/>
      <c r="GKJ43" s="36"/>
      <c r="GKK43" s="36"/>
      <c r="GKL43" s="36"/>
      <c r="GKM43" s="36"/>
      <c r="GKN43" s="36"/>
      <c r="GKO43" s="36"/>
      <c r="GKP43" s="36"/>
      <c r="GKQ43" s="36"/>
      <c r="GKR43" s="36"/>
      <c r="GKS43" s="36"/>
      <c r="GKT43" s="36"/>
      <c r="GKU43" s="36"/>
      <c r="GKV43" s="36"/>
      <c r="GKW43" s="36"/>
      <c r="GKX43" s="36"/>
      <c r="GKY43" s="36"/>
      <c r="GKZ43" s="36"/>
      <c r="GLA43" s="36"/>
      <c r="GLB43" s="36"/>
      <c r="GLC43" s="36"/>
      <c r="GLD43" s="36"/>
      <c r="GLE43" s="36"/>
      <c r="GLF43" s="36"/>
      <c r="GLG43" s="36"/>
      <c r="GLH43" s="36"/>
      <c r="GLI43" s="36"/>
      <c r="GLJ43" s="36"/>
      <c r="GLK43" s="36"/>
      <c r="GLL43" s="36"/>
      <c r="GLM43" s="36"/>
      <c r="GLN43" s="36"/>
      <c r="GLO43" s="36"/>
      <c r="GLP43" s="36"/>
      <c r="GLQ43" s="36"/>
      <c r="GLR43" s="36"/>
      <c r="GLS43" s="36"/>
      <c r="GLT43" s="36"/>
      <c r="GLU43" s="36"/>
      <c r="GLV43" s="36"/>
      <c r="GLW43" s="36"/>
      <c r="GLX43" s="36"/>
      <c r="GLY43" s="36"/>
      <c r="GLZ43" s="36"/>
      <c r="GMA43" s="36"/>
      <c r="GMB43" s="36"/>
      <c r="GMC43" s="36"/>
      <c r="GMD43" s="36"/>
      <c r="GME43" s="36"/>
      <c r="GMF43" s="36"/>
      <c r="GMG43" s="36"/>
      <c r="GMH43" s="36"/>
      <c r="GMI43" s="36"/>
      <c r="GMJ43" s="36"/>
      <c r="GMK43" s="36"/>
      <c r="GML43" s="36"/>
      <c r="GMM43" s="36"/>
      <c r="GMN43" s="36"/>
      <c r="GMO43" s="36"/>
      <c r="GMP43" s="36"/>
      <c r="GMQ43" s="36"/>
      <c r="GMR43" s="36"/>
      <c r="GMS43" s="36"/>
      <c r="GMT43" s="36"/>
      <c r="GMU43" s="36"/>
      <c r="GMV43" s="36"/>
      <c r="GMW43" s="36"/>
      <c r="GMX43" s="36"/>
      <c r="GMY43" s="36"/>
      <c r="GMZ43" s="36"/>
      <c r="GNA43" s="36"/>
      <c r="GNB43" s="36"/>
      <c r="GNC43" s="36"/>
      <c r="GND43" s="36"/>
      <c r="GNE43" s="36"/>
      <c r="GNF43" s="36"/>
      <c r="GNG43" s="36"/>
      <c r="GNH43" s="36"/>
      <c r="GNI43" s="36"/>
      <c r="GNJ43" s="36"/>
      <c r="GNK43" s="36"/>
      <c r="GNL43" s="36"/>
      <c r="GNM43" s="36"/>
      <c r="GNN43" s="36"/>
      <c r="GNO43" s="36"/>
      <c r="GNP43" s="36"/>
      <c r="GNQ43" s="36"/>
      <c r="GNR43" s="36"/>
      <c r="GNS43" s="36"/>
      <c r="GNT43" s="36"/>
      <c r="GNU43" s="36"/>
      <c r="GNV43" s="36"/>
      <c r="GNW43" s="36"/>
      <c r="GNX43" s="36"/>
      <c r="GNY43" s="36"/>
      <c r="GNZ43" s="36"/>
      <c r="GOA43" s="36"/>
      <c r="GOB43" s="36"/>
      <c r="GOC43" s="36"/>
      <c r="GOD43" s="36"/>
      <c r="GOE43" s="36"/>
      <c r="GOF43" s="36"/>
      <c r="GOG43" s="36"/>
      <c r="GOH43" s="36"/>
      <c r="GOI43" s="36"/>
      <c r="GOJ43" s="36"/>
      <c r="GOK43" s="36"/>
      <c r="GOL43" s="36"/>
      <c r="GOM43" s="36"/>
      <c r="GON43" s="36"/>
      <c r="GOO43" s="36"/>
      <c r="GOP43" s="36"/>
      <c r="GOQ43" s="36"/>
      <c r="GOR43" s="36"/>
      <c r="GOS43" s="36"/>
      <c r="GOT43" s="36"/>
      <c r="GOU43" s="36"/>
      <c r="GOV43" s="36"/>
      <c r="GOW43" s="36"/>
      <c r="GOX43" s="36"/>
      <c r="GOY43" s="36"/>
      <c r="GOZ43" s="36"/>
      <c r="GPA43" s="36"/>
      <c r="GPB43" s="36"/>
      <c r="GPC43" s="36"/>
      <c r="GPD43" s="36"/>
      <c r="GPE43" s="36"/>
      <c r="GPF43" s="36"/>
      <c r="GPG43" s="36"/>
      <c r="GPH43" s="36"/>
      <c r="GPI43" s="36"/>
      <c r="GPJ43" s="36"/>
      <c r="GPK43" s="36"/>
      <c r="GPL43" s="36"/>
      <c r="GPM43" s="36"/>
      <c r="GPN43" s="36"/>
      <c r="GPO43" s="36"/>
      <c r="GPP43" s="36"/>
      <c r="GPQ43" s="36"/>
      <c r="GPR43" s="36"/>
      <c r="GPS43" s="36"/>
      <c r="GPT43" s="36"/>
      <c r="GPU43" s="36"/>
      <c r="GPV43" s="36"/>
      <c r="GPW43" s="36"/>
      <c r="GPX43" s="36"/>
      <c r="GPY43" s="36"/>
      <c r="GPZ43" s="36"/>
      <c r="GQA43" s="36"/>
      <c r="GQB43" s="36"/>
      <c r="GQC43" s="36"/>
      <c r="GQD43" s="36"/>
      <c r="GQE43" s="36"/>
      <c r="GQF43" s="36"/>
      <c r="GQG43" s="36"/>
      <c r="GQH43" s="36"/>
      <c r="GQI43" s="36"/>
      <c r="GQJ43" s="36"/>
      <c r="GQK43" s="36"/>
      <c r="GQL43" s="36"/>
      <c r="GQM43" s="36"/>
      <c r="GQN43" s="36"/>
      <c r="GQO43" s="36"/>
      <c r="GQP43" s="36"/>
      <c r="GQQ43" s="36"/>
      <c r="GQR43" s="36"/>
      <c r="GQS43" s="36"/>
      <c r="GQT43" s="36"/>
      <c r="GQU43" s="36"/>
      <c r="GQV43" s="36"/>
      <c r="GQW43" s="36"/>
      <c r="GQX43" s="36"/>
      <c r="GQY43" s="36"/>
      <c r="GQZ43" s="36"/>
      <c r="GRA43" s="36"/>
      <c r="GRB43" s="36"/>
      <c r="GRC43" s="36"/>
      <c r="GRD43" s="36"/>
      <c r="GRE43" s="36"/>
      <c r="GRF43" s="36"/>
      <c r="GRG43" s="36"/>
      <c r="GRH43" s="36"/>
      <c r="GRI43" s="36"/>
      <c r="GRJ43" s="36"/>
      <c r="GRK43" s="36"/>
      <c r="GRL43" s="36"/>
      <c r="GRM43" s="36"/>
      <c r="GRN43" s="36"/>
      <c r="GRO43" s="36"/>
      <c r="GRP43" s="36"/>
      <c r="GRQ43" s="36"/>
      <c r="GRR43" s="36"/>
      <c r="GRS43" s="36"/>
      <c r="GRT43" s="36"/>
      <c r="GRU43" s="36"/>
      <c r="GRV43" s="36"/>
      <c r="GRW43" s="36"/>
      <c r="GRX43" s="36"/>
      <c r="GRY43" s="36"/>
      <c r="GRZ43" s="36"/>
      <c r="GSA43" s="36"/>
      <c r="GSB43" s="36"/>
      <c r="GSC43" s="36"/>
      <c r="GSD43" s="36"/>
      <c r="GSE43" s="36"/>
      <c r="GSF43" s="36"/>
      <c r="GSG43" s="36"/>
      <c r="GSH43" s="36"/>
      <c r="GSI43" s="36"/>
      <c r="GSJ43" s="36"/>
      <c r="GSK43" s="36"/>
      <c r="GSL43" s="36"/>
      <c r="GSM43" s="36"/>
      <c r="GSN43" s="36"/>
      <c r="GSO43" s="36"/>
      <c r="GSP43" s="36"/>
      <c r="GSQ43" s="36"/>
      <c r="GSR43" s="36"/>
      <c r="GSS43" s="36"/>
      <c r="GST43" s="36"/>
      <c r="GSU43" s="36"/>
      <c r="GSV43" s="36"/>
      <c r="GSW43" s="36"/>
      <c r="GSX43" s="36"/>
      <c r="GSY43" s="36"/>
      <c r="GSZ43" s="36"/>
      <c r="GTA43" s="36"/>
      <c r="GTB43" s="36"/>
      <c r="GTC43" s="36"/>
      <c r="GTD43" s="36"/>
      <c r="GTE43" s="36"/>
      <c r="GTF43" s="36"/>
      <c r="GTG43" s="36"/>
      <c r="GTH43" s="36"/>
      <c r="GTI43" s="36"/>
      <c r="GTJ43" s="36"/>
      <c r="GTK43" s="36"/>
      <c r="GTL43" s="36"/>
      <c r="GTM43" s="36"/>
      <c r="GTN43" s="36"/>
      <c r="GTO43" s="36"/>
      <c r="GTP43" s="36"/>
      <c r="GTQ43" s="36"/>
      <c r="GTR43" s="36"/>
      <c r="GTS43" s="36"/>
      <c r="GTT43" s="36"/>
      <c r="GTU43" s="36"/>
      <c r="GTV43" s="36"/>
      <c r="GTW43" s="36"/>
      <c r="GTX43" s="36"/>
      <c r="GTY43" s="36"/>
      <c r="GTZ43" s="36"/>
      <c r="GUA43" s="36"/>
      <c r="GUB43" s="36"/>
      <c r="GUC43" s="36"/>
      <c r="GUD43" s="36"/>
      <c r="GUE43" s="36"/>
      <c r="GUF43" s="36"/>
      <c r="GUG43" s="36"/>
      <c r="GUH43" s="36"/>
      <c r="GUI43" s="36"/>
      <c r="GUJ43" s="36"/>
      <c r="GUK43" s="36"/>
      <c r="GUL43" s="36"/>
      <c r="GUM43" s="36"/>
      <c r="GUN43" s="36"/>
      <c r="GUO43" s="36"/>
      <c r="GUP43" s="36"/>
      <c r="GUQ43" s="36"/>
      <c r="GUR43" s="36"/>
      <c r="GUS43" s="36"/>
      <c r="GUT43" s="36"/>
      <c r="GUU43" s="36"/>
      <c r="GUV43" s="36"/>
      <c r="GUW43" s="36"/>
      <c r="GUX43" s="36"/>
      <c r="GUY43" s="36"/>
      <c r="GUZ43" s="36"/>
      <c r="GVA43" s="36"/>
      <c r="GVB43" s="36"/>
      <c r="GVC43" s="36"/>
      <c r="GVD43" s="36"/>
      <c r="GVE43" s="36"/>
      <c r="GVF43" s="36"/>
      <c r="GVG43" s="36"/>
      <c r="GVH43" s="36"/>
      <c r="GVI43" s="36"/>
      <c r="GVJ43" s="36"/>
      <c r="GVK43" s="36"/>
      <c r="GVL43" s="36"/>
      <c r="GVM43" s="36"/>
      <c r="GVN43" s="36"/>
      <c r="GVO43" s="36"/>
      <c r="GVP43" s="36"/>
      <c r="GVQ43" s="36"/>
      <c r="GVR43" s="36"/>
      <c r="GVS43" s="36"/>
      <c r="GVT43" s="36"/>
      <c r="GVU43" s="36"/>
      <c r="GVV43" s="36"/>
      <c r="GVW43" s="36"/>
      <c r="GVX43" s="36"/>
      <c r="GVY43" s="36"/>
      <c r="GVZ43" s="36"/>
      <c r="GWA43" s="36"/>
      <c r="GWB43" s="36"/>
      <c r="GWC43" s="36"/>
      <c r="GWD43" s="36"/>
      <c r="GWE43" s="36"/>
      <c r="GWF43" s="36"/>
      <c r="GWG43" s="36"/>
      <c r="GWH43" s="36"/>
      <c r="GWI43" s="36"/>
      <c r="GWJ43" s="36"/>
      <c r="GWK43" s="36"/>
      <c r="GWL43" s="36"/>
      <c r="GWM43" s="36"/>
      <c r="GWN43" s="36"/>
      <c r="GWO43" s="36"/>
      <c r="GWP43" s="36"/>
      <c r="GWQ43" s="36"/>
      <c r="GWR43" s="36"/>
      <c r="GWS43" s="36"/>
      <c r="GWT43" s="36"/>
      <c r="GWU43" s="36"/>
      <c r="GWV43" s="36"/>
      <c r="GWW43" s="36"/>
      <c r="GWX43" s="36"/>
      <c r="GWY43" s="36"/>
      <c r="GWZ43" s="36"/>
      <c r="GXA43" s="36"/>
      <c r="GXB43" s="36"/>
      <c r="GXC43" s="36"/>
      <c r="GXD43" s="36"/>
      <c r="GXE43" s="36"/>
      <c r="GXF43" s="36"/>
      <c r="GXG43" s="36"/>
      <c r="GXH43" s="36"/>
      <c r="GXI43" s="36"/>
      <c r="GXJ43" s="36"/>
      <c r="GXK43" s="36"/>
      <c r="GXL43" s="36"/>
      <c r="GXM43" s="36"/>
      <c r="GXN43" s="36"/>
      <c r="GXO43" s="36"/>
      <c r="GXP43" s="36"/>
      <c r="GXQ43" s="36"/>
      <c r="GXR43" s="36"/>
      <c r="GXS43" s="36"/>
      <c r="GXT43" s="36"/>
      <c r="GXU43" s="36"/>
      <c r="GXV43" s="36"/>
      <c r="GXW43" s="36"/>
      <c r="GXX43" s="36"/>
      <c r="GXY43" s="36"/>
      <c r="GXZ43" s="36"/>
      <c r="GYA43" s="36"/>
      <c r="GYB43" s="36"/>
      <c r="GYC43" s="36"/>
      <c r="GYD43" s="36"/>
      <c r="GYE43" s="36"/>
      <c r="GYF43" s="36"/>
      <c r="GYG43" s="36"/>
      <c r="GYH43" s="36"/>
      <c r="GYI43" s="36"/>
      <c r="GYJ43" s="36"/>
      <c r="GYK43" s="36"/>
      <c r="GYL43" s="36"/>
      <c r="GYM43" s="36"/>
      <c r="GYN43" s="36"/>
      <c r="GYO43" s="36"/>
      <c r="GYP43" s="36"/>
      <c r="GYQ43" s="36"/>
      <c r="GYR43" s="36"/>
      <c r="GYS43" s="36"/>
      <c r="GYT43" s="36"/>
      <c r="GYU43" s="36"/>
      <c r="GYV43" s="36"/>
      <c r="GYW43" s="36"/>
      <c r="GYX43" s="36"/>
      <c r="GYY43" s="36"/>
      <c r="GYZ43" s="36"/>
      <c r="GZA43" s="36"/>
      <c r="GZB43" s="36"/>
      <c r="GZC43" s="36"/>
      <c r="GZD43" s="36"/>
      <c r="GZE43" s="36"/>
      <c r="GZF43" s="36"/>
      <c r="GZG43" s="36"/>
      <c r="GZH43" s="36"/>
      <c r="GZI43" s="36"/>
      <c r="GZJ43" s="36"/>
      <c r="GZK43" s="36"/>
      <c r="GZL43" s="36"/>
      <c r="GZM43" s="36"/>
      <c r="GZN43" s="36"/>
      <c r="GZO43" s="36"/>
      <c r="GZP43" s="36"/>
      <c r="GZQ43" s="36"/>
      <c r="GZR43" s="36"/>
      <c r="GZS43" s="36"/>
      <c r="GZT43" s="36"/>
      <c r="GZU43" s="36"/>
      <c r="GZV43" s="36"/>
      <c r="GZW43" s="36"/>
      <c r="GZX43" s="36"/>
      <c r="GZY43" s="36"/>
      <c r="GZZ43" s="36"/>
      <c r="HAA43" s="36"/>
      <c r="HAB43" s="36"/>
      <c r="HAC43" s="36"/>
      <c r="HAD43" s="36"/>
      <c r="HAE43" s="36"/>
      <c r="HAF43" s="36"/>
      <c r="HAG43" s="36"/>
      <c r="HAH43" s="36"/>
      <c r="HAI43" s="36"/>
      <c r="HAJ43" s="36"/>
      <c r="HAK43" s="36"/>
      <c r="HAL43" s="36"/>
      <c r="HAM43" s="36"/>
      <c r="HAN43" s="36"/>
      <c r="HAO43" s="36"/>
      <c r="HAP43" s="36"/>
      <c r="HAQ43" s="36"/>
      <c r="HAR43" s="36"/>
      <c r="HAS43" s="36"/>
      <c r="HAT43" s="36"/>
      <c r="HAU43" s="36"/>
      <c r="HAV43" s="36"/>
      <c r="HAW43" s="36"/>
      <c r="HAX43" s="36"/>
      <c r="HAY43" s="36"/>
      <c r="HAZ43" s="36"/>
      <c r="HBA43" s="36"/>
      <c r="HBB43" s="36"/>
      <c r="HBC43" s="36"/>
      <c r="HBD43" s="36"/>
      <c r="HBE43" s="36"/>
      <c r="HBF43" s="36"/>
      <c r="HBG43" s="36"/>
      <c r="HBH43" s="36"/>
      <c r="HBI43" s="36"/>
      <c r="HBJ43" s="36"/>
      <c r="HBK43" s="36"/>
      <c r="HBL43" s="36"/>
      <c r="HBM43" s="36"/>
      <c r="HBN43" s="36"/>
      <c r="HBO43" s="36"/>
      <c r="HBP43" s="36"/>
      <c r="HBQ43" s="36"/>
      <c r="HBR43" s="36"/>
      <c r="HBS43" s="36"/>
      <c r="HBT43" s="36"/>
      <c r="HBU43" s="36"/>
      <c r="HBV43" s="36"/>
      <c r="HBW43" s="36"/>
      <c r="HBX43" s="36"/>
      <c r="HBY43" s="36"/>
      <c r="HBZ43" s="36"/>
      <c r="HCA43" s="36"/>
      <c r="HCB43" s="36"/>
      <c r="HCC43" s="36"/>
      <c r="HCD43" s="36"/>
      <c r="HCE43" s="36"/>
      <c r="HCF43" s="36"/>
      <c r="HCG43" s="36"/>
      <c r="HCH43" s="36"/>
      <c r="HCI43" s="36"/>
      <c r="HCJ43" s="36"/>
      <c r="HCK43" s="36"/>
      <c r="HCL43" s="36"/>
      <c r="HCM43" s="36"/>
      <c r="HCN43" s="36"/>
      <c r="HCO43" s="36"/>
      <c r="HCP43" s="36"/>
      <c r="HCQ43" s="36"/>
      <c r="HCR43" s="36"/>
      <c r="HCS43" s="36"/>
      <c r="HCT43" s="36"/>
      <c r="HCU43" s="36"/>
      <c r="HCV43" s="36"/>
      <c r="HCW43" s="36"/>
      <c r="HCX43" s="36"/>
      <c r="HCY43" s="36"/>
      <c r="HCZ43" s="36"/>
      <c r="HDA43" s="36"/>
      <c r="HDB43" s="36"/>
      <c r="HDC43" s="36"/>
      <c r="HDD43" s="36"/>
      <c r="HDE43" s="36"/>
      <c r="HDF43" s="36"/>
      <c r="HDG43" s="36"/>
      <c r="HDH43" s="36"/>
      <c r="HDI43" s="36"/>
      <c r="HDJ43" s="36"/>
      <c r="HDK43" s="36"/>
      <c r="HDL43" s="36"/>
      <c r="HDM43" s="36"/>
      <c r="HDN43" s="36"/>
      <c r="HDO43" s="36"/>
      <c r="HDP43" s="36"/>
      <c r="HDQ43" s="36"/>
      <c r="HDR43" s="36"/>
      <c r="HDS43" s="36"/>
      <c r="HDT43" s="36"/>
      <c r="HDU43" s="36"/>
      <c r="HDV43" s="36"/>
      <c r="HDW43" s="36"/>
      <c r="HDX43" s="36"/>
      <c r="HDY43" s="36"/>
      <c r="HDZ43" s="36"/>
      <c r="HEA43" s="36"/>
      <c r="HEB43" s="36"/>
      <c r="HEC43" s="36"/>
      <c r="HED43" s="36"/>
      <c r="HEE43" s="36"/>
      <c r="HEF43" s="36"/>
      <c r="HEG43" s="36"/>
      <c r="HEH43" s="36"/>
      <c r="HEI43" s="36"/>
      <c r="HEJ43" s="36"/>
      <c r="HEK43" s="36"/>
      <c r="HEL43" s="36"/>
      <c r="HEM43" s="36"/>
      <c r="HEN43" s="36"/>
      <c r="HEO43" s="36"/>
      <c r="HEP43" s="36"/>
      <c r="HEQ43" s="36"/>
      <c r="HER43" s="36"/>
      <c r="HES43" s="36"/>
      <c r="HET43" s="36"/>
      <c r="HEU43" s="36"/>
      <c r="HEV43" s="36"/>
      <c r="HEW43" s="36"/>
      <c r="HEX43" s="36"/>
      <c r="HEY43" s="36"/>
      <c r="HEZ43" s="36"/>
      <c r="HFA43" s="36"/>
      <c r="HFB43" s="36"/>
      <c r="HFC43" s="36"/>
      <c r="HFD43" s="36"/>
      <c r="HFE43" s="36"/>
      <c r="HFF43" s="36"/>
      <c r="HFG43" s="36"/>
      <c r="HFH43" s="36"/>
      <c r="HFI43" s="36"/>
      <c r="HFJ43" s="36"/>
      <c r="HFK43" s="36"/>
      <c r="HFL43" s="36"/>
      <c r="HFM43" s="36"/>
      <c r="HFN43" s="36"/>
      <c r="HFO43" s="36"/>
      <c r="HFP43" s="36"/>
      <c r="HFQ43" s="36"/>
      <c r="HFR43" s="36"/>
      <c r="HFS43" s="36"/>
      <c r="HFT43" s="36"/>
      <c r="HFU43" s="36"/>
      <c r="HFV43" s="36"/>
      <c r="HFW43" s="36"/>
      <c r="HFX43" s="36"/>
      <c r="HFY43" s="36"/>
      <c r="HFZ43" s="36"/>
      <c r="HGA43" s="36"/>
      <c r="HGB43" s="36"/>
      <c r="HGC43" s="36"/>
      <c r="HGD43" s="36"/>
      <c r="HGE43" s="36"/>
      <c r="HGF43" s="36"/>
      <c r="HGG43" s="36"/>
      <c r="HGH43" s="36"/>
      <c r="HGI43" s="36"/>
      <c r="HGJ43" s="36"/>
      <c r="HGK43" s="36"/>
      <c r="HGL43" s="36"/>
      <c r="HGM43" s="36"/>
      <c r="HGN43" s="36"/>
      <c r="HGO43" s="36"/>
      <c r="HGP43" s="36"/>
      <c r="HGQ43" s="36"/>
      <c r="HGR43" s="36"/>
      <c r="HGS43" s="36"/>
      <c r="HGT43" s="36"/>
      <c r="HGU43" s="36"/>
      <c r="HGV43" s="36"/>
      <c r="HGW43" s="36"/>
      <c r="HGX43" s="36"/>
      <c r="HGY43" s="36"/>
      <c r="HGZ43" s="36"/>
      <c r="HHA43" s="36"/>
      <c r="HHB43" s="36"/>
      <c r="HHC43" s="36"/>
      <c r="HHD43" s="36"/>
      <c r="HHE43" s="36"/>
      <c r="HHF43" s="36"/>
      <c r="HHG43" s="36"/>
      <c r="HHH43" s="36"/>
      <c r="HHI43" s="36"/>
      <c r="HHJ43" s="36"/>
      <c r="HHK43" s="36"/>
      <c r="HHL43" s="36"/>
      <c r="HHM43" s="36"/>
      <c r="HHN43" s="36"/>
      <c r="HHO43" s="36"/>
      <c r="HHP43" s="36"/>
      <c r="HHQ43" s="36"/>
      <c r="HHR43" s="36"/>
      <c r="HHS43" s="36"/>
      <c r="HHT43" s="36"/>
      <c r="HHU43" s="36"/>
      <c r="HHV43" s="36"/>
      <c r="HHW43" s="36"/>
      <c r="HHX43" s="36"/>
      <c r="HHY43" s="36"/>
      <c r="HHZ43" s="36"/>
      <c r="HIA43" s="36"/>
      <c r="HIB43" s="36"/>
      <c r="HIC43" s="36"/>
      <c r="HID43" s="36"/>
      <c r="HIE43" s="36"/>
      <c r="HIF43" s="36"/>
      <c r="HIG43" s="36"/>
      <c r="HIH43" s="36"/>
      <c r="HII43" s="36"/>
      <c r="HIJ43" s="36"/>
      <c r="HIK43" s="36"/>
      <c r="HIL43" s="36"/>
      <c r="HIM43" s="36"/>
      <c r="HIN43" s="36"/>
      <c r="HIO43" s="36"/>
      <c r="HIP43" s="36"/>
      <c r="HIQ43" s="36"/>
      <c r="HIR43" s="36"/>
      <c r="HIS43" s="36"/>
      <c r="HIT43" s="36"/>
      <c r="HIU43" s="36"/>
      <c r="HIV43" s="36"/>
      <c r="HIW43" s="36"/>
      <c r="HIX43" s="36"/>
      <c r="HIY43" s="36"/>
      <c r="HIZ43" s="36"/>
      <c r="HJA43" s="36"/>
      <c r="HJB43" s="36"/>
      <c r="HJC43" s="36"/>
      <c r="HJD43" s="36"/>
      <c r="HJE43" s="36"/>
      <c r="HJF43" s="36"/>
      <c r="HJG43" s="36"/>
      <c r="HJH43" s="36"/>
      <c r="HJI43" s="36"/>
      <c r="HJJ43" s="36"/>
      <c r="HJK43" s="36"/>
      <c r="HJL43" s="36"/>
      <c r="HJM43" s="36"/>
      <c r="HJN43" s="36"/>
      <c r="HJO43" s="36"/>
      <c r="HJP43" s="36"/>
      <c r="HJQ43" s="36"/>
      <c r="HJR43" s="36"/>
      <c r="HJS43" s="36"/>
      <c r="HJT43" s="36"/>
      <c r="HJU43" s="36"/>
      <c r="HJV43" s="36"/>
      <c r="HJW43" s="36"/>
      <c r="HJX43" s="36"/>
      <c r="HJY43" s="36"/>
      <c r="HJZ43" s="36"/>
      <c r="HKA43" s="36"/>
      <c r="HKB43" s="36"/>
      <c r="HKC43" s="36"/>
      <c r="HKD43" s="36"/>
      <c r="HKE43" s="36"/>
      <c r="HKF43" s="36"/>
      <c r="HKG43" s="36"/>
      <c r="HKH43" s="36"/>
      <c r="HKI43" s="36"/>
      <c r="HKJ43" s="36"/>
      <c r="HKK43" s="36"/>
      <c r="HKL43" s="36"/>
      <c r="HKM43" s="36"/>
      <c r="HKN43" s="36"/>
      <c r="HKO43" s="36"/>
      <c r="HKP43" s="36"/>
      <c r="HKQ43" s="36"/>
      <c r="HKR43" s="36"/>
      <c r="HKS43" s="36"/>
      <c r="HKT43" s="36"/>
      <c r="HKU43" s="36"/>
      <c r="HKV43" s="36"/>
      <c r="HKW43" s="36"/>
      <c r="HKX43" s="36"/>
      <c r="HKY43" s="36"/>
      <c r="HKZ43" s="36"/>
      <c r="HLA43" s="36"/>
      <c r="HLB43" s="36"/>
      <c r="HLC43" s="36"/>
      <c r="HLD43" s="36"/>
      <c r="HLE43" s="36"/>
      <c r="HLF43" s="36"/>
      <c r="HLG43" s="36"/>
      <c r="HLH43" s="36"/>
      <c r="HLI43" s="36"/>
      <c r="HLJ43" s="36"/>
      <c r="HLK43" s="36"/>
      <c r="HLL43" s="36"/>
      <c r="HLM43" s="36"/>
      <c r="HLN43" s="36"/>
      <c r="HLO43" s="36"/>
      <c r="HLP43" s="36"/>
      <c r="HLQ43" s="36"/>
      <c r="HLR43" s="36"/>
      <c r="HLS43" s="36"/>
      <c r="HLT43" s="36"/>
      <c r="HLU43" s="36"/>
      <c r="HLV43" s="36"/>
      <c r="HLW43" s="36"/>
      <c r="HLX43" s="36"/>
      <c r="HLY43" s="36"/>
      <c r="HLZ43" s="36"/>
      <c r="HMA43" s="36"/>
      <c r="HMB43" s="36"/>
      <c r="HMC43" s="36"/>
      <c r="HMD43" s="36"/>
      <c r="HME43" s="36"/>
      <c r="HMF43" s="36"/>
      <c r="HMG43" s="36"/>
      <c r="HMH43" s="36"/>
      <c r="HMI43" s="36"/>
      <c r="HMJ43" s="36"/>
      <c r="HMK43" s="36"/>
      <c r="HML43" s="36"/>
      <c r="HMM43" s="36"/>
      <c r="HMN43" s="36"/>
      <c r="HMO43" s="36"/>
      <c r="HMP43" s="36"/>
      <c r="HMQ43" s="36"/>
      <c r="HMR43" s="36"/>
      <c r="HMS43" s="36"/>
      <c r="HMT43" s="36"/>
      <c r="HMU43" s="36"/>
      <c r="HMV43" s="36"/>
      <c r="HMW43" s="36"/>
      <c r="HMX43" s="36"/>
      <c r="HMY43" s="36"/>
      <c r="HMZ43" s="36"/>
      <c r="HNA43" s="36"/>
      <c r="HNB43" s="36"/>
      <c r="HNC43" s="36"/>
      <c r="HND43" s="36"/>
      <c r="HNE43" s="36"/>
      <c r="HNF43" s="36"/>
      <c r="HNG43" s="36"/>
      <c r="HNH43" s="36"/>
      <c r="HNI43" s="36"/>
      <c r="HNJ43" s="36"/>
      <c r="HNK43" s="36"/>
      <c r="HNL43" s="36"/>
      <c r="HNM43" s="36"/>
      <c r="HNN43" s="36"/>
      <c r="HNO43" s="36"/>
      <c r="HNP43" s="36"/>
      <c r="HNQ43" s="36"/>
      <c r="HNR43" s="36"/>
      <c r="HNS43" s="36"/>
      <c r="HNT43" s="36"/>
      <c r="HNU43" s="36"/>
      <c r="HNV43" s="36"/>
      <c r="HNW43" s="36"/>
      <c r="HNX43" s="36"/>
      <c r="HNY43" s="36"/>
      <c r="HNZ43" s="36"/>
      <c r="HOA43" s="36"/>
      <c r="HOB43" s="36"/>
      <c r="HOC43" s="36"/>
      <c r="HOD43" s="36"/>
      <c r="HOE43" s="36"/>
      <c r="HOF43" s="36"/>
      <c r="HOG43" s="36"/>
      <c r="HOH43" s="36"/>
      <c r="HOI43" s="36"/>
      <c r="HOJ43" s="36"/>
      <c r="HOK43" s="36"/>
      <c r="HOL43" s="36"/>
      <c r="HOM43" s="36"/>
      <c r="HON43" s="36"/>
      <c r="HOO43" s="36"/>
      <c r="HOP43" s="36"/>
      <c r="HOQ43" s="36"/>
      <c r="HOR43" s="36"/>
      <c r="HOS43" s="36"/>
      <c r="HOT43" s="36"/>
      <c r="HOU43" s="36"/>
      <c r="HOV43" s="36"/>
      <c r="HOW43" s="36"/>
      <c r="HOX43" s="36"/>
      <c r="HOY43" s="36"/>
      <c r="HOZ43" s="36"/>
      <c r="HPA43" s="36"/>
      <c r="HPB43" s="36"/>
      <c r="HPC43" s="36"/>
      <c r="HPD43" s="36"/>
      <c r="HPE43" s="36"/>
      <c r="HPF43" s="36"/>
      <c r="HPG43" s="36"/>
      <c r="HPH43" s="36"/>
      <c r="HPI43" s="36"/>
      <c r="HPJ43" s="36"/>
      <c r="HPK43" s="36"/>
      <c r="HPL43" s="36"/>
      <c r="HPM43" s="36"/>
      <c r="HPN43" s="36"/>
      <c r="HPO43" s="36"/>
      <c r="HPP43" s="36"/>
      <c r="HPQ43" s="36"/>
      <c r="HPR43" s="36"/>
      <c r="HPS43" s="36"/>
      <c r="HPT43" s="36"/>
      <c r="HPU43" s="36"/>
      <c r="HPV43" s="36"/>
      <c r="HPW43" s="36"/>
      <c r="HPX43" s="36"/>
      <c r="HPY43" s="36"/>
      <c r="HPZ43" s="36"/>
      <c r="HQA43" s="36"/>
      <c r="HQB43" s="36"/>
      <c r="HQC43" s="36"/>
      <c r="HQD43" s="36"/>
      <c r="HQE43" s="36"/>
      <c r="HQF43" s="36"/>
      <c r="HQG43" s="36"/>
      <c r="HQH43" s="36"/>
      <c r="HQI43" s="36"/>
      <c r="HQJ43" s="36"/>
      <c r="HQK43" s="36"/>
      <c r="HQL43" s="36"/>
      <c r="HQM43" s="36"/>
      <c r="HQN43" s="36"/>
      <c r="HQO43" s="36"/>
      <c r="HQP43" s="36"/>
      <c r="HQQ43" s="36"/>
      <c r="HQR43" s="36"/>
      <c r="HQS43" s="36"/>
      <c r="HQT43" s="36"/>
      <c r="HQU43" s="36"/>
      <c r="HQV43" s="36"/>
      <c r="HQW43" s="36"/>
      <c r="HQX43" s="36"/>
      <c r="HQY43" s="36"/>
      <c r="HQZ43" s="36"/>
      <c r="HRA43" s="36"/>
      <c r="HRB43" s="36"/>
      <c r="HRC43" s="36"/>
      <c r="HRD43" s="36"/>
      <c r="HRE43" s="36"/>
      <c r="HRF43" s="36"/>
      <c r="HRG43" s="36"/>
      <c r="HRH43" s="36"/>
      <c r="HRI43" s="36"/>
      <c r="HRJ43" s="36"/>
      <c r="HRK43" s="36"/>
      <c r="HRL43" s="36"/>
      <c r="HRM43" s="36"/>
      <c r="HRN43" s="36"/>
      <c r="HRO43" s="36"/>
      <c r="HRP43" s="36"/>
      <c r="HRQ43" s="36"/>
      <c r="HRR43" s="36"/>
      <c r="HRS43" s="36"/>
      <c r="HRT43" s="36"/>
      <c r="HRU43" s="36"/>
      <c r="HRV43" s="36"/>
      <c r="HRW43" s="36"/>
      <c r="HRX43" s="36"/>
      <c r="HRY43" s="36"/>
      <c r="HRZ43" s="36"/>
      <c r="HSA43" s="36"/>
      <c r="HSB43" s="36"/>
      <c r="HSC43" s="36"/>
      <c r="HSD43" s="36"/>
      <c r="HSE43" s="36"/>
      <c r="HSF43" s="36"/>
      <c r="HSG43" s="36"/>
      <c r="HSH43" s="36"/>
      <c r="HSI43" s="36"/>
      <c r="HSJ43" s="36"/>
      <c r="HSK43" s="36"/>
      <c r="HSL43" s="36"/>
      <c r="HSM43" s="36"/>
      <c r="HSN43" s="36"/>
      <c r="HSO43" s="36"/>
      <c r="HSP43" s="36"/>
      <c r="HSQ43" s="36"/>
      <c r="HSR43" s="36"/>
      <c r="HSS43" s="36"/>
      <c r="HST43" s="36"/>
      <c r="HSU43" s="36"/>
      <c r="HSV43" s="36"/>
      <c r="HSW43" s="36"/>
      <c r="HSX43" s="36"/>
      <c r="HSY43" s="36"/>
      <c r="HSZ43" s="36"/>
      <c r="HTA43" s="36"/>
      <c r="HTB43" s="36"/>
      <c r="HTC43" s="36"/>
      <c r="HTD43" s="36"/>
      <c r="HTE43" s="36"/>
      <c r="HTF43" s="36"/>
      <c r="HTG43" s="36"/>
      <c r="HTH43" s="36"/>
      <c r="HTI43" s="36"/>
      <c r="HTJ43" s="36"/>
      <c r="HTK43" s="36"/>
      <c r="HTL43" s="36"/>
      <c r="HTM43" s="36"/>
      <c r="HTN43" s="36"/>
      <c r="HTO43" s="36"/>
      <c r="HTP43" s="36"/>
      <c r="HTQ43" s="36"/>
      <c r="HTR43" s="36"/>
      <c r="HTS43" s="36"/>
      <c r="HTT43" s="36"/>
      <c r="HTU43" s="36"/>
      <c r="HTV43" s="36"/>
      <c r="HTW43" s="36"/>
      <c r="HTX43" s="36"/>
      <c r="HTY43" s="36"/>
      <c r="HTZ43" s="36"/>
      <c r="HUA43" s="36"/>
      <c r="HUB43" s="36"/>
      <c r="HUC43" s="36"/>
      <c r="HUD43" s="36"/>
      <c r="HUE43" s="36"/>
      <c r="HUF43" s="36"/>
      <c r="HUG43" s="36"/>
      <c r="HUH43" s="36"/>
      <c r="HUI43" s="36"/>
      <c r="HUJ43" s="36"/>
      <c r="HUK43" s="36"/>
      <c r="HUL43" s="36"/>
      <c r="HUM43" s="36"/>
      <c r="HUN43" s="36"/>
      <c r="HUO43" s="36"/>
      <c r="HUP43" s="36"/>
      <c r="HUQ43" s="36"/>
      <c r="HUR43" s="36"/>
      <c r="HUS43" s="36"/>
      <c r="HUT43" s="36"/>
      <c r="HUU43" s="36"/>
      <c r="HUV43" s="36"/>
      <c r="HUW43" s="36"/>
      <c r="HUX43" s="36"/>
      <c r="HUY43" s="36"/>
      <c r="HUZ43" s="36"/>
      <c r="HVA43" s="36"/>
      <c r="HVB43" s="36"/>
      <c r="HVC43" s="36"/>
      <c r="HVD43" s="36"/>
      <c r="HVE43" s="36"/>
      <c r="HVF43" s="36"/>
      <c r="HVG43" s="36"/>
      <c r="HVH43" s="36"/>
      <c r="HVI43" s="36"/>
      <c r="HVJ43" s="36"/>
      <c r="HVK43" s="36"/>
      <c r="HVL43" s="36"/>
      <c r="HVM43" s="36"/>
      <c r="HVN43" s="36"/>
      <c r="HVO43" s="36"/>
      <c r="HVP43" s="36"/>
      <c r="HVQ43" s="36"/>
      <c r="HVR43" s="36"/>
      <c r="HVS43" s="36"/>
      <c r="HVT43" s="36"/>
      <c r="HVU43" s="36"/>
      <c r="HVV43" s="36"/>
      <c r="HVW43" s="36"/>
      <c r="HVX43" s="36"/>
      <c r="HVY43" s="36"/>
      <c r="HVZ43" s="36"/>
      <c r="HWA43" s="36"/>
      <c r="HWB43" s="36"/>
      <c r="HWC43" s="36"/>
      <c r="HWD43" s="36"/>
      <c r="HWE43" s="36"/>
      <c r="HWF43" s="36"/>
      <c r="HWG43" s="36"/>
      <c r="HWH43" s="36"/>
      <c r="HWI43" s="36"/>
      <c r="HWJ43" s="36"/>
      <c r="HWK43" s="36"/>
      <c r="HWL43" s="36"/>
      <c r="HWM43" s="36"/>
      <c r="HWN43" s="36"/>
      <c r="HWO43" s="36"/>
      <c r="HWP43" s="36"/>
      <c r="HWQ43" s="36"/>
      <c r="HWR43" s="36"/>
      <c r="HWS43" s="36"/>
      <c r="HWT43" s="36"/>
      <c r="HWU43" s="36"/>
      <c r="HWV43" s="36"/>
      <c r="HWW43" s="36"/>
      <c r="HWX43" s="36"/>
      <c r="HWY43" s="36"/>
      <c r="HWZ43" s="36"/>
      <c r="HXA43" s="36"/>
      <c r="HXB43" s="36"/>
      <c r="HXC43" s="36"/>
      <c r="HXD43" s="36"/>
      <c r="HXE43" s="36"/>
      <c r="HXF43" s="36"/>
      <c r="HXG43" s="36"/>
      <c r="HXH43" s="36"/>
      <c r="HXI43" s="36"/>
      <c r="HXJ43" s="36"/>
      <c r="HXK43" s="36"/>
      <c r="HXL43" s="36"/>
      <c r="HXM43" s="36"/>
      <c r="HXN43" s="36"/>
      <c r="HXO43" s="36"/>
      <c r="HXP43" s="36"/>
      <c r="HXQ43" s="36"/>
      <c r="HXR43" s="36"/>
      <c r="HXS43" s="36"/>
      <c r="HXT43" s="36"/>
      <c r="HXU43" s="36"/>
      <c r="HXV43" s="36"/>
      <c r="HXW43" s="36"/>
      <c r="HXX43" s="36"/>
      <c r="HXY43" s="36"/>
      <c r="HXZ43" s="36"/>
      <c r="HYA43" s="36"/>
      <c r="HYB43" s="36"/>
      <c r="HYC43" s="36"/>
      <c r="HYD43" s="36"/>
      <c r="HYE43" s="36"/>
      <c r="HYF43" s="36"/>
      <c r="HYG43" s="36"/>
      <c r="HYH43" s="36"/>
      <c r="HYI43" s="36"/>
      <c r="HYJ43" s="36"/>
      <c r="HYK43" s="36"/>
      <c r="HYL43" s="36"/>
      <c r="HYM43" s="36"/>
      <c r="HYN43" s="36"/>
      <c r="HYO43" s="36"/>
      <c r="HYP43" s="36"/>
      <c r="HYQ43" s="36"/>
      <c r="HYR43" s="36"/>
      <c r="HYS43" s="36"/>
      <c r="HYT43" s="36"/>
      <c r="HYU43" s="36"/>
      <c r="HYV43" s="36"/>
      <c r="HYW43" s="36"/>
      <c r="HYX43" s="36"/>
      <c r="HYY43" s="36"/>
      <c r="HYZ43" s="36"/>
      <c r="HZA43" s="36"/>
      <c r="HZB43" s="36"/>
      <c r="HZC43" s="36"/>
      <c r="HZD43" s="36"/>
      <c r="HZE43" s="36"/>
      <c r="HZF43" s="36"/>
      <c r="HZG43" s="36"/>
      <c r="HZH43" s="36"/>
      <c r="HZI43" s="36"/>
      <c r="HZJ43" s="36"/>
      <c r="HZK43" s="36"/>
      <c r="HZL43" s="36"/>
      <c r="HZM43" s="36"/>
      <c r="HZN43" s="36"/>
      <c r="HZO43" s="36"/>
      <c r="HZP43" s="36"/>
      <c r="HZQ43" s="36"/>
      <c r="HZR43" s="36"/>
      <c r="HZS43" s="36"/>
      <c r="HZT43" s="36"/>
      <c r="HZU43" s="36"/>
      <c r="HZV43" s="36"/>
      <c r="HZW43" s="36"/>
      <c r="HZX43" s="36"/>
      <c r="HZY43" s="36"/>
      <c r="HZZ43" s="36"/>
    </row>
    <row r="44" spans="1:6110" s="72" customFormat="1" x14ac:dyDescent="0.35">
      <c r="A44" s="39"/>
      <c r="B44" s="36"/>
      <c r="C44" s="37"/>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c r="FN44" s="36"/>
      <c r="FO44" s="36"/>
      <c r="FP44" s="36"/>
      <c r="FQ44" s="36"/>
      <c r="FR44" s="36"/>
      <c r="FS44" s="36"/>
      <c r="FT44" s="36"/>
      <c r="FU44" s="36"/>
      <c r="FV44" s="36"/>
      <c r="FW44" s="36"/>
      <c r="FX44" s="36"/>
      <c r="FY44" s="36"/>
      <c r="FZ44" s="36"/>
      <c r="GA44" s="36"/>
      <c r="GB44" s="36"/>
      <c r="GC44" s="36"/>
      <c r="GD44" s="36"/>
      <c r="GE44" s="36"/>
      <c r="GF44" s="36"/>
      <c r="GG44" s="36"/>
      <c r="GH44" s="36"/>
      <c r="GI44" s="36"/>
      <c r="GJ44" s="36"/>
      <c r="GK44" s="36"/>
      <c r="GL44" s="36"/>
      <c r="GM44" s="36"/>
      <c r="GN44" s="36"/>
      <c r="GO44" s="36"/>
      <c r="GP44" s="36"/>
      <c r="GQ44" s="36"/>
      <c r="GR44" s="36"/>
      <c r="GS44" s="36"/>
      <c r="GT44" s="36"/>
      <c r="GU44" s="36"/>
      <c r="GV44" s="36"/>
      <c r="GW44" s="36"/>
      <c r="GX44" s="36"/>
      <c r="GY44" s="36"/>
      <c r="GZ44" s="36"/>
      <c r="HA44" s="36"/>
      <c r="HB44" s="36"/>
      <c r="HC44" s="36"/>
      <c r="HD44" s="36"/>
      <c r="HE44" s="36"/>
      <c r="HF44" s="36"/>
      <c r="HG44" s="36"/>
      <c r="HH44" s="36"/>
      <c r="HI44" s="36"/>
      <c r="HJ44" s="36"/>
      <c r="HK44" s="36"/>
      <c r="HL44" s="36"/>
      <c r="HM44" s="36"/>
      <c r="HN44" s="36"/>
      <c r="HO44" s="36"/>
      <c r="HP44" s="36"/>
      <c r="HQ44" s="36"/>
      <c r="HR44" s="36"/>
      <c r="HS44" s="36"/>
      <c r="HT44" s="36"/>
      <c r="HU44" s="36"/>
      <c r="HV44" s="36"/>
      <c r="HW44" s="36"/>
      <c r="HX44" s="36"/>
      <c r="HY44" s="36"/>
      <c r="HZ44" s="36"/>
      <c r="IA44" s="36"/>
      <c r="IB44" s="36"/>
      <c r="IC44" s="36"/>
      <c r="ID44" s="36"/>
      <c r="IE44" s="36"/>
      <c r="IF44" s="36"/>
      <c r="IG44" s="36"/>
      <c r="IH44" s="36"/>
      <c r="II44" s="36"/>
      <c r="IJ44" s="36"/>
      <c r="IK44" s="36"/>
      <c r="IL44" s="36"/>
      <c r="IM44" s="36"/>
      <c r="IN44" s="36"/>
      <c r="IO44" s="36"/>
      <c r="IP44" s="36"/>
      <c r="IQ44" s="36"/>
      <c r="IR44" s="36"/>
      <c r="IS44" s="36"/>
      <c r="IT44" s="36"/>
      <c r="IU44" s="36"/>
      <c r="IV44" s="36"/>
      <c r="IW44" s="36"/>
      <c r="IX44" s="36"/>
      <c r="IY44" s="36"/>
      <c r="IZ44" s="36"/>
      <c r="JA44" s="36"/>
      <c r="JB44" s="36"/>
      <c r="JC44" s="36"/>
      <c r="JD44" s="36"/>
      <c r="JE44" s="36"/>
      <c r="JF44" s="36"/>
      <c r="JG44" s="36"/>
      <c r="JH44" s="36"/>
      <c r="JI44" s="36"/>
      <c r="JJ44" s="36"/>
      <c r="JK44" s="36"/>
      <c r="JL44" s="36"/>
      <c r="JM44" s="36"/>
      <c r="JN44" s="36"/>
      <c r="JO44" s="36"/>
      <c r="JP44" s="36"/>
      <c r="JQ44" s="36"/>
      <c r="JR44" s="36"/>
      <c r="JS44" s="36"/>
      <c r="JT44" s="36"/>
      <c r="JU44" s="36"/>
      <c r="JV44" s="36"/>
      <c r="JW44" s="36"/>
      <c r="JX44" s="36"/>
      <c r="JY44" s="36"/>
      <c r="JZ44" s="36"/>
      <c r="KA44" s="36"/>
      <c r="KB44" s="36"/>
      <c r="KC44" s="36"/>
      <c r="KD44" s="36"/>
      <c r="KE44" s="36"/>
      <c r="KF44" s="36"/>
      <c r="KG44" s="36"/>
      <c r="KH44" s="36"/>
      <c r="KI44" s="36"/>
      <c r="KJ44" s="36"/>
      <c r="KK44" s="36"/>
      <c r="KL44" s="36"/>
      <c r="KM44" s="36"/>
      <c r="KN44" s="36"/>
      <c r="KO44" s="36"/>
      <c r="KP44" s="36"/>
      <c r="KQ44" s="36"/>
      <c r="KR44" s="36"/>
      <c r="KS44" s="36"/>
      <c r="KT44" s="36"/>
      <c r="KU44" s="36"/>
      <c r="KV44" s="36"/>
      <c r="KW44" s="36"/>
      <c r="KX44" s="36"/>
      <c r="KY44" s="36"/>
      <c r="KZ44" s="36"/>
      <c r="LA44" s="36"/>
      <c r="LB44" s="36"/>
      <c r="LC44" s="36"/>
      <c r="LD44" s="36"/>
      <c r="LE44" s="36"/>
      <c r="LF44" s="36"/>
      <c r="LG44" s="36"/>
      <c r="LH44" s="36"/>
      <c r="LI44" s="36"/>
      <c r="LJ44" s="36"/>
      <c r="LK44" s="36"/>
      <c r="LL44" s="36"/>
      <c r="LM44" s="36"/>
      <c r="LN44" s="36"/>
      <c r="LO44" s="36"/>
      <c r="LP44" s="36"/>
      <c r="LQ44" s="36"/>
      <c r="LR44" s="36"/>
      <c r="LS44" s="36"/>
      <c r="LT44" s="36"/>
      <c r="LU44" s="36"/>
      <c r="LV44" s="36"/>
      <c r="LW44" s="36"/>
      <c r="LX44" s="36"/>
      <c r="LY44" s="36"/>
      <c r="LZ44" s="36"/>
      <c r="MA44" s="36"/>
      <c r="MB44" s="36"/>
      <c r="MC44" s="36"/>
      <c r="MD44" s="36"/>
      <c r="ME44" s="36"/>
      <c r="MF44" s="36"/>
      <c r="MG44" s="36"/>
      <c r="MH44" s="36"/>
      <c r="MI44" s="36"/>
      <c r="MJ44" s="36"/>
      <c r="MK44" s="36"/>
      <c r="ML44" s="36"/>
      <c r="MM44" s="36"/>
      <c r="MN44" s="36"/>
      <c r="MO44" s="36"/>
      <c r="MP44" s="36"/>
      <c r="MQ44" s="36"/>
      <c r="MR44" s="36"/>
      <c r="MS44" s="36"/>
      <c r="MT44" s="36"/>
      <c r="MU44" s="36"/>
      <c r="MV44" s="36"/>
      <c r="MW44" s="36"/>
      <c r="MX44" s="36"/>
      <c r="MY44" s="36"/>
      <c r="MZ44" s="36"/>
      <c r="NA44" s="36"/>
      <c r="NB44" s="36"/>
      <c r="NC44" s="36"/>
      <c r="ND44" s="36"/>
      <c r="NE44" s="36"/>
      <c r="NF44" s="36"/>
      <c r="NG44" s="36"/>
      <c r="NH44" s="36"/>
      <c r="NI44" s="36"/>
      <c r="NJ44" s="36"/>
      <c r="NK44" s="36"/>
      <c r="NL44" s="36"/>
      <c r="NM44" s="36"/>
      <c r="NN44" s="36"/>
      <c r="NO44" s="36"/>
      <c r="NP44" s="36"/>
      <c r="NQ44" s="36"/>
      <c r="NR44" s="36"/>
      <c r="NS44" s="36"/>
      <c r="NT44" s="36"/>
      <c r="NU44" s="36"/>
      <c r="NV44" s="36"/>
      <c r="NW44" s="36"/>
      <c r="NX44" s="36"/>
      <c r="NY44" s="36"/>
      <c r="NZ44" s="36"/>
      <c r="OA44" s="36"/>
      <c r="OB44" s="36"/>
      <c r="OC44" s="36"/>
      <c r="OD44" s="36"/>
      <c r="OE44" s="36"/>
      <c r="OF44" s="36"/>
      <c r="OG44" s="36"/>
      <c r="OH44" s="36"/>
      <c r="OI44" s="36"/>
      <c r="OJ44" s="36"/>
      <c r="OK44" s="36"/>
      <c r="OL44" s="36"/>
      <c r="OM44" s="36"/>
      <c r="ON44" s="36"/>
      <c r="OO44" s="36"/>
      <c r="OP44" s="36"/>
      <c r="OQ44" s="36"/>
      <c r="OR44" s="36"/>
      <c r="OS44" s="36"/>
      <c r="OT44" s="36"/>
      <c r="OU44" s="36"/>
      <c r="OV44" s="36"/>
      <c r="OW44" s="36"/>
      <c r="OX44" s="36"/>
      <c r="OY44" s="36"/>
      <c r="OZ44" s="36"/>
      <c r="PA44" s="36"/>
      <c r="PB44" s="36"/>
      <c r="PC44" s="36"/>
      <c r="PD44" s="36"/>
      <c r="PE44" s="36"/>
      <c r="PF44" s="36"/>
      <c r="PG44" s="36"/>
      <c r="PH44" s="36"/>
      <c r="PI44" s="36"/>
      <c r="PJ44" s="36"/>
      <c r="PK44" s="36"/>
      <c r="PL44" s="36"/>
      <c r="PM44" s="36"/>
      <c r="PN44" s="36"/>
      <c r="PO44" s="36"/>
      <c r="PP44" s="36"/>
      <c r="PQ44" s="36"/>
      <c r="PR44" s="36"/>
      <c r="PS44" s="36"/>
      <c r="PT44" s="36"/>
      <c r="PU44" s="36"/>
      <c r="PV44" s="36"/>
      <c r="PW44" s="36"/>
      <c r="PX44" s="36"/>
      <c r="PY44" s="36"/>
      <c r="PZ44" s="36"/>
      <c r="QA44" s="36"/>
      <c r="QB44" s="36"/>
      <c r="QC44" s="36"/>
      <c r="QD44" s="36"/>
      <c r="QE44" s="36"/>
      <c r="QF44" s="36"/>
      <c r="QG44" s="36"/>
      <c r="QH44" s="36"/>
      <c r="QI44" s="36"/>
      <c r="QJ44" s="36"/>
      <c r="QK44" s="36"/>
      <c r="QL44" s="36"/>
      <c r="QM44" s="36"/>
      <c r="QN44" s="36"/>
      <c r="QO44" s="36"/>
      <c r="QP44" s="36"/>
      <c r="QQ44" s="36"/>
      <c r="QR44" s="36"/>
      <c r="QS44" s="36"/>
      <c r="QT44" s="36"/>
      <c r="QU44" s="36"/>
      <c r="QV44" s="36"/>
      <c r="QW44" s="36"/>
      <c r="QX44" s="36"/>
      <c r="QY44" s="36"/>
      <c r="QZ44" s="36"/>
      <c r="RA44" s="36"/>
      <c r="RB44" s="36"/>
      <c r="RC44" s="36"/>
      <c r="RD44" s="36"/>
      <c r="RE44" s="36"/>
      <c r="RF44" s="36"/>
      <c r="RG44" s="36"/>
      <c r="RH44" s="36"/>
      <c r="RI44" s="36"/>
      <c r="RJ44" s="36"/>
      <c r="RK44" s="36"/>
      <c r="RL44" s="36"/>
      <c r="RM44" s="36"/>
      <c r="RN44" s="36"/>
      <c r="RO44" s="36"/>
      <c r="RP44" s="36"/>
      <c r="RQ44" s="36"/>
      <c r="RR44" s="36"/>
      <c r="RS44" s="36"/>
      <c r="RT44" s="36"/>
      <c r="RU44" s="36"/>
      <c r="RV44" s="36"/>
      <c r="RW44" s="36"/>
      <c r="RX44" s="36"/>
      <c r="RY44" s="36"/>
      <c r="RZ44" s="36"/>
      <c r="SA44" s="36"/>
      <c r="SB44" s="36"/>
      <c r="SC44" s="36"/>
      <c r="SD44" s="36"/>
      <c r="SE44" s="36"/>
      <c r="SF44" s="36"/>
      <c r="SG44" s="36"/>
      <c r="SH44" s="36"/>
      <c r="SI44" s="36"/>
      <c r="SJ44" s="36"/>
      <c r="SK44" s="36"/>
      <c r="SL44" s="36"/>
      <c r="SM44" s="36"/>
      <c r="SN44" s="36"/>
      <c r="SO44" s="36"/>
      <c r="SP44" s="36"/>
      <c r="SQ44" s="36"/>
      <c r="SR44" s="36"/>
      <c r="SS44" s="36"/>
      <c r="ST44" s="36"/>
      <c r="SU44" s="36"/>
      <c r="SV44" s="36"/>
      <c r="SW44" s="36"/>
      <c r="SX44" s="36"/>
      <c r="SY44" s="36"/>
      <c r="SZ44" s="36"/>
      <c r="TA44" s="36"/>
      <c r="TB44" s="36"/>
      <c r="TC44" s="36"/>
      <c r="TD44" s="36"/>
      <c r="TE44" s="36"/>
      <c r="TF44" s="36"/>
      <c r="TG44" s="36"/>
      <c r="TH44" s="36"/>
      <c r="TI44" s="36"/>
      <c r="TJ44" s="36"/>
      <c r="TK44" s="36"/>
      <c r="TL44" s="36"/>
      <c r="TM44" s="36"/>
      <c r="TN44" s="36"/>
      <c r="TO44" s="36"/>
      <c r="TP44" s="36"/>
      <c r="TQ44" s="36"/>
      <c r="TR44" s="36"/>
      <c r="TS44" s="36"/>
      <c r="TT44" s="36"/>
      <c r="TU44" s="36"/>
      <c r="TV44" s="36"/>
      <c r="TW44" s="36"/>
      <c r="TX44" s="36"/>
      <c r="TY44" s="36"/>
      <c r="TZ44" s="36"/>
      <c r="UA44" s="36"/>
      <c r="UB44" s="36"/>
      <c r="UC44" s="36"/>
      <c r="UD44" s="36"/>
      <c r="UE44" s="36"/>
      <c r="UF44" s="36"/>
      <c r="UG44" s="36"/>
      <c r="UH44" s="36"/>
      <c r="UI44" s="36"/>
      <c r="UJ44" s="36"/>
      <c r="UK44" s="36"/>
      <c r="UL44" s="36"/>
      <c r="UM44" s="36"/>
      <c r="UN44" s="36"/>
      <c r="UO44" s="36"/>
      <c r="UP44" s="36"/>
      <c r="UQ44" s="36"/>
      <c r="UR44" s="36"/>
      <c r="US44" s="36"/>
      <c r="UT44" s="36"/>
      <c r="UU44" s="36"/>
      <c r="UV44" s="36"/>
      <c r="UW44" s="36"/>
      <c r="UX44" s="36"/>
      <c r="UY44" s="36"/>
      <c r="UZ44" s="36"/>
      <c r="VA44" s="36"/>
      <c r="VB44" s="36"/>
      <c r="VC44" s="36"/>
      <c r="VD44" s="36"/>
      <c r="VE44" s="36"/>
      <c r="VF44" s="36"/>
      <c r="VG44" s="36"/>
      <c r="VH44" s="36"/>
      <c r="VI44" s="36"/>
      <c r="VJ44" s="36"/>
      <c r="VK44" s="36"/>
      <c r="VL44" s="36"/>
      <c r="VM44" s="36"/>
      <c r="VN44" s="36"/>
      <c r="VO44" s="36"/>
      <c r="VP44" s="36"/>
      <c r="VQ44" s="36"/>
      <c r="VR44" s="36"/>
      <c r="VS44" s="36"/>
      <c r="VT44" s="36"/>
      <c r="VU44" s="36"/>
      <c r="VV44" s="36"/>
      <c r="VW44" s="36"/>
      <c r="VX44" s="36"/>
      <c r="VY44" s="36"/>
      <c r="VZ44" s="36"/>
      <c r="WA44" s="36"/>
      <c r="WB44" s="36"/>
      <c r="WC44" s="36"/>
      <c r="WD44" s="36"/>
      <c r="WE44" s="36"/>
      <c r="WF44" s="36"/>
      <c r="WG44" s="36"/>
      <c r="WH44" s="36"/>
      <c r="WI44" s="36"/>
      <c r="WJ44" s="36"/>
      <c r="WK44" s="36"/>
      <c r="WL44" s="36"/>
      <c r="WM44" s="36"/>
      <c r="WN44" s="36"/>
      <c r="WO44" s="36"/>
      <c r="WP44" s="36"/>
      <c r="WQ44" s="36"/>
      <c r="WR44" s="36"/>
      <c r="WS44" s="36"/>
      <c r="WT44" s="36"/>
      <c r="WU44" s="36"/>
      <c r="WV44" s="36"/>
      <c r="WW44" s="36"/>
      <c r="WX44" s="36"/>
      <c r="WY44" s="36"/>
      <c r="WZ44" s="36"/>
      <c r="XA44" s="36"/>
      <c r="XB44" s="36"/>
      <c r="XC44" s="36"/>
      <c r="XD44" s="36"/>
      <c r="XE44" s="36"/>
      <c r="XF44" s="36"/>
      <c r="XG44" s="36"/>
      <c r="XH44" s="36"/>
      <c r="XI44" s="36"/>
      <c r="XJ44" s="36"/>
      <c r="XK44" s="36"/>
      <c r="XL44" s="36"/>
      <c r="XM44" s="36"/>
      <c r="XN44" s="36"/>
      <c r="XO44" s="36"/>
      <c r="XP44" s="36"/>
      <c r="XQ44" s="36"/>
      <c r="XR44" s="36"/>
      <c r="XS44" s="36"/>
      <c r="XT44" s="36"/>
      <c r="XU44" s="36"/>
      <c r="XV44" s="36"/>
      <c r="XW44" s="36"/>
      <c r="XX44" s="36"/>
      <c r="XY44" s="36"/>
      <c r="XZ44" s="36"/>
      <c r="YA44" s="36"/>
      <c r="YB44" s="36"/>
      <c r="YC44" s="36"/>
      <c r="YD44" s="36"/>
      <c r="YE44" s="36"/>
      <c r="YF44" s="36"/>
      <c r="YG44" s="36"/>
      <c r="YH44" s="36"/>
      <c r="YI44" s="36"/>
      <c r="YJ44" s="36"/>
      <c r="YK44" s="36"/>
      <c r="YL44" s="36"/>
      <c r="YM44" s="36"/>
      <c r="YN44" s="36"/>
      <c r="YO44" s="36"/>
      <c r="YP44" s="36"/>
      <c r="YQ44" s="36"/>
      <c r="YR44" s="36"/>
      <c r="YS44" s="36"/>
      <c r="YT44" s="36"/>
      <c r="YU44" s="36"/>
      <c r="YV44" s="36"/>
      <c r="YW44" s="36"/>
      <c r="YX44" s="36"/>
      <c r="YY44" s="36"/>
      <c r="YZ44" s="36"/>
      <c r="ZA44" s="36"/>
      <c r="ZB44" s="36"/>
      <c r="ZC44" s="36"/>
      <c r="ZD44" s="36"/>
      <c r="ZE44" s="36"/>
      <c r="ZF44" s="36"/>
      <c r="ZG44" s="36"/>
      <c r="ZH44" s="36"/>
      <c r="ZI44" s="36"/>
      <c r="ZJ44" s="36"/>
      <c r="ZK44" s="36"/>
      <c r="ZL44" s="36"/>
      <c r="ZM44" s="36"/>
      <c r="ZN44" s="36"/>
      <c r="ZO44" s="36"/>
      <c r="ZP44" s="36"/>
      <c r="ZQ44" s="36"/>
      <c r="ZR44" s="36"/>
      <c r="ZS44" s="36"/>
      <c r="ZT44" s="36"/>
      <c r="ZU44" s="36"/>
      <c r="ZV44" s="36"/>
      <c r="ZW44" s="36"/>
      <c r="ZX44" s="36"/>
      <c r="ZY44" s="36"/>
      <c r="ZZ44" s="36"/>
      <c r="AAA44" s="36"/>
      <c r="AAB44" s="36"/>
      <c r="AAC44" s="36"/>
      <c r="AAD44" s="36"/>
      <c r="AAE44" s="36"/>
      <c r="AAF44" s="36"/>
      <c r="AAG44" s="36"/>
      <c r="AAH44" s="36"/>
      <c r="AAI44" s="36"/>
      <c r="AAJ44" s="36"/>
      <c r="AAK44" s="36"/>
      <c r="AAL44" s="36"/>
      <c r="AAM44" s="36"/>
      <c r="AAN44" s="36"/>
      <c r="AAO44" s="36"/>
      <c r="AAP44" s="36"/>
      <c r="AAQ44" s="36"/>
      <c r="AAR44" s="36"/>
      <c r="AAS44" s="36"/>
      <c r="AAT44" s="36"/>
      <c r="AAU44" s="36"/>
      <c r="AAV44" s="36"/>
      <c r="AAW44" s="36"/>
      <c r="AAX44" s="36"/>
      <c r="AAY44" s="36"/>
      <c r="AAZ44" s="36"/>
      <c r="ABA44" s="36"/>
      <c r="ABB44" s="36"/>
      <c r="ABC44" s="36"/>
      <c r="ABD44" s="36"/>
      <c r="ABE44" s="36"/>
      <c r="ABF44" s="36"/>
      <c r="ABG44" s="36"/>
      <c r="ABH44" s="36"/>
      <c r="ABI44" s="36"/>
      <c r="ABJ44" s="36"/>
      <c r="ABK44" s="36"/>
      <c r="ABL44" s="36"/>
      <c r="ABM44" s="36"/>
      <c r="ABN44" s="36"/>
      <c r="ABO44" s="36"/>
      <c r="ABP44" s="36"/>
      <c r="ABQ44" s="36"/>
      <c r="ABR44" s="36"/>
      <c r="ABS44" s="36"/>
      <c r="ABT44" s="36"/>
      <c r="ABU44" s="36"/>
      <c r="ABV44" s="36"/>
      <c r="ABW44" s="36"/>
      <c r="ABX44" s="36"/>
      <c r="ABY44" s="36"/>
      <c r="ABZ44" s="36"/>
      <c r="ACA44" s="36"/>
      <c r="ACB44" s="36"/>
      <c r="ACC44" s="36"/>
      <c r="ACD44" s="36"/>
      <c r="ACE44" s="36"/>
      <c r="ACF44" s="36"/>
      <c r="ACG44" s="36"/>
      <c r="ACH44" s="36"/>
      <c r="ACI44" s="36"/>
      <c r="ACJ44" s="36"/>
      <c r="ACK44" s="36"/>
      <c r="ACL44" s="36"/>
      <c r="ACM44" s="36"/>
      <c r="ACN44" s="36"/>
      <c r="ACO44" s="36"/>
      <c r="ACP44" s="36"/>
      <c r="ACQ44" s="36"/>
      <c r="ACR44" s="36"/>
      <c r="ACS44" s="36"/>
      <c r="ACT44" s="36"/>
      <c r="ACU44" s="36"/>
      <c r="ACV44" s="36"/>
      <c r="ACW44" s="36"/>
      <c r="ACX44" s="36"/>
      <c r="ACY44" s="36"/>
      <c r="ACZ44" s="36"/>
      <c r="ADA44" s="36"/>
      <c r="ADB44" s="36"/>
      <c r="ADC44" s="36"/>
      <c r="ADD44" s="36"/>
      <c r="ADE44" s="36"/>
      <c r="ADF44" s="36"/>
      <c r="ADG44" s="36"/>
      <c r="ADH44" s="36"/>
      <c r="ADI44" s="36"/>
      <c r="ADJ44" s="36"/>
      <c r="ADK44" s="36"/>
      <c r="ADL44" s="36"/>
      <c r="ADM44" s="36"/>
      <c r="ADN44" s="36"/>
      <c r="ADO44" s="36"/>
      <c r="ADP44" s="36"/>
      <c r="ADQ44" s="36"/>
      <c r="ADR44" s="36"/>
      <c r="ADS44" s="36"/>
      <c r="ADT44" s="36"/>
      <c r="ADU44" s="36"/>
      <c r="ADV44" s="36"/>
      <c r="ADW44" s="36"/>
      <c r="ADX44" s="36"/>
      <c r="ADY44" s="36"/>
      <c r="ADZ44" s="36"/>
      <c r="AEA44" s="36"/>
      <c r="AEB44" s="36"/>
      <c r="AEC44" s="36"/>
      <c r="AED44" s="36"/>
      <c r="AEE44" s="36"/>
      <c r="AEF44" s="36"/>
      <c r="AEG44" s="36"/>
      <c r="AEH44" s="36"/>
      <c r="AEI44" s="36"/>
      <c r="AEJ44" s="36"/>
      <c r="AEK44" s="36"/>
      <c r="AEL44" s="36"/>
      <c r="AEM44" s="36"/>
      <c r="AEN44" s="36"/>
      <c r="AEO44" s="36"/>
      <c r="AEP44" s="36"/>
      <c r="AEQ44" s="36"/>
      <c r="AER44" s="36"/>
      <c r="AES44" s="36"/>
      <c r="AET44" s="36"/>
      <c r="AEU44" s="36"/>
      <c r="AEV44" s="36"/>
      <c r="AEW44" s="36"/>
      <c r="AEX44" s="36"/>
      <c r="AEY44" s="36"/>
      <c r="AEZ44" s="36"/>
      <c r="AFA44" s="36"/>
      <c r="AFB44" s="36"/>
      <c r="AFC44" s="36"/>
      <c r="AFD44" s="36"/>
      <c r="AFE44" s="36"/>
      <c r="AFF44" s="36"/>
      <c r="AFG44" s="36"/>
      <c r="AFH44" s="36"/>
      <c r="AFI44" s="36"/>
      <c r="AFJ44" s="36"/>
      <c r="AFK44" s="36"/>
      <c r="AFL44" s="36"/>
      <c r="AFM44" s="36"/>
      <c r="AFN44" s="36"/>
      <c r="AFO44" s="36"/>
      <c r="AFP44" s="36"/>
      <c r="AFQ44" s="36"/>
      <c r="AFR44" s="36"/>
      <c r="AFS44" s="36"/>
      <c r="AFT44" s="36"/>
      <c r="AFU44" s="36"/>
      <c r="AFV44" s="36"/>
      <c r="AFW44" s="36"/>
      <c r="AFX44" s="36"/>
      <c r="AFY44" s="36"/>
      <c r="AFZ44" s="36"/>
      <c r="AGA44" s="36"/>
      <c r="AGB44" s="36"/>
      <c r="AGC44" s="36"/>
      <c r="AGD44" s="36"/>
      <c r="AGE44" s="36"/>
      <c r="AGF44" s="36"/>
      <c r="AGG44" s="36"/>
      <c r="AGH44" s="36"/>
      <c r="AGI44" s="36"/>
      <c r="AGJ44" s="36"/>
      <c r="AGK44" s="36"/>
      <c r="AGL44" s="36"/>
      <c r="AGM44" s="36"/>
      <c r="AGN44" s="36"/>
      <c r="AGO44" s="36"/>
      <c r="AGP44" s="36"/>
      <c r="AGQ44" s="36"/>
      <c r="AGR44" s="36"/>
      <c r="AGS44" s="36"/>
      <c r="AGT44" s="36"/>
      <c r="AGU44" s="36"/>
      <c r="AGV44" s="36"/>
      <c r="AGW44" s="36"/>
      <c r="AGX44" s="36"/>
      <c r="AGY44" s="36"/>
      <c r="AGZ44" s="36"/>
      <c r="AHA44" s="36"/>
      <c r="AHB44" s="36"/>
      <c r="AHC44" s="36"/>
      <c r="AHD44" s="36"/>
      <c r="AHE44" s="36"/>
      <c r="AHF44" s="36"/>
      <c r="AHG44" s="36"/>
      <c r="AHH44" s="36"/>
      <c r="AHI44" s="36"/>
      <c r="AHJ44" s="36"/>
      <c r="AHK44" s="36"/>
      <c r="AHL44" s="36"/>
      <c r="AHM44" s="36"/>
      <c r="AHN44" s="36"/>
      <c r="AHO44" s="36"/>
      <c r="AHP44" s="36"/>
      <c r="AHQ44" s="36"/>
      <c r="AHR44" s="36"/>
      <c r="AHS44" s="36"/>
      <c r="AHT44" s="36"/>
      <c r="AHU44" s="36"/>
      <c r="AHV44" s="36"/>
      <c r="AHW44" s="36"/>
      <c r="AHX44" s="36"/>
      <c r="AHY44" s="36"/>
      <c r="AHZ44" s="36"/>
      <c r="AIA44" s="36"/>
      <c r="AIB44" s="36"/>
      <c r="AIC44" s="36"/>
      <c r="AID44" s="36"/>
      <c r="AIE44" s="36"/>
      <c r="AIF44" s="36"/>
      <c r="AIG44" s="36"/>
      <c r="AIH44" s="36"/>
      <c r="AII44" s="36"/>
      <c r="AIJ44" s="36"/>
      <c r="AIK44" s="36"/>
      <c r="AIL44" s="36"/>
      <c r="AIM44" s="36"/>
      <c r="AIN44" s="36"/>
      <c r="AIO44" s="36"/>
      <c r="AIP44" s="36"/>
      <c r="AIQ44" s="36"/>
      <c r="AIR44" s="36"/>
      <c r="AIS44" s="36"/>
      <c r="AIT44" s="36"/>
      <c r="AIU44" s="36"/>
      <c r="AIV44" s="36"/>
      <c r="AIW44" s="36"/>
      <c r="AIX44" s="36"/>
      <c r="AIY44" s="36"/>
      <c r="AIZ44" s="36"/>
      <c r="AJA44" s="36"/>
      <c r="AJB44" s="36"/>
      <c r="AJC44" s="36"/>
      <c r="AJD44" s="36"/>
      <c r="AJE44" s="36"/>
      <c r="AJF44" s="36"/>
      <c r="AJG44" s="36"/>
      <c r="AJH44" s="36"/>
      <c r="AJI44" s="36"/>
      <c r="AJJ44" s="36"/>
      <c r="AJK44" s="36"/>
      <c r="AJL44" s="36"/>
      <c r="AJM44" s="36"/>
      <c r="AJN44" s="36"/>
      <c r="AJO44" s="36"/>
      <c r="AJP44" s="36"/>
      <c r="AJQ44" s="36"/>
      <c r="AJR44" s="36"/>
      <c r="AJS44" s="36"/>
      <c r="AJT44" s="36"/>
      <c r="AJU44" s="36"/>
      <c r="AJV44" s="36"/>
      <c r="AJW44" s="36"/>
      <c r="AJX44" s="36"/>
      <c r="AJY44" s="36"/>
      <c r="AJZ44" s="36"/>
      <c r="AKA44" s="36"/>
      <c r="AKB44" s="36"/>
      <c r="AKC44" s="36"/>
      <c r="AKD44" s="36"/>
      <c r="AKE44" s="36"/>
      <c r="AKF44" s="36"/>
      <c r="AKG44" s="36"/>
      <c r="AKH44" s="36"/>
      <c r="AKI44" s="36"/>
      <c r="AKJ44" s="36"/>
      <c r="AKK44" s="36"/>
      <c r="AKL44" s="36"/>
      <c r="AKM44" s="36"/>
      <c r="AKN44" s="36"/>
      <c r="AKO44" s="36"/>
      <c r="AKP44" s="36"/>
      <c r="AKQ44" s="36"/>
      <c r="AKR44" s="36"/>
      <c r="AKS44" s="36"/>
      <c r="AKT44" s="36"/>
      <c r="AKU44" s="36"/>
      <c r="AKV44" s="36"/>
      <c r="AKW44" s="36"/>
      <c r="AKX44" s="36"/>
      <c r="AKY44" s="36"/>
      <c r="AKZ44" s="36"/>
      <c r="ALA44" s="36"/>
      <c r="ALB44" s="36"/>
      <c r="ALC44" s="36"/>
      <c r="ALD44" s="36"/>
      <c r="ALE44" s="36"/>
      <c r="ALF44" s="36"/>
      <c r="ALG44" s="36"/>
      <c r="ALH44" s="36"/>
      <c r="ALI44" s="36"/>
      <c r="ALJ44" s="36"/>
      <c r="ALK44" s="36"/>
      <c r="ALL44" s="36"/>
      <c r="ALM44" s="36"/>
      <c r="ALN44" s="36"/>
      <c r="ALO44" s="36"/>
      <c r="ALP44" s="36"/>
      <c r="ALQ44" s="36"/>
      <c r="ALR44" s="36"/>
      <c r="ALS44" s="36"/>
      <c r="ALT44" s="36"/>
      <c r="ALU44" s="36"/>
      <c r="ALV44" s="36"/>
      <c r="ALW44" s="36"/>
      <c r="ALX44" s="36"/>
      <c r="ALY44" s="36"/>
      <c r="ALZ44" s="36"/>
      <c r="AMA44" s="36"/>
      <c r="AMB44" s="36"/>
      <c r="AMC44" s="36"/>
      <c r="AMD44" s="36"/>
      <c r="AME44" s="36"/>
      <c r="AMF44" s="36"/>
      <c r="AMG44" s="36"/>
      <c r="AMH44" s="36"/>
      <c r="AMI44" s="36"/>
      <c r="AMJ44" s="36"/>
      <c r="AMK44" s="36"/>
      <c r="AML44" s="36"/>
      <c r="AMM44" s="36"/>
      <c r="AMN44" s="36"/>
      <c r="AMO44" s="36"/>
      <c r="AMP44" s="36"/>
      <c r="AMQ44" s="36"/>
      <c r="AMR44" s="36"/>
      <c r="AMS44" s="36"/>
      <c r="AMT44" s="36"/>
      <c r="AMU44" s="36"/>
      <c r="AMV44" s="36"/>
      <c r="AMW44" s="36"/>
      <c r="AMX44" s="36"/>
      <c r="AMY44" s="36"/>
      <c r="AMZ44" s="36"/>
      <c r="ANA44" s="36"/>
      <c r="ANB44" s="36"/>
      <c r="ANC44" s="36"/>
      <c r="AND44" s="36"/>
      <c r="ANE44" s="36"/>
      <c r="ANF44" s="36"/>
      <c r="ANG44" s="36"/>
      <c r="ANH44" s="36"/>
      <c r="ANI44" s="36"/>
      <c r="ANJ44" s="36"/>
      <c r="ANK44" s="36"/>
      <c r="ANL44" s="36"/>
      <c r="ANM44" s="36"/>
      <c r="ANN44" s="36"/>
      <c r="ANO44" s="36"/>
      <c r="ANP44" s="36"/>
      <c r="ANQ44" s="36"/>
      <c r="ANR44" s="36"/>
      <c r="ANS44" s="36"/>
      <c r="ANT44" s="36"/>
      <c r="ANU44" s="36"/>
      <c r="ANV44" s="36"/>
      <c r="ANW44" s="36"/>
      <c r="ANX44" s="36"/>
      <c r="ANY44" s="36"/>
      <c r="ANZ44" s="36"/>
      <c r="AOA44" s="36"/>
      <c r="AOB44" s="36"/>
      <c r="AOC44" s="36"/>
      <c r="AOD44" s="36"/>
      <c r="AOE44" s="36"/>
      <c r="AOF44" s="36"/>
      <c r="AOG44" s="36"/>
      <c r="AOH44" s="36"/>
      <c r="AOI44" s="36"/>
      <c r="AOJ44" s="36"/>
      <c r="AOK44" s="36"/>
      <c r="AOL44" s="36"/>
      <c r="AOM44" s="36"/>
      <c r="AON44" s="36"/>
      <c r="AOO44" s="36"/>
      <c r="AOP44" s="36"/>
      <c r="AOQ44" s="36"/>
      <c r="AOR44" s="36"/>
      <c r="AOS44" s="36"/>
      <c r="AOT44" s="36"/>
      <c r="AOU44" s="36"/>
      <c r="AOV44" s="36"/>
      <c r="AOW44" s="36"/>
      <c r="AOX44" s="36"/>
      <c r="AOY44" s="36"/>
      <c r="AOZ44" s="36"/>
      <c r="APA44" s="36"/>
      <c r="APB44" s="36"/>
      <c r="APC44" s="36"/>
      <c r="APD44" s="36"/>
      <c r="APE44" s="36"/>
      <c r="APF44" s="36"/>
      <c r="APG44" s="36"/>
      <c r="APH44" s="36"/>
      <c r="API44" s="36"/>
      <c r="APJ44" s="36"/>
      <c r="APK44" s="36"/>
      <c r="APL44" s="36"/>
      <c r="APM44" s="36"/>
      <c r="APN44" s="36"/>
      <c r="APO44" s="36"/>
      <c r="APP44" s="36"/>
      <c r="APQ44" s="36"/>
      <c r="APR44" s="36"/>
      <c r="APS44" s="36"/>
      <c r="APT44" s="36"/>
      <c r="APU44" s="36"/>
      <c r="APV44" s="36"/>
      <c r="APW44" s="36"/>
      <c r="APX44" s="36"/>
      <c r="APY44" s="36"/>
      <c r="APZ44" s="36"/>
      <c r="AQA44" s="36"/>
      <c r="AQB44" s="36"/>
      <c r="AQC44" s="36"/>
      <c r="AQD44" s="36"/>
      <c r="AQE44" s="36"/>
      <c r="AQF44" s="36"/>
      <c r="AQG44" s="36"/>
      <c r="AQH44" s="36"/>
      <c r="AQI44" s="36"/>
      <c r="AQJ44" s="36"/>
      <c r="AQK44" s="36"/>
      <c r="AQL44" s="36"/>
      <c r="AQM44" s="36"/>
      <c r="AQN44" s="36"/>
      <c r="AQO44" s="36"/>
      <c r="AQP44" s="36"/>
      <c r="AQQ44" s="36"/>
      <c r="AQR44" s="36"/>
      <c r="AQS44" s="36"/>
      <c r="AQT44" s="36"/>
      <c r="AQU44" s="36"/>
      <c r="AQV44" s="36"/>
      <c r="AQW44" s="36"/>
      <c r="AQX44" s="36"/>
      <c r="AQY44" s="36"/>
      <c r="AQZ44" s="36"/>
      <c r="ARA44" s="36"/>
      <c r="ARB44" s="36"/>
      <c r="ARC44" s="36"/>
      <c r="ARD44" s="36"/>
      <c r="ARE44" s="36"/>
      <c r="ARF44" s="36"/>
      <c r="ARG44" s="36"/>
      <c r="ARH44" s="36"/>
      <c r="ARI44" s="36"/>
      <c r="ARJ44" s="36"/>
      <c r="ARK44" s="36"/>
      <c r="ARL44" s="36"/>
      <c r="ARM44" s="36"/>
      <c r="ARN44" s="36"/>
      <c r="ARO44" s="36"/>
      <c r="ARP44" s="36"/>
      <c r="ARQ44" s="36"/>
      <c r="ARR44" s="36"/>
      <c r="ARS44" s="36"/>
      <c r="ART44" s="36"/>
      <c r="ARU44" s="36"/>
      <c r="ARV44" s="36"/>
      <c r="ARW44" s="36"/>
      <c r="ARX44" s="36"/>
      <c r="ARY44" s="36"/>
      <c r="ARZ44" s="36"/>
      <c r="ASA44" s="36"/>
      <c r="ASB44" s="36"/>
      <c r="ASC44" s="36"/>
      <c r="ASD44" s="36"/>
      <c r="ASE44" s="36"/>
      <c r="ASF44" s="36"/>
      <c r="ASG44" s="36"/>
      <c r="ASH44" s="36"/>
      <c r="ASI44" s="36"/>
      <c r="ASJ44" s="36"/>
      <c r="ASK44" s="36"/>
      <c r="ASL44" s="36"/>
      <c r="ASM44" s="36"/>
      <c r="ASN44" s="36"/>
      <c r="ASO44" s="36"/>
      <c r="ASP44" s="36"/>
      <c r="ASQ44" s="36"/>
      <c r="ASR44" s="36"/>
      <c r="ASS44" s="36"/>
      <c r="AST44" s="36"/>
      <c r="ASU44" s="36"/>
      <c r="ASV44" s="36"/>
      <c r="ASW44" s="36"/>
      <c r="ASX44" s="36"/>
      <c r="ASY44" s="36"/>
      <c r="ASZ44" s="36"/>
      <c r="ATA44" s="36"/>
      <c r="ATB44" s="36"/>
      <c r="ATC44" s="36"/>
      <c r="ATD44" s="36"/>
      <c r="ATE44" s="36"/>
      <c r="ATF44" s="36"/>
      <c r="ATG44" s="36"/>
      <c r="ATH44" s="36"/>
      <c r="ATI44" s="36"/>
      <c r="ATJ44" s="36"/>
      <c r="ATK44" s="36"/>
      <c r="ATL44" s="36"/>
      <c r="ATM44" s="36"/>
      <c r="ATN44" s="36"/>
      <c r="ATO44" s="36"/>
      <c r="ATP44" s="36"/>
      <c r="ATQ44" s="36"/>
      <c r="ATR44" s="36"/>
      <c r="ATS44" s="36"/>
      <c r="ATT44" s="36"/>
      <c r="ATU44" s="36"/>
      <c r="ATV44" s="36"/>
      <c r="ATW44" s="36"/>
      <c r="ATX44" s="36"/>
      <c r="ATY44" s="36"/>
      <c r="ATZ44" s="36"/>
      <c r="AUA44" s="36"/>
      <c r="AUB44" s="36"/>
      <c r="AUC44" s="36"/>
      <c r="AUD44" s="36"/>
      <c r="AUE44" s="36"/>
      <c r="AUF44" s="36"/>
      <c r="AUG44" s="36"/>
      <c r="AUH44" s="36"/>
      <c r="AUI44" s="36"/>
      <c r="AUJ44" s="36"/>
      <c r="AUK44" s="36"/>
      <c r="AUL44" s="36"/>
      <c r="AUM44" s="36"/>
      <c r="AUN44" s="36"/>
      <c r="AUO44" s="36"/>
      <c r="AUP44" s="36"/>
      <c r="AUQ44" s="36"/>
      <c r="AUR44" s="36"/>
      <c r="AUS44" s="36"/>
      <c r="AUT44" s="36"/>
      <c r="AUU44" s="36"/>
      <c r="AUV44" s="36"/>
      <c r="AUW44" s="36"/>
      <c r="AUX44" s="36"/>
      <c r="AUY44" s="36"/>
      <c r="AUZ44" s="36"/>
      <c r="AVA44" s="36"/>
      <c r="AVB44" s="36"/>
      <c r="AVC44" s="36"/>
      <c r="AVD44" s="36"/>
      <c r="AVE44" s="36"/>
      <c r="AVF44" s="36"/>
      <c r="AVG44" s="36"/>
      <c r="AVH44" s="36"/>
      <c r="AVI44" s="36"/>
      <c r="AVJ44" s="36"/>
      <c r="AVK44" s="36"/>
      <c r="AVL44" s="36"/>
      <c r="AVM44" s="36"/>
      <c r="AVN44" s="36"/>
      <c r="AVO44" s="36"/>
      <c r="AVP44" s="36"/>
      <c r="AVQ44" s="36"/>
      <c r="AVR44" s="36"/>
      <c r="AVS44" s="36"/>
      <c r="AVT44" s="36"/>
      <c r="AVU44" s="36"/>
      <c r="AVV44" s="36"/>
      <c r="AVW44" s="36"/>
      <c r="AVX44" s="36"/>
      <c r="AVY44" s="36"/>
      <c r="AVZ44" s="36"/>
      <c r="AWA44" s="36"/>
      <c r="AWB44" s="36"/>
      <c r="AWC44" s="36"/>
      <c r="AWD44" s="36"/>
      <c r="AWE44" s="36"/>
      <c r="AWF44" s="36"/>
      <c r="AWG44" s="36"/>
      <c r="AWH44" s="36"/>
      <c r="AWI44" s="36"/>
      <c r="AWJ44" s="36"/>
      <c r="AWK44" s="36"/>
      <c r="AWL44" s="36"/>
      <c r="AWM44" s="36"/>
      <c r="AWN44" s="36"/>
      <c r="AWO44" s="36"/>
      <c r="AWP44" s="36"/>
      <c r="AWQ44" s="36"/>
      <c r="AWR44" s="36"/>
      <c r="AWS44" s="36"/>
      <c r="AWT44" s="36"/>
      <c r="AWU44" s="36"/>
      <c r="AWV44" s="36"/>
      <c r="AWW44" s="36"/>
      <c r="AWX44" s="36"/>
      <c r="AWY44" s="36"/>
      <c r="AWZ44" s="36"/>
      <c r="AXA44" s="36"/>
      <c r="AXB44" s="36"/>
      <c r="AXC44" s="36"/>
      <c r="AXD44" s="36"/>
      <c r="AXE44" s="36"/>
      <c r="AXF44" s="36"/>
      <c r="AXG44" s="36"/>
      <c r="AXH44" s="36"/>
      <c r="AXI44" s="36"/>
      <c r="AXJ44" s="36"/>
      <c r="AXK44" s="36"/>
      <c r="AXL44" s="36"/>
      <c r="AXM44" s="36"/>
      <c r="AXN44" s="36"/>
      <c r="AXO44" s="36"/>
      <c r="AXP44" s="36"/>
      <c r="AXQ44" s="36"/>
      <c r="AXR44" s="36"/>
      <c r="AXS44" s="36"/>
      <c r="AXT44" s="36"/>
      <c r="AXU44" s="36"/>
      <c r="AXV44" s="36"/>
      <c r="AXW44" s="36"/>
      <c r="AXX44" s="36"/>
      <c r="AXY44" s="36"/>
      <c r="AXZ44" s="36"/>
      <c r="AYA44" s="36"/>
      <c r="AYB44" s="36"/>
      <c r="AYC44" s="36"/>
      <c r="AYD44" s="36"/>
      <c r="AYE44" s="36"/>
      <c r="AYF44" s="36"/>
      <c r="AYG44" s="36"/>
      <c r="AYH44" s="36"/>
      <c r="AYI44" s="36"/>
      <c r="AYJ44" s="36"/>
      <c r="AYK44" s="36"/>
      <c r="AYL44" s="36"/>
      <c r="AYM44" s="36"/>
      <c r="AYN44" s="36"/>
      <c r="AYO44" s="36"/>
      <c r="AYP44" s="36"/>
      <c r="AYQ44" s="36"/>
      <c r="AYR44" s="36"/>
      <c r="AYS44" s="36"/>
      <c r="AYT44" s="36"/>
      <c r="AYU44" s="36"/>
      <c r="AYV44" s="36"/>
      <c r="AYW44" s="36"/>
      <c r="AYX44" s="36"/>
      <c r="AYY44" s="36"/>
      <c r="AYZ44" s="36"/>
      <c r="AZA44" s="36"/>
      <c r="AZB44" s="36"/>
      <c r="AZC44" s="36"/>
      <c r="AZD44" s="36"/>
      <c r="AZE44" s="36"/>
      <c r="AZF44" s="36"/>
      <c r="AZG44" s="36"/>
      <c r="AZH44" s="36"/>
      <c r="AZI44" s="36"/>
      <c r="AZJ44" s="36"/>
      <c r="AZK44" s="36"/>
      <c r="AZL44" s="36"/>
      <c r="AZM44" s="36"/>
      <c r="AZN44" s="36"/>
      <c r="AZO44" s="36"/>
      <c r="AZP44" s="36"/>
      <c r="AZQ44" s="36"/>
      <c r="AZR44" s="36"/>
      <c r="AZS44" s="36"/>
      <c r="AZT44" s="36"/>
      <c r="AZU44" s="36"/>
      <c r="AZV44" s="36"/>
      <c r="AZW44" s="36"/>
      <c r="AZX44" s="36"/>
      <c r="AZY44" s="36"/>
      <c r="AZZ44" s="36"/>
      <c r="BAA44" s="36"/>
      <c r="BAB44" s="36"/>
      <c r="BAC44" s="36"/>
      <c r="BAD44" s="36"/>
      <c r="BAE44" s="36"/>
      <c r="BAF44" s="36"/>
      <c r="BAG44" s="36"/>
      <c r="BAH44" s="36"/>
      <c r="BAI44" s="36"/>
      <c r="BAJ44" s="36"/>
      <c r="BAK44" s="36"/>
      <c r="BAL44" s="36"/>
      <c r="BAM44" s="36"/>
      <c r="BAN44" s="36"/>
      <c r="BAO44" s="36"/>
      <c r="BAP44" s="36"/>
      <c r="BAQ44" s="36"/>
      <c r="BAR44" s="36"/>
      <c r="BAS44" s="36"/>
      <c r="BAT44" s="36"/>
      <c r="BAU44" s="36"/>
      <c r="BAV44" s="36"/>
      <c r="BAW44" s="36"/>
      <c r="BAX44" s="36"/>
      <c r="BAY44" s="36"/>
      <c r="BAZ44" s="36"/>
      <c r="BBA44" s="36"/>
      <c r="BBB44" s="36"/>
      <c r="BBC44" s="36"/>
      <c r="BBD44" s="36"/>
      <c r="BBE44" s="36"/>
      <c r="BBF44" s="36"/>
      <c r="BBG44" s="36"/>
      <c r="BBH44" s="36"/>
      <c r="BBI44" s="36"/>
      <c r="BBJ44" s="36"/>
      <c r="BBK44" s="36"/>
      <c r="BBL44" s="36"/>
      <c r="BBM44" s="36"/>
      <c r="BBN44" s="36"/>
      <c r="BBO44" s="36"/>
      <c r="BBP44" s="36"/>
      <c r="BBQ44" s="36"/>
      <c r="BBR44" s="36"/>
      <c r="BBS44" s="36"/>
      <c r="BBT44" s="36"/>
      <c r="BBU44" s="36"/>
      <c r="BBV44" s="36"/>
      <c r="BBW44" s="36"/>
      <c r="BBX44" s="36"/>
      <c r="BBY44" s="36"/>
      <c r="BBZ44" s="36"/>
      <c r="BCA44" s="36"/>
      <c r="BCB44" s="36"/>
      <c r="BCC44" s="36"/>
      <c r="BCD44" s="36"/>
      <c r="BCE44" s="36"/>
      <c r="BCF44" s="36"/>
      <c r="BCG44" s="36"/>
      <c r="BCH44" s="36"/>
      <c r="BCI44" s="36"/>
      <c r="BCJ44" s="36"/>
      <c r="BCK44" s="36"/>
      <c r="BCL44" s="36"/>
      <c r="BCM44" s="36"/>
      <c r="BCN44" s="36"/>
      <c r="BCO44" s="36"/>
      <c r="BCP44" s="36"/>
      <c r="BCQ44" s="36"/>
      <c r="BCR44" s="36"/>
      <c r="BCS44" s="36"/>
      <c r="BCT44" s="36"/>
      <c r="BCU44" s="36"/>
      <c r="BCV44" s="36"/>
      <c r="BCW44" s="36"/>
      <c r="BCX44" s="36"/>
      <c r="BCY44" s="36"/>
      <c r="BCZ44" s="36"/>
      <c r="BDA44" s="36"/>
      <c r="BDB44" s="36"/>
      <c r="BDC44" s="36"/>
      <c r="BDD44" s="36"/>
      <c r="BDE44" s="36"/>
      <c r="BDF44" s="36"/>
      <c r="BDG44" s="36"/>
      <c r="BDH44" s="36"/>
      <c r="BDI44" s="36"/>
      <c r="BDJ44" s="36"/>
      <c r="BDK44" s="36"/>
      <c r="BDL44" s="36"/>
      <c r="BDM44" s="36"/>
      <c r="BDN44" s="36"/>
      <c r="BDO44" s="36"/>
      <c r="BDP44" s="36"/>
      <c r="BDQ44" s="36"/>
      <c r="BDR44" s="36"/>
      <c r="BDS44" s="36"/>
      <c r="BDT44" s="36"/>
      <c r="BDU44" s="36"/>
      <c r="BDV44" s="36"/>
      <c r="BDW44" s="36"/>
      <c r="BDX44" s="36"/>
      <c r="BDY44" s="36"/>
      <c r="BDZ44" s="36"/>
      <c r="BEA44" s="36"/>
      <c r="BEB44" s="36"/>
      <c r="BEC44" s="36"/>
      <c r="BED44" s="36"/>
      <c r="BEE44" s="36"/>
      <c r="BEF44" s="36"/>
      <c r="BEG44" s="36"/>
      <c r="BEH44" s="36"/>
      <c r="BEI44" s="36"/>
      <c r="BEJ44" s="36"/>
      <c r="BEK44" s="36"/>
      <c r="BEL44" s="36"/>
      <c r="BEM44" s="36"/>
      <c r="BEN44" s="36"/>
      <c r="BEO44" s="36"/>
      <c r="BEP44" s="36"/>
      <c r="BEQ44" s="36"/>
      <c r="BER44" s="36"/>
      <c r="BES44" s="36"/>
      <c r="BET44" s="36"/>
      <c r="BEU44" s="36"/>
      <c r="BEV44" s="36"/>
      <c r="BEW44" s="36"/>
      <c r="BEX44" s="36"/>
      <c r="BEY44" s="36"/>
      <c r="BEZ44" s="36"/>
      <c r="BFA44" s="36"/>
      <c r="BFB44" s="36"/>
      <c r="BFC44" s="36"/>
      <c r="BFD44" s="36"/>
      <c r="BFE44" s="36"/>
      <c r="BFF44" s="36"/>
      <c r="BFG44" s="36"/>
      <c r="BFH44" s="36"/>
      <c r="BFI44" s="36"/>
      <c r="BFJ44" s="36"/>
      <c r="BFK44" s="36"/>
      <c r="BFL44" s="36"/>
      <c r="BFM44" s="36"/>
      <c r="BFN44" s="36"/>
      <c r="BFO44" s="36"/>
      <c r="BFP44" s="36"/>
      <c r="BFQ44" s="36"/>
      <c r="BFR44" s="36"/>
      <c r="BFS44" s="36"/>
      <c r="BFT44" s="36"/>
      <c r="BFU44" s="36"/>
      <c r="BFV44" s="36"/>
      <c r="BFW44" s="36"/>
      <c r="BFX44" s="36"/>
      <c r="BFY44" s="36"/>
      <c r="BFZ44" s="36"/>
      <c r="BGA44" s="36"/>
      <c r="BGB44" s="36"/>
      <c r="BGC44" s="36"/>
      <c r="BGD44" s="36"/>
      <c r="BGE44" s="36"/>
      <c r="BGF44" s="36"/>
      <c r="BGG44" s="36"/>
      <c r="BGH44" s="36"/>
      <c r="BGI44" s="36"/>
      <c r="BGJ44" s="36"/>
      <c r="BGK44" s="36"/>
      <c r="BGL44" s="36"/>
      <c r="BGM44" s="36"/>
      <c r="BGN44" s="36"/>
      <c r="BGO44" s="36"/>
      <c r="BGP44" s="36"/>
      <c r="BGQ44" s="36"/>
      <c r="BGR44" s="36"/>
      <c r="BGS44" s="36"/>
      <c r="BGT44" s="36"/>
      <c r="BGU44" s="36"/>
      <c r="BGV44" s="36"/>
      <c r="BGW44" s="36"/>
      <c r="BGX44" s="36"/>
      <c r="BGY44" s="36"/>
      <c r="BGZ44" s="36"/>
      <c r="BHA44" s="36"/>
      <c r="BHB44" s="36"/>
      <c r="BHC44" s="36"/>
      <c r="BHD44" s="36"/>
      <c r="BHE44" s="36"/>
      <c r="BHF44" s="36"/>
      <c r="BHG44" s="36"/>
      <c r="BHH44" s="36"/>
      <c r="BHI44" s="36"/>
      <c r="BHJ44" s="36"/>
      <c r="BHK44" s="36"/>
      <c r="BHL44" s="36"/>
      <c r="BHM44" s="36"/>
      <c r="BHN44" s="36"/>
      <c r="BHO44" s="36"/>
      <c r="BHP44" s="36"/>
      <c r="BHQ44" s="36"/>
      <c r="BHR44" s="36"/>
      <c r="BHS44" s="36"/>
      <c r="BHT44" s="36"/>
      <c r="BHU44" s="36"/>
      <c r="BHV44" s="36"/>
      <c r="BHW44" s="36"/>
      <c r="BHX44" s="36"/>
      <c r="BHY44" s="36"/>
      <c r="BHZ44" s="36"/>
      <c r="BIA44" s="36"/>
      <c r="BIB44" s="36"/>
      <c r="BIC44" s="36"/>
      <c r="BID44" s="36"/>
      <c r="BIE44" s="36"/>
      <c r="BIF44" s="36"/>
      <c r="BIG44" s="36"/>
      <c r="BIH44" s="36"/>
      <c r="BII44" s="36"/>
      <c r="BIJ44" s="36"/>
      <c r="BIK44" s="36"/>
      <c r="BIL44" s="36"/>
      <c r="BIM44" s="36"/>
      <c r="BIN44" s="36"/>
      <c r="BIO44" s="36"/>
      <c r="BIP44" s="36"/>
      <c r="BIQ44" s="36"/>
      <c r="BIR44" s="36"/>
      <c r="BIS44" s="36"/>
      <c r="BIT44" s="36"/>
      <c r="BIU44" s="36"/>
      <c r="BIV44" s="36"/>
      <c r="BIW44" s="36"/>
      <c r="BIX44" s="36"/>
      <c r="BIY44" s="36"/>
      <c r="BIZ44" s="36"/>
      <c r="BJA44" s="36"/>
      <c r="BJB44" s="36"/>
      <c r="BJC44" s="36"/>
      <c r="BJD44" s="36"/>
      <c r="BJE44" s="36"/>
      <c r="BJF44" s="36"/>
      <c r="BJG44" s="36"/>
      <c r="BJH44" s="36"/>
      <c r="BJI44" s="36"/>
      <c r="BJJ44" s="36"/>
      <c r="BJK44" s="36"/>
      <c r="BJL44" s="36"/>
      <c r="BJM44" s="36"/>
      <c r="BJN44" s="36"/>
      <c r="BJO44" s="36"/>
      <c r="BJP44" s="36"/>
      <c r="BJQ44" s="36"/>
      <c r="BJR44" s="36"/>
      <c r="BJS44" s="36"/>
      <c r="BJT44" s="36"/>
      <c r="BJU44" s="36"/>
      <c r="BJV44" s="36"/>
      <c r="BJW44" s="36"/>
      <c r="BJX44" s="36"/>
      <c r="BJY44" s="36"/>
      <c r="BJZ44" s="36"/>
      <c r="BKA44" s="36"/>
      <c r="BKB44" s="36"/>
      <c r="BKC44" s="36"/>
      <c r="BKD44" s="36"/>
      <c r="BKE44" s="36"/>
      <c r="BKF44" s="36"/>
      <c r="BKG44" s="36"/>
      <c r="BKH44" s="36"/>
      <c r="BKI44" s="36"/>
      <c r="BKJ44" s="36"/>
      <c r="BKK44" s="36"/>
      <c r="BKL44" s="36"/>
      <c r="BKM44" s="36"/>
      <c r="BKN44" s="36"/>
      <c r="BKO44" s="36"/>
      <c r="BKP44" s="36"/>
      <c r="BKQ44" s="36"/>
      <c r="BKR44" s="36"/>
      <c r="BKS44" s="36"/>
      <c r="BKT44" s="36"/>
      <c r="BKU44" s="36"/>
      <c r="BKV44" s="36"/>
      <c r="BKW44" s="36"/>
      <c r="BKX44" s="36"/>
      <c r="BKY44" s="36"/>
      <c r="BKZ44" s="36"/>
      <c r="BLA44" s="36"/>
      <c r="BLB44" s="36"/>
      <c r="BLC44" s="36"/>
      <c r="BLD44" s="36"/>
      <c r="BLE44" s="36"/>
      <c r="BLF44" s="36"/>
      <c r="BLG44" s="36"/>
      <c r="BLH44" s="36"/>
      <c r="BLI44" s="36"/>
      <c r="BLJ44" s="36"/>
      <c r="BLK44" s="36"/>
      <c r="BLL44" s="36"/>
      <c r="BLM44" s="36"/>
      <c r="BLN44" s="36"/>
      <c r="BLO44" s="36"/>
      <c r="BLP44" s="36"/>
      <c r="BLQ44" s="36"/>
      <c r="BLR44" s="36"/>
      <c r="BLS44" s="36"/>
      <c r="BLT44" s="36"/>
      <c r="BLU44" s="36"/>
      <c r="BLV44" s="36"/>
      <c r="BLW44" s="36"/>
      <c r="BLX44" s="36"/>
      <c r="BLY44" s="36"/>
      <c r="BLZ44" s="36"/>
      <c r="BMA44" s="36"/>
      <c r="BMB44" s="36"/>
      <c r="BMC44" s="36"/>
      <c r="BMD44" s="36"/>
      <c r="BME44" s="36"/>
      <c r="BMF44" s="36"/>
      <c r="BMG44" s="36"/>
      <c r="BMH44" s="36"/>
      <c r="BMI44" s="36"/>
      <c r="BMJ44" s="36"/>
      <c r="BMK44" s="36"/>
      <c r="BML44" s="36"/>
      <c r="BMM44" s="36"/>
      <c r="BMN44" s="36"/>
      <c r="BMO44" s="36"/>
      <c r="BMP44" s="36"/>
      <c r="BMQ44" s="36"/>
      <c r="BMR44" s="36"/>
      <c r="BMS44" s="36"/>
      <c r="BMT44" s="36"/>
      <c r="BMU44" s="36"/>
      <c r="BMV44" s="36"/>
      <c r="BMW44" s="36"/>
      <c r="BMX44" s="36"/>
      <c r="BMY44" s="36"/>
      <c r="BMZ44" s="36"/>
      <c r="BNA44" s="36"/>
      <c r="BNB44" s="36"/>
      <c r="BNC44" s="36"/>
      <c r="BND44" s="36"/>
      <c r="BNE44" s="36"/>
      <c r="BNF44" s="36"/>
      <c r="BNG44" s="36"/>
      <c r="BNH44" s="36"/>
      <c r="BNI44" s="36"/>
      <c r="BNJ44" s="36"/>
      <c r="BNK44" s="36"/>
      <c r="BNL44" s="36"/>
      <c r="BNM44" s="36"/>
      <c r="BNN44" s="36"/>
      <c r="BNO44" s="36"/>
      <c r="BNP44" s="36"/>
      <c r="BNQ44" s="36"/>
      <c r="BNR44" s="36"/>
      <c r="BNS44" s="36"/>
      <c r="BNT44" s="36"/>
      <c r="BNU44" s="36"/>
      <c r="BNV44" s="36"/>
      <c r="BNW44" s="36"/>
      <c r="BNX44" s="36"/>
      <c r="BNY44" s="36"/>
      <c r="BNZ44" s="36"/>
      <c r="BOA44" s="36"/>
      <c r="BOB44" s="36"/>
      <c r="BOC44" s="36"/>
      <c r="BOD44" s="36"/>
      <c r="BOE44" s="36"/>
      <c r="BOF44" s="36"/>
      <c r="BOG44" s="36"/>
      <c r="BOH44" s="36"/>
      <c r="BOI44" s="36"/>
      <c r="BOJ44" s="36"/>
      <c r="BOK44" s="36"/>
      <c r="BOL44" s="36"/>
      <c r="BOM44" s="36"/>
      <c r="BON44" s="36"/>
      <c r="BOO44" s="36"/>
      <c r="BOP44" s="36"/>
      <c r="BOQ44" s="36"/>
      <c r="BOR44" s="36"/>
      <c r="BOS44" s="36"/>
      <c r="BOT44" s="36"/>
      <c r="BOU44" s="36"/>
      <c r="BOV44" s="36"/>
      <c r="BOW44" s="36"/>
      <c r="BOX44" s="36"/>
      <c r="BOY44" s="36"/>
      <c r="BOZ44" s="36"/>
      <c r="BPA44" s="36"/>
      <c r="BPB44" s="36"/>
      <c r="BPC44" s="36"/>
      <c r="BPD44" s="36"/>
      <c r="BPE44" s="36"/>
      <c r="BPF44" s="36"/>
      <c r="BPG44" s="36"/>
      <c r="BPH44" s="36"/>
      <c r="BPI44" s="36"/>
      <c r="BPJ44" s="36"/>
      <c r="BPK44" s="36"/>
      <c r="BPL44" s="36"/>
      <c r="BPM44" s="36"/>
      <c r="BPN44" s="36"/>
      <c r="BPO44" s="36"/>
      <c r="BPP44" s="36"/>
      <c r="BPQ44" s="36"/>
      <c r="BPR44" s="36"/>
      <c r="BPS44" s="36"/>
      <c r="BPT44" s="36"/>
      <c r="BPU44" s="36"/>
      <c r="BPV44" s="36"/>
      <c r="BPW44" s="36"/>
      <c r="BPX44" s="36"/>
      <c r="BPY44" s="36"/>
      <c r="BPZ44" s="36"/>
      <c r="BQA44" s="36"/>
      <c r="BQB44" s="36"/>
      <c r="BQC44" s="36"/>
      <c r="BQD44" s="36"/>
      <c r="BQE44" s="36"/>
      <c r="BQF44" s="36"/>
      <c r="BQG44" s="36"/>
      <c r="BQH44" s="36"/>
      <c r="BQI44" s="36"/>
      <c r="BQJ44" s="36"/>
      <c r="BQK44" s="36"/>
      <c r="BQL44" s="36"/>
      <c r="BQM44" s="36"/>
      <c r="BQN44" s="36"/>
      <c r="BQO44" s="36"/>
      <c r="BQP44" s="36"/>
      <c r="BQQ44" s="36"/>
      <c r="BQR44" s="36"/>
      <c r="BQS44" s="36"/>
      <c r="BQT44" s="36"/>
      <c r="BQU44" s="36"/>
      <c r="BQV44" s="36"/>
      <c r="BQW44" s="36"/>
      <c r="BQX44" s="36"/>
      <c r="BQY44" s="36"/>
      <c r="BQZ44" s="36"/>
      <c r="BRA44" s="36"/>
      <c r="BRB44" s="36"/>
      <c r="BRC44" s="36"/>
      <c r="BRD44" s="36"/>
      <c r="BRE44" s="36"/>
      <c r="BRF44" s="36"/>
      <c r="BRG44" s="36"/>
      <c r="BRH44" s="36"/>
      <c r="BRI44" s="36"/>
      <c r="BRJ44" s="36"/>
      <c r="BRK44" s="36"/>
      <c r="BRL44" s="36"/>
      <c r="BRM44" s="36"/>
      <c r="BRN44" s="36"/>
      <c r="BRO44" s="36"/>
      <c r="BRP44" s="36"/>
      <c r="BRQ44" s="36"/>
      <c r="BRR44" s="36"/>
      <c r="BRS44" s="36"/>
      <c r="BRT44" s="36"/>
      <c r="BRU44" s="36"/>
      <c r="BRV44" s="36"/>
      <c r="BRW44" s="36"/>
      <c r="BRX44" s="36"/>
      <c r="BRY44" s="36"/>
      <c r="BRZ44" s="36"/>
      <c r="BSA44" s="36"/>
      <c r="BSB44" s="36"/>
      <c r="BSC44" s="36"/>
      <c r="BSD44" s="36"/>
      <c r="BSE44" s="36"/>
      <c r="BSF44" s="36"/>
      <c r="BSG44" s="36"/>
      <c r="BSH44" s="36"/>
      <c r="BSI44" s="36"/>
      <c r="BSJ44" s="36"/>
      <c r="BSK44" s="36"/>
      <c r="BSL44" s="36"/>
      <c r="BSM44" s="36"/>
      <c r="BSN44" s="36"/>
      <c r="BSO44" s="36"/>
      <c r="BSP44" s="36"/>
      <c r="BSQ44" s="36"/>
      <c r="BSR44" s="36"/>
      <c r="BSS44" s="36"/>
      <c r="BST44" s="36"/>
      <c r="BSU44" s="36"/>
      <c r="BSV44" s="36"/>
      <c r="BSW44" s="36"/>
      <c r="BSX44" s="36"/>
      <c r="BSY44" s="36"/>
      <c r="BSZ44" s="36"/>
      <c r="BTA44" s="36"/>
      <c r="BTB44" s="36"/>
      <c r="BTC44" s="36"/>
      <c r="BTD44" s="36"/>
      <c r="BTE44" s="36"/>
      <c r="BTF44" s="36"/>
      <c r="BTG44" s="36"/>
      <c r="BTH44" s="36"/>
      <c r="BTI44" s="36"/>
      <c r="BTJ44" s="36"/>
      <c r="BTK44" s="36"/>
      <c r="BTL44" s="36"/>
      <c r="BTM44" s="36"/>
      <c r="BTN44" s="36"/>
      <c r="BTO44" s="36"/>
      <c r="BTP44" s="36"/>
      <c r="BTQ44" s="36"/>
      <c r="BTR44" s="36"/>
      <c r="BTS44" s="36"/>
      <c r="BTT44" s="36"/>
      <c r="BTU44" s="36"/>
      <c r="BTV44" s="36"/>
      <c r="BTW44" s="36"/>
      <c r="BTX44" s="36"/>
      <c r="BTY44" s="36"/>
      <c r="BTZ44" s="36"/>
      <c r="BUA44" s="36"/>
      <c r="BUB44" s="36"/>
      <c r="BUC44" s="36"/>
      <c r="BUD44" s="36"/>
      <c r="BUE44" s="36"/>
      <c r="BUF44" s="36"/>
      <c r="BUG44" s="36"/>
      <c r="BUH44" s="36"/>
      <c r="BUI44" s="36"/>
      <c r="BUJ44" s="36"/>
      <c r="BUK44" s="36"/>
      <c r="BUL44" s="36"/>
      <c r="BUM44" s="36"/>
      <c r="BUN44" s="36"/>
      <c r="BUO44" s="36"/>
      <c r="BUP44" s="36"/>
      <c r="BUQ44" s="36"/>
      <c r="BUR44" s="36"/>
      <c r="BUS44" s="36"/>
      <c r="BUT44" s="36"/>
      <c r="BUU44" s="36"/>
      <c r="BUV44" s="36"/>
      <c r="BUW44" s="36"/>
      <c r="BUX44" s="36"/>
      <c r="BUY44" s="36"/>
      <c r="BUZ44" s="36"/>
      <c r="BVA44" s="36"/>
      <c r="BVB44" s="36"/>
      <c r="BVC44" s="36"/>
      <c r="BVD44" s="36"/>
      <c r="BVE44" s="36"/>
      <c r="BVF44" s="36"/>
      <c r="BVG44" s="36"/>
      <c r="BVH44" s="36"/>
      <c r="BVI44" s="36"/>
      <c r="BVJ44" s="36"/>
      <c r="BVK44" s="36"/>
      <c r="BVL44" s="36"/>
      <c r="BVM44" s="36"/>
      <c r="BVN44" s="36"/>
      <c r="BVO44" s="36"/>
      <c r="BVP44" s="36"/>
      <c r="BVQ44" s="36"/>
      <c r="BVR44" s="36"/>
      <c r="BVS44" s="36"/>
      <c r="BVT44" s="36"/>
      <c r="BVU44" s="36"/>
      <c r="BVV44" s="36"/>
      <c r="BVW44" s="36"/>
      <c r="BVX44" s="36"/>
      <c r="BVY44" s="36"/>
      <c r="BVZ44" s="36"/>
      <c r="BWA44" s="36"/>
      <c r="BWB44" s="36"/>
      <c r="BWC44" s="36"/>
      <c r="BWD44" s="36"/>
      <c r="BWE44" s="36"/>
      <c r="BWF44" s="36"/>
      <c r="BWG44" s="36"/>
      <c r="BWH44" s="36"/>
      <c r="BWI44" s="36"/>
      <c r="BWJ44" s="36"/>
      <c r="BWK44" s="36"/>
      <c r="BWL44" s="36"/>
      <c r="BWM44" s="36"/>
      <c r="BWN44" s="36"/>
      <c r="BWO44" s="36"/>
      <c r="BWP44" s="36"/>
      <c r="BWQ44" s="36"/>
      <c r="BWR44" s="36"/>
      <c r="BWS44" s="36"/>
      <c r="BWT44" s="36"/>
      <c r="BWU44" s="36"/>
      <c r="BWV44" s="36"/>
      <c r="BWW44" s="36"/>
      <c r="BWX44" s="36"/>
      <c r="BWY44" s="36"/>
      <c r="BWZ44" s="36"/>
      <c r="BXA44" s="36"/>
      <c r="BXB44" s="36"/>
      <c r="BXC44" s="36"/>
      <c r="BXD44" s="36"/>
      <c r="BXE44" s="36"/>
      <c r="BXF44" s="36"/>
      <c r="BXG44" s="36"/>
      <c r="BXH44" s="36"/>
      <c r="BXI44" s="36"/>
      <c r="BXJ44" s="36"/>
      <c r="BXK44" s="36"/>
      <c r="BXL44" s="36"/>
      <c r="BXM44" s="36"/>
      <c r="BXN44" s="36"/>
      <c r="BXO44" s="36"/>
      <c r="BXP44" s="36"/>
      <c r="BXQ44" s="36"/>
      <c r="BXR44" s="36"/>
      <c r="BXS44" s="36"/>
      <c r="BXT44" s="36"/>
      <c r="BXU44" s="36"/>
      <c r="BXV44" s="36"/>
      <c r="BXW44" s="36"/>
      <c r="BXX44" s="36"/>
      <c r="BXY44" s="36"/>
      <c r="BXZ44" s="36"/>
      <c r="BYA44" s="36"/>
      <c r="BYB44" s="36"/>
      <c r="BYC44" s="36"/>
      <c r="BYD44" s="36"/>
      <c r="BYE44" s="36"/>
      <c r="BYF44" s="36"/>
      <c r="BYG44" s="36"/>
      <c r="BYH44" s="36"/>
      <c r="BYI44" s="36"/>
      <c r="BYJ44" s="36"/>
      <c r="BYK44" s="36"/>
      <c r="BYL44" s="36"/>
      <c r="BYM44" s="36"/>
      <c r="BYN44" s="36"/>
      <c r="BYO44" s="36"/>
      <c r="BYP44" s="36"/>
      <c r="BYQ44" s="36"/>
      <c r="BYR44" s="36"/>
      <c r="BYS44" s="36"/>
      <c r="BYT44" s="36"/>
      <c r="BYU44" s="36"/>
      <c r="BYV44" s="36"/>
      <c r="BYW44" s="36"/>
      <c r="BYX44" s="36"/>
      <c r="BYY44" s="36"/>
      <c r="BYZ44" s="36"/>
      <c r="BZA44" s="36"/>
      <c r="BZB44" s="36"/>
      <c r="BZC44" s="36"/>
      <c r="BZD44" s="36"/>
      <c r="BZE44" s="36"/>
      <c r="BZF44" s="36"/>
      <c r="BZG44" s="36"/>
      <c r="BZH44" s="36"/>
      <c r="BZI44" s="36"/>
      <c r="BZJ44" s="36"/>
      <c r="BZK44" s="36"/>
      <c r="BZL44" s="36"/>
      <c r="BZM44" s="36"/>
      <c r="BZN44" s="36"/>
      <c r="BZO44" s="36"/>
      <c r="BZP44" s="36"/>
      <c r="BZQ44" s="36"/>
      <c r="BZR44" s="36"/>
      <c r="BZS44" s="36"/>
      <c r="BZT44" s="36"/>
      <c r="BZU44" s="36"/>
      <c r="BZV44" s="36"/>
      <c r="BZW44" s="36"/>
      <c r="BZX44" s="36"/>
      <c r="BZY44" s="36"/>
      <c r="BZZ44" s="36"/>
      <c r="CAA44" s="36"/>
      <c r="CAB44" s="36"/>
      <c r="CAC44" s="36"/>
      <c r="CAD44" s="36"/>
      <c r="CAE44" s="36"/>
      <c r="CAF44" s="36"/>
      <c r="CAG44" s="36"/>
      <c r="CAH44" s="36"/>
      <c r="CAI44" s="36"/>
      <c r="CAJ44" s="36"/>
      <c r="CAK44" s="36"/>
      <c r="CAL44" s="36"/>
      <c r="CAM44" s="36"/>
      <c r="CAN44" s="36"/>
      <c r="CAO44" s="36"/>
      <c r="CAP44" s="36"/>
      <c r="CAQ44" s="36"/>
      <c r="CAR44" s="36"/>
      <c r="CAS44" s="36"/>
      <c r="CAT44" s="36"/>
      <c r="CAU44" s="36"/>
      <c r="CAV44" s="36"/>
      <c r="CAW44" s="36"/>
      <c r="CAX44" s="36"/>
      <c r="CAY44" s="36"/>
      <c r="CAZ44" s="36"/>
      <c r="CBA44" s="36"/>
      <c r="CBB44" s="36"/>
      <c r="CBC44" s="36"/>
      <c r="CBD44" s="36"/>
      <c r="CBE44" s="36"/>
      <c r="CBF44" s="36"/>
      <c r="CBG44" s="36"/>
      <c r="CBH44" s="36"/>
      <c r="CBI44" s="36"/>
      <c r="CBJ44" s="36"/>
      <c r="CBK44" s="36"/>
      <c r="CBL44" s="36"/>
      <c r="CBM44" s="36"/>
      <c r="CBN44" s="36"/>
      <c r="CBO44" s="36"/>
      <c r="CBP44" s="36"/>
      <c r="CBQ44" s="36"/>
      <c r="CBR44" s="36"/>
      <c r="CBS44" s="36"/>
      <c r="CBT44" s="36"/>
      <c r="CBU44" s="36"/>
      <c r="CBV44" s="36"/>
      <c r="CBW44" s="36"/>
      <c r="CBX44" s="36"/>
      <c r="CBY44" s="36"/>
      <c r="CBZ44" s="36"/>
      <c r="CCA44" s="36"/>
      <c r="CCB44" s="36"/>
      <c r="CCC44" s="36"/>
      <c r="CCD44" s="36"/>
      <c r="CCE44" s="36"/>
      <c r="CCF44" s="36"/>
      <c r="CCG44" s="36"/>
      <c r="CCH44" s="36"/>
      <c r="CCI44" s="36"/>
      <c r="CCJ44" s="36"/>
      <c r="CCK44" s="36"/>
      <c r="CCL44" s="36"/>
      <c r="CCM44" s="36"/>
      <c r="CCN44" s="36"/>
      <c r="CCO44" s="36"/>
      <c r="CCP44" s="36"/>
      <c r="CCQ44" s="36"/>
      <c r="CCR44" s="36"/>
      <c r="CCS44" s="36"/>
      <c r="CCT44" s="36"/>
      <c r="CCU44" s="36"/>
      <c r="CCV44" s="36"/>
      <c r="CCW44" s="36"/>
      <c r="CCX44" s="36"/>
      <c r="CCY44" s="36"/>
      <c r="CCZ44" s="36"/>
      <c r="CDA44" s="36"/>
      <c r="CDB44" s="36"/>
      <c r="CDC44" s="36"/>
      <c r="CDD44" s="36"/>
      <c r="CDE44" s="36"/>
      <c r="CDF44" s="36"/>
      <c r="CDG44" s="36"/>
      <c r="CDH44" s="36"/>
      <c r="CDI44" s="36"/>
      <c r="CDJ44" s="36"/>
      <c r="CDK44" s="36"/>
      <c r="CDL44" s="36"/>
      <c r="CDM44" s="36"/>
      <c r="CDN44" s="36"/>
      <c r="CDO44" s="36"/>
      <c r="CDP44" s="36"/>
      <c r="CDQ44" s="36"/>
      <c r="CDR44" s="36"/>
      <c r="CDS44" s="36"/>
      <c r="CDT44" s="36"/>
      <c r="CDU44" s="36"/>
      <c r="CDV44" s="36"/>
      <c r="CDW44" s="36"/>
      <c r="CDX44" s="36"/>
      <c r="CDY44" s="36"/>
      <c r="CDZ44" s="36"/>
      <c r="CEA44" s="36"/>
      <c r="CEB44" s="36"/>
      <c r="CEC44" s="36"/>
      <c r="CED44" s="36"/>
      <c r="CEE44" s="36"/>
      <c r="CEF44" s="36"/>
      <c r="CEG44" s="36"/>
      <c r="CEH44" s="36"/>
      <c r="CEI44" s="36"/>
      <c r="CEJ44" s="36"/>
      <c r="CEK44" s="36"/>
      <c r="CEL44" s="36"/>
      <c r="CEM44" s="36"/>
      <c r="CEN44" s="36"/>
      <c r="CEO44" s="36"/>
      <c r="CEP44" s="36"/>
      <c r="CEQ44" s="36"/>
      <c r="CER44" s="36"/>
      <c r="CES44" s="36"/>
      <c r="CET44" s="36"/>
      <c r="CEU44" s="36"/>
      <c r="CEV44" s="36"/>
      <c r="CEW44" s="36"/>
      <c r="CEX44" s="36"/>
      <c r="CEY44" s="36"/>
      <c r="CEZ44" s="36"/>
      <c r="CFA44" s="36"/>
      <c r="CFB44" s="36"/>
      <c r="CFC44" s="36"/>
      <c r="CFD44" s="36"/>
      <c r="CFE44" s="36"/>
      <c r="CFF44" s="36"/>
      <c r="CFG44" s="36"/>
      <c r="CFH44" s="36"/>
      <c r="CFI44" s="36"/>
      <c r="CFJ44" s="36"/>
      <c r="CFK44" s="36"/>
      <c r="CFL44" s="36"/>
      <c r="CFM44" s="36"/>
      <c r="CFN44" s="36"/>
      <c r="CFO44" s="36"/>
      <c r="CFP44" s="36"/>
      <c r="CFQ44" s="36"/>
      <c r="CFR44" s="36"/>
      <c r="CFS44" s="36"/>
      <c r="CFT44" s="36"/>
      <c r="CFU44" s="36"/>
      <c r="CFV44" s="36"/>
      <c r="CFW44" s="36"/>
      <c r="CFX44" s="36"/>
      <c r="CFY44" s="36"/>
      <c r="CFZ44" s="36"/>
      <c r="CGA44" s="36"/>
      <c r="CGB44" s="36"/>
      <c r="CGC44" s="36"/>
      <c r="CGD44" s="36"/>
      <c r="CGE44" s="36"/>
      <c r="CGF44" s="36"/>
      <c r="CGG44" s="36"/>
      <c r="CGH44" s="36"/>
      <c r="CGI44" s="36"/>
      <c r="CGJ44" s="36"/>
      <c r="CGK44" s="36"/>
      <c r="CGL44" s="36"/>
      <c r="CGM44" s="36"/>
      <c r="CGN44" s="36"/>
      <c r="CGO44" s="36"/>
      <c r="CGP44" s="36"/>
      <c r="CGQ44" s="36"/>
      <c r="CGR44" s="36"/>
      <c r="CGS44" s="36"/>
      <c r="CGT44" s="36"/>
      <c r="CGU44" s="36"/>
      <c r="CGV44" s="36"/>
      <c r="CGW44" s="36"/>
      <c r="CGX44" s="36"/>
      <c r="CGY44" s="36"/>
      <c r="CGZ44" s="36"/>
      <c r="CHA44" s="36"/>
      <c r="CHB44" s="36"/>
      <c r="CHC44" s="36"/>
      <c r="CHD44" s="36"/>
      <c r="CHE44" s="36"/>
      <c r="CHF44" s="36"/>
      <c r="CHG44" s="36"/>
      <c r="CHH44" s="36"/>
      <c r="CHI44" s="36"/>
      <c r="CHJ44" s="36"/>
      <c r="CHK44" s="36"/>
      <c r="CHL44" s="36"/>
      <c r="CHM44" s="36"/>
      <c r="CHN44" s="36"/>
      <c r="CHO44" s="36"/>
      <c r="CHP44" s="36"/>
      <c r="CHQ44" s="36"/>
      <c r="CHR44" s="36"/>
      <c r="CHS44" s="36"/>
      <c r="CHT44" s="36"/>
      <c r="CHU44" s="36"/>
      <c r="CHV44" s="36"/>
      <c r="CHW44" s="36"/>
      <c r="CHX44" s="36"/>
      <c r="CHY44" s="36"/>
      <c r="CHZ44" s="36"/>
      <c r="CIA44" s="36"/>
      <c r="CIB44" s="36"/>
      <c r="CIC44" s="36"/>
      <c r="CID44" s="36"/>
      <c r="CIE44" s="36"/>
      <c r="CIF44" s="36"/>
      <c r="CIG44" s="36"/>
      <c r="CIH44" s="36"/>
      <c r="CII44" s="36"/>
      <c r="CIJ44" s="36"/>
      <c r="CIK44" s="36"/>
      <c r="CIL44" s="36"/>
      <c r="CIM44" s="36"/>
      <c r="CIN44" s="36"/>
      <c r="CIO44" s="36"/>
      <c r="CIP44" s="36"/>
      <c r="CIQ44" s="36"/>
      <c r="CIR44" s="36"/>
      <c r="CIS44" s="36"/>
      <c r="CIT44" s="36"/>
      <c r="CIU44" s="36"/>
      <c r="CIV44" s="36"/>
      <c r="CIW44" s="36"/>
      <c r="CIX44" s="36"/>
      <c r="CIY44" s="36"/>
      <c r="CIZ44" s="36"/>
      <c r="CJA44" s="36"/>
      <c r="CJB44" s="36"/>
      <c r="CJC44" s="36"/>
      <c r="CJD44" s="36"/>
      <c r="CJE44" s="36"/>
      <c r="CJF44" s="36"/>
      <c r="CJG44" s="36"/>
      <c r="CJH44" s="36"/>
      <c r="CJI44" s="36"/>
      <c r="CJJ44" s="36"/>
      <c r="CJK44" s="36"/>
      <c r="CJL44" s="36"/>
      <c r="CJM44" s="36"/>
      <c r="CJN44" s="36"/>
      <c r="CJO44" s="36"/>
      <c r="CJP44" s="36"/>
      <c r="CJQ44" s="36"/>
      <c r="CJR44" s="36"/>
      <c r="CJS44" s="36"/>
      <c r="CJT44" s="36"/>
      <c r="CJU44" s="36"/>
      <c r="CJV44" s="36"/>
      <c r="CJW44" s="36"/>
      <c r="CJX44" s="36"/>
      <c r="CJY44" s="36"/>
      <c r="CJZ44" s="36"/>
      <c r="CKA44" s="36"/>
      <c r="CKB44" s="36"/>
      <c r="CKC44" s="36"/>
      <c r="CKD44" s="36"/>
      <c r="CKE44" s="36"/>
      <c r="CKF44" s="36"/>
      <c r="CKG44" s="36"/>
      <c r="CKH44" s="36"/>
      <c r="CKI44" s="36"/>
      <c r="CKJ44" s="36"/>
      <c r="CKK44" s="36"/>
      <c r="CKL44" s="36"/>
      <c r="CKM44" s="36"/>
      <c r="CKN44" s="36"/>
      <c r="CKO44" s="36"/>
      <c r="CKP44" s="36"/>
      <c r="CKQ44" s="36"/>
      <c r="CKR44" s="36"/>
      <c r="CKS44" s="36"/>
      <c r="CKT44" s="36"/>
      <c r="CKU44" s="36"/>
      <c r="CKV44" s="36"/>
      <c r="CKW44" s="36"/>
      <c r="CKX44" s="36"/>
      <c r="CKY44" s="36"/>
      <c r="CKZ44" s="36"/>
      <c r="CLA44" s="36"/>
      <c r="CLB44" s="36"/>
      <c r="CLC44" s="36"/>
      <c r="CLD44" s="36"/>
      <c r="CLE44" s="36"/>
      <c r="CLF44" s="36"/>
      <c r="CLG44" s="36"/>
      <c r="CLH44" s="36"/>
      <c r="CLI44" s="36"/>
      <c r="CLJ44" s="36"/>
      <c r="CLK44" s="36"/>
      <c r="CLL44" s="36"/>
      <c r="CLM44" s="36"/>
      <c r="CLN44" s="36"/>
      <c r="CLO44" s="36"/>
      <c r="CLP44" s="36"/>
      <c r="CLQ44" s="36"/>
      <c r="CLR44" s="36"/>
      <c r="CLS44" s="36"/>
      <c r="CLT44" s="36"/>
      <c r="CLU44" s="36"/>
      <c r="CLV44" s="36"/>
      <c r="CLW44" s="36"/>
      <c r="CLX44" s="36"/>
      <c r="CLY44" s="36"/>
      <c r="CLZ44" s="36"/>
      <c r="CMA44" s="36"/>
      <c r="CMB44" s="36"/>
      <c r="CMC44" s="36"/>
      <c r="CMD44" s="36"/>
      <c r="CME44" s="36"/>
      <c r="CMF44" s="36"/>
      <c r="CMG44" s="36"/>
      <c r="CMH44" s="36"/>
      <c r="CMI44" s="36"/>
      <c r="CMJ44" s="36"/>
      <c r="CMK44" s="36"/>
      <c r="CML44" s="36"/>
      <c r="CMM44" s="36"/>
      <c r="CMN44" s="36"/>
      <c r="CMO44" s="36"/>
      <c r="CMP44" s="36"/>
      <c r="CMQ44" s="36"/>
      <c r="CMR44" s="36"/>
      <c r="CMS44" s="36"/>
      <c r="CMT44" s="36"/>
      <c r="CMU44" s="36"/>
      <c r="CMV44" s="36"/>
      <c r="CMW44" s="36"/>
      <c r="CMX44" s="36"/>
      <c r="CMY44" s="36"/>
      <c r="CMZ44" s="36"/>
      <c r="CNA44" s="36"/>
      <c r="CNB44" s="36"/>
      <c r="CNC44" s="36"/>
      <c r="CND44" s="36"/>
      <c r="CNE44" s="36"/>
      <c r="CNF44" s="36"/>
      <c r="CNG44" s="36"/>
      <c r="CNH44" s="36"/>
      <c r="CNI44" s="36"/>
      <c r="CNJ44" s="36"/>
      <c r="CNK44" s="36"/>
      <c r="CNL44" s="36"/>
      <c r="CNM44" s="36"/>
      <c r="CNN44" s="36"/>
      <c r="CNO44" s="36"/>
      <c r="CNP44" s="36"/>
      <c r="CNQ44" s="36"/>
      <c r="CNR44" s="36"/>
      <c r="CNS44" s="36"/>
      <c r="CNT44" s="36"/>
      <c r="CNU44" s="36"/>
      <c r="CNV44" s="36"/>
      <c r="CNW44" s="36"/>
      <c r="CNX44" s="36"/>
      <c r="CNY44" s="36"/>
      <c r="CNZ44" s="36"/>
      <c r="COA44" s="36"/>
      <c r="COB44" s="36"/>
      <c r="COC44" s="36"/>
      <c r="COD44" s="36"/>
      <c r="COE44" s="36"/>
      <c r="COF44" s="36"/>
      <c r="COG44" s="36"/>
      <c r="COH44" s="36"/>
      <c r="COI44" s="36"/>
      <c r="COJ44" s="36"/>
      <c r="COK44" s="36"/>
      <c r="COL44" s="36"/>
      <c r="COM44" s="36"/>
      <c r="CON44" s="36"/>
      <c r="COO44" s="36"/>
      <c r="COP44" s="36"/>
      <c r="COQ44" s="36"/>
      <c r="COR44" s="36"/>
      <c r="COS44" s="36"/>
      <c r="COT44" s="36"/>
      <c r="COU44" s="36"/>
      <c r="COV44" s="36"/>
      <c r="COW44" s="36"/>
      <c r="COX44" s="36"/>
      <c r="COY44" s="36"/>
      <c r="COZ44" s="36"/>
      <c r="CPA44" s="36"/>
      <c r="CPB44" s="36"/>
      <c r="CPC44" s="36"/>
      <c r="CPD44" s="36"/>
      <c r="CPE44" s="36"/>
      <c r="CPF44" s="36"/>
      <c r="CPG44" s="36"/>
      <c r="CPH44" s="36"/>
      <c r="CPI44" s="36"/>
      <c r="CPJ44" s="36"/>
      <c r="CPK44" s="36"/>
      <c r="CPL44" s="36"/>
      <c r="CPM44" s="36"/>
      <c r="CPN44" s="36"/>
      <c r="CPO44" s="36"/>
      <c r="CPP44" s="36"/>
      <c r="CPQ44" s="36"/>
      <c r="CPR44" s="36"/>
      <c r="CPS44" s="36"/>
      <c r="CPT44" s="36"/>
      <c r="CPU44" s="36"/>
      <c r="CPV44" s="36"/>
      <c r="CPW44" s="36"/>
      <c r="CPX44" s="36"/>
      <c r="CPY44" s="36"/>
      <c r="CPZ44" s="36"/>
      <c r="CQA44" s="36"/>
      <c r="CQB44" s="36"/>
      <c r="CQC44" s="36"/>
      <c r="CQD44" s="36"/>
      <c r="CQE44" s="36"/>
      <c r="CQF44" s="36"/>
      <c r="CQG44" s="36"/>
      <c r="CQH44" s="36"/>
      <c r="CQI44" s="36"/>
      <c r="CQJ44" s="36"/>
      <c r="CQK44" s="36"/>
      <c r="CQL44" s="36"/>
      <c r="CQM44" s="36"/>
      <c r="CQN44" s="36"/>
      <c r="CQO44" s="36"/>
      <c r="CQP44" s="36"/>
      <c r="CQQ44" s="36"/>
      <c r="CQR44" s="36"/>
      <c r="CQS44" s="36"/>
      <c r="CQT44" s="36"/>
      <c r="CQU44" s="36"/>
      <c r="CQV44" s="36"/>
      <c r="CQW44" s="36"/>
      <c r="CQX44" s="36"/>
      <c r="CQY44" s="36"/>
      <c r="CQZ44" s="36"/>
      <c r="CRA44" s="36"/>
      <c r="CRB44" s="36"/>
      <c r="CRC44" s="36"/>
      <c r="CRD44" s="36"/>
      <c r="CRE44" s="36"/>
      <c r="CRF44" s="36"/>
      <c r="CRG44" s="36"/>
      <c r="CRH44" s="36"/>
      <c r="CRI44" s="36"/>
      <c r="CRJ44" s="36"/>
      <c r="CRK44" s="36"/>
      <c r="CRL44" s="36"/>
      <c r="CRM44" s="36"/>
      <c r="CRN44" s="36"/>
      <c r="CRO44" s="36"/>
      <c r="CRP44" s="36"/>
      <c r="CRQ44" s="36"/>
      <c r="CRR44" s="36"/>
      <c r="CRS44" s="36"/>
      <c r="CRT44" s="36"/>
      <c r="CRU44" s="36"/>
      <c r="CRV44" s="36"/>
      <c r="CRW44" s="36"/>
      <c r="CRX44" s="36"/>
      <c r="CRY44" s="36"/>
      <c r="CRZ44" s="36"/>
      <c r="CSA44" s="36"/>
      <c r="CSB44" s="36"/>
      <c r="CSC44" s="36"/>
      <c r="CSD44" s="36"/>
      <c r="CSE44" s="36"/>
      <c r="CSF44" s="36"/>
      <c r="CSG44" s="36"/>
      <c r="CSH44" s="36"/>
      <c r="CSI44" s="36"/>
      <c r="CSJ44" s="36"/>
      <c r="CSK44" s="36"/>
      <c r="CSL44" s="36"/>
      <c r="CSM44" s="36"/>
      <c r="CSN44" s="36"/>
      <c r="CSO44" s="36"/>
      <c r="CSP44" s="36"/>
      <c r="CSQ44" s="36"/>
      <c r="CSR44" s="36"/>
      <c r="CSS44" s="36"/>
      <c r="CST44" s="36"/>
      <c r="CSU44" s="36"/>
      <c r="CSV44" s="36"/>
      <c r="CSW44" s="36"/>
      <c r="CSX44" s="36"/>
      <c r="CSY44" s="36"/>
      <c r="CSZ44" s="36"/>
      <c r="CTA44" s="36"/>
      <c r="CTB44" s="36"/>
      <c r="CTC44" s="36"/>
      <c r="CTD44" s="36"/>
      <c r="CTE44" s="36"/>
      <c r="CTF44" s="36"/>
      <c r="CTG44" s="36"/>
      <c r="CTH44" s="36"/>
      <c r="CTI44" s="36"/>
      <c r="CTJ44" s="36"/>
      <c r="CTK44" s="36"/>
      <c r="CTL44" s="36"/>
      <c r="CTM44" s="36"/>
      <c r="CTN44" s="36"/>
      <c r="CTO44" s="36"/>
      <c r="CTP44" s="36"/>
      <c r="CTQ44" s="36"/>
      <c r="CTR44" s="36"/>
      <c r="CTS44" s="36"/>
      <c r="CTT44" s="36"/>
      <c r="CTU44" s="36"/>
      <c r="CTV44" s="36"/>
      <c r="CTW44" s="36"/>
      <c r="CTX44" s="36"/>
      <c r="CTY44" s="36"/>
      <c r="CTZ44" s="36"/>
      <c r="CUA44" s="36"/>
      <c r="CUB44" s="36"/>
      <c r="CUC44" s="36"/>
      <c r="CUD44" s="36"/>
      <c r="CUE44" s="36"/>
      <c r="CUF44" s="36"/>
      <c r="CUG44" s="36"/>
      <c r="CUH44" s="36"/>
      <c r="CUI44" s="36"/>
      <c r="CUJ44" s="36"/>
      <c r="CUK44" s="36"/>
      <c r="CUL44" s="36"/>
      <c r="CUM44" s="36"/>
      <c r="CUN44" s="36"/>
      <c r="CUO44" s="36"/>
      <c r="CUP44" s="36"/>
      <c r="CUQ44" s="36"/>
      <c r="CUR44" s="36"/>
      <c r="CUS44" s="36"/>
      <c r="CUT44" s="36"/>
      <c r="CUU44" s="36"/>
      <c r="CUV44" s="36"/>
      <c r="CUW44" s="36"/>
      <c r="CUX44" s="36"/>
      <c r="CUY44" s="36"/>
      <c r="CUZ44" s="36"/>
      <c r="CVA44" s="36"/>
      <c r="CVB44" s="36"/>
      <c r="CVC44" s="36"/>
      <c r="CVD44" s="36"/>
      <c r="CVE44" s="36"/>
      <c r="CVF44" s="36"/>
      <c r="CVG44" s="36"/>
      <c r="CVH44" s="36"/>
      <c r="CVI44" s="36"/>
      <c r="CVJ44" s="36"/>
      <c r="CVK44" s="36"/>
      <c r="CVL44" s="36"/>
      <c r="CVM44" s="36"/>
      <c r="CVN44" s="36"/>
      <c r="CVO44" s="36"/>
      <c r="CVP44" s="36"/>
      <c r="CVQ44" s="36"/>
      <c r="CVR44" s="36"/>
      <c r="CVS44" s="36"/>
      <c r="CVT44" s="36"/>
      <c r="CVU44" s="36"/>
      <c r="CVV44" s="36"/>
      <c r="CVW44" s="36"/>
      <c r="CVX44" s="36"/>
      <c r="CVY44" s="36"/>
      <c r="CVZ44" s="36"/>
      <c r="CWA44" s="36"/>
      <c r="CWB44" s="36"/>
      <c r="CWC44" s="36"/>
      <c r="CWD44" s="36"/>
      <c r="CWE44" s="36"/>
      <c r="CWF44" s="36"/>
      <c r="CWG44" s="36"/>
      <c r="CWH44" s="36"/>
      <c r="CWI44" s="36"/>
      <c r="CWJ44" s="36"/>
      <c r="CWK44" s="36"/>
      <c r="CWL44" s="36"/>
      <c r="CWM44" s="36"/>
      <c r="CWN44" s="36"/>
      <c r="CWO44" s="36"/>
      <c r="CWP44" s="36"/>
      <c r="CWQ44" s="36"/>
      <c r="CWR44" s="36"/>
      <c r="CWS44" s="36"/>
      <c r="CWT44" s="36"/>
      <c r="CWU44" s="36"/>
      <c r="CWV44" s="36"/>
      <c r="CWW44" s="36"/>
      <c r="CWX44" s="36"/>
      <c r="CWY44" s="36"/>
      <c r="CWZ44" s="36"/>
      <c r="CXA44" s="36"/>
      <c r="CXB44" s="36"/>
      <c r="CXC44" s="36"/>
      <c r="CXD44" s="36"/>
      <c r="CXE44" s="36"/>
      <c r="CXF44" s="36"/>
      <c r="CXG44" s="36"/>
      <c r="CXH44" s="36"/>
      <c r="CXI44" s="36"/>
      <c r="CXJ44" s="36"/>
      <c r="CXK44" s="36"/>
      <c r="CXL44" s="36"/>
      <c r="CXM44" s="36"/>
      <c r="CXN44" s="36"/>
      <c r="CXO44" s="36"/>
      <c r="CXP44" s="36"/>
      <c r="CXQ44" s="36"/>
      <c r="CXR44" s="36"/>
      <c r="CXS44" s="36"/>
      <c r="CXT44" s="36"/>
      <c r="CXU44" s="36"/>
      <c r="CXV44" s="36"/>
      <c r="CXW44" s="36"/>
      <c r="CXX44" s="36"/>
      <c r="CXY44" s="36"/>
      <c r="CXZ44" s="36"/>
      <c r="CYA44" s="36"/>
      <c r="CYB44" s="36"/>
      <c r="CYC44" s="36"/>
      <c r="CYD44" s="36"/>
      <c r="CYE44" s="36"/>
      <c r="CYF44" s="36"/>
      <c r="CYG44" s="36"/>
      <c r="CYH44" s="36"/>
      <c r="CYI44" s="36"/>
      <c r="CYJ44" s="36"/>
      <c r="CYK44" s="36"/>
      <c r="CYL44" s="36"/>
      <c r="CYM44" s="36"/>
      <c r="CYN44" s="36"/>
      <c r="CYO44" s="36"/>
      <c r="CYP44" s="36"/>
      <c r="CYQ44" s="36"/>
      <c r="CYR44" s="36"/>
      <c r="CYS44" s="36"/>
      <c r="CYT44" s="36"/>
      <c r="CYU44" s="36"/>
      <c r="CYV44" s="36"/>
      <c r="CYW44" s="36"/>
      <c r="CYX44" s="36"/>
      <c r="CYY44" s="36"/>
      <c r="CYZ44" s="36"/>
      <c r="CZA44" s="36"/>
      <c r="CZB44" s="36"/>
      <c r="CZC44" s="36"/>
      <c r="CZD44" s="36"/>
      <c r="CZE44" s="36"/>
      <c r="CZF44" s="36"/>
      <c r="CZG44" s="36"/>
      <c r="CZH44" s="36"/>
      <c r="CZI44" s="36"/>
      <c r="CZJ44" s="36"/>
      <c r="CZK44" s="36"/>
      <c r="CZL44" s="36"/>
      <c r="CZM44" s="36"/>
      <c r="CZN44" s="36"/>
      <c r="CZO44" s="36"/>
      <c r="CZP44" s="36"/>
      <c r="CZQ44" s="36"/>
      <c r="CZR44" s="36"/>
      <c r="CZS44" s="36"/>
      <c r="CZT44" s="36"/>
      <c r="CZU44" s="36"/>
      <c r="CZV44" s="36"/>
      <c r="CZW44" s="36"/>
      <c r="CZX44" s="36"/>
      <c r="CZY44" s="36"/>
      <c r="CZZ44" s="36"/>
      <c r="DAA44" s="36"/>
      <c r="DAB44" s="36"/>
      <c r="DAC44" s="36"/>
      <c r="DAD44" s="36"/>
      <c r="DAE44" s="36"/>
      <c r="DAF44" s="36"/>
      <c r="DAG44" s="36"/>
      <c r="DAH44" s="36"/>
      <c r="DAI44" s="36"/>
      <c r="DAJ44" s="36"/>
      <c r="DAK44" s="36"/>
      <c r="DAL44" s="36"/>
      <c r="DAM44" s="36"/>
      <c r="DAN44" s="36"/>
      <c r="DAO44" s="36"/>
      <c r="DAP44" s="36"/>
      <c r="DAQ44" s="36"/>
      <c r="DAR44" s="36"/>
      <c r="DAS44" s="36"/>
      <c r="DAT44" s="36"/>
      <c r="DAU44" s="36"/>
      <c r="DAV44" s="36"/>
      <c r="DAW44" s="36"/>
      <c r="DAX44" s="36"/>
      <c r="DAY44" s="36"/>
      <c r="DAZ44" s="36"/>
      <c r="DBA44" s="36"/>
      <c r="DBB44" s="36"/>
      <c r="DBC44" s="36"/>
      <c r="DBD44" s="36"/>
      <c r="DBE44" s="36"/>
      <c r="DBF44" s="36"/>
      <c r="DBG44" s="36"/>
      <c r="DBH44" s="36"/>
      <c r="DBI44" s="36"/>
      <c r="DBJ44" s="36"/>
      <c r="DBK44" s="36"/>
      <c r="DBL44" s="36"/>
      <c r="DBM44" s="36"/>
      <c r="DBN44" s="36"/>
      <c r="DBO44" s="36"/>
      <c r="DBP44" s="36"/>
      <c r="DBQ44" s="36"/>
      <c r="DBR44" s="36"/>
      <c r="DBS44" s="36"/>
      <c r="DBT44" s="36"/>
      <c r="DBU44" s="36"/>
      <c r="DBV44" s="36"/>
      <c r="DBW44" s="36"/>
      <c r="DBX44" s="36"/>
      <c r="DBY44" s="36"/>
      <c r="DBZ44" s="36"/>
      <c r="DCA44" s="36"/>
      <c r="DCB44" s="36"/>
      <c r="DCC44" s="36"/>
      <c r="DCD44" s="36"/>
      <c r="DCE44" s="36"/>
      <c r="DCF44" s="36"/>
      <c r="DCG44" s="36"/>
      <c r="DCH44" s="36"/>
      <c r="DCI44" s="36"/>
      <c r="DCJ44" s="36"/>
      <c r="DCK44" s="36"/>
      <c r="DCL44" s="36"/>
      <c r="DCM44" s="36"/>
      <c r="DCN44" s="36"/>
      <c r="DCO44" s="36"/>
      <c r="DCP44" s="36"/>
      <c r="DCQ44" s="36"/>
      <c r="DCR44" s="36"/>
      <c r="DCS44" s="36"/>
      <c r="DCT44" s="36"/>
      <c r="DCU44" s="36"/>
      <c r="DCV44" s="36"/>
      <c r="DCW44" s="36"/>
      <c r="DCX44" s="36"/>
      <c r="DCY44" s="36"/>
      <c r="DCZ44" s="36"/>
      <c r="DDA44" s="36"/>
      <c r="DDB44" s="36"/>
      <c r="DDC44" s="36"/>
      <c r="DDD44" s="36"/>
      <c r="DDE44" s="36"/>
      <c r="DDF44" s="36"/>
      <c r="DDG44" s="36"/>
      <c r="DDH44" s="36"/>
      <c r="DDI44" s="36"/>
      <c r="DDJ44" s="36"/>
      <c r="DDK44" s="36"/>
      <c r="DDL44" s="36"/>
      <c r="DDM44" s="36"/>
      <c r="DDN44" s="36"/>
      <c r="DDO44" s="36"/>
      <c r="DDP44" s="36"/>
      <c r="DDQ44" s="36"/>
      <c r="DDR44" s="36"/>
      <c r="DDS44" s="36"/>
      <c r="DDT44" s="36"/>
      <c r="DDU44" s="36"/>
      <c r="DDV44" s="36"/>
      <c r="DDW44" s="36"/>
      <c r="DDX44" s="36"/>
      <c r="DDY44" s="36"/>
      <c r="DDZ44" s="36"/>
      <c r="DEA44" s="36"/>
      <c r="DEB44" s="36"/>
      <c r="DEC44" s="36"/>
      <c r="DED44" s="36"/>
      <c r="DEE44" s="36"/>
      <c r="DEF44" s="36"/>
      <c r="DEG44" s="36"/>
      <c r="DEH44" s="36"/>
      <c r="DEI44" s="36"/>
      <c r="DEJ44" s="36"/>
      <c r="DEK44" s="36"/>
      <c r="DEL44" s="36"/>
      <c r="DEM44" s="36"/>
      <c r="DEN44" s="36"/>
      <c r="DEO44" s="36"/>
      <c r="DEP44" s="36"/>
      <c r="DEQ44" s="36"/>
      <c r="DER44" s="36"/>
      <c r="DES44" s="36"/>
      <c r="DET44" s="36"/>
      <c r="DEU44" s="36"/>
      <c r="DEV44" s="36"/>
      <c r="DEW44" s="36"/>
      <c r="DEX44" s="36"/>
      <c r="DEY44" s="36"/>
      <c r="DEZ44" s="36"/>
      <c r="DFA44" s="36"/>
      <c r="DFB44" s="36"/>
      <c r="DFC44" s="36"/>
      <c r="DFD44" s="36"/>
      <c r="DFE44" s="36"/>
      <c r="DFF44" s="36"/>
      <c r="DFG44" s="36"/>
      <c r="DFH44" s="36"/>
      <c r="DFI44" s="36"/>
      <c r="DFJ44" s="36"/>
      <c r="DFK44" s="36"/>
      <c r="DFL44" s="36"/>
      <c r="DFM44" s="36"/>
      <c r="DFN44" s="36"/>
      <c r="DFO44" s="36"/>
      <c r="DFP44" s="36"/>
      <c r="DFQ44" s="36"/>
      <c r="DFR44" s="36"/>
      <c r="DFS44" s="36"/>
      <c r="DFT44" s="36"/>
      <c r="DFU44" s="36"/>
      <c r="DFV44" s="36"/>
      <c r="DFW44" s="36"/>
      <c r="DFX44" s="36"/>
      <c r="DFY44" s="36"/>
      <c r="DFZ44" s="36"/>
      <c r="DGA44" s="36"/>
      <c r="DGB44" s="36"/>
      <c r="DGC44" s="36"/>
      <c r="DGD44" s="36"/>
      <c r="DGE44" s="36"/>
      <c r="DGF44" s="36"/>
      <c r="DGG44" s="36"/>
      <c r="DGH44" s="36"/>
      <c r="DGI44" s="36"/>
      <c r="DGJ44" s="36"/>
      <c r="DGK44" s="36"/>
      <c r="DGL44" s="36"/>
      <c r="DGM44" s="36"/>
      <c r="DGN44" s="36"/>
      <c r="DGO44" s="36"/>
      <c r="DGP44" s="36"/>
      <c r="DGQ44" s="36"/>
      <c r="DGR44" s="36"/>
      <c r="DGS44" s="36"/>
      <c r="DGT44" s="36"/>
      <c r="DGU44" s="36"/>
      <c r="DGV44" s="36"/>
      <c r="DGW44" s="36"/>
      <c r="DGX44" s="36"/>
      <c r="DGY44" s="36"/>
      <c r="DGZ44" s="36"/>
      <c r="DHA44" s="36"/>
      <c r="DHB44" s="36"/>
      <c r="DHC44" s="36"/>
      <c r="DHD44" s="36"/>
      <c r="DHE44" s="36"/>
      <c r="DHF44" s="36"/>
      <c r="DHG44" s="36"/>
      <c r="DHH44" s="36"/>
      <c r="DHI44" s="36"/>
      <c r="DHJ44" s="36"/>
      <c r="DHK44" s="36"/>
      <c r="DHL44" s="36"/>
      <c r="DHM44" s="36"/>
      <c r="DHN44" s="36"/>
      <c r="DHO44" s="36"/>
      <c r="DHP44" s="36"/>
      <c r="DHQ44" s="36"/>
      <c r="DHR44" s="36"/>
      <c r="DHS44" s="36"/>
      <c r="DHT44" s="36"/>
      <c r="DHU44" s="36"/>
      <c r="DHV44" s="36"/>
      <c r="DHW44" s="36"/>
      <c r="DHX44" s="36"/>
      <c r="DHY44" s="36"/>
      <c r="DHZ44" s="36"/>
      <c r="DIA44" s="36"/>
      <c r="DIB44" s="36"/>
      <c r="DIC44" s="36"/>
      <c r="DID44" s="36"/>
      <c r="DIE44" s="36"/>
      <c r="DIF44" s="36"/>
      <c r="DIG44" s="36"/>
      <c r="DIH44" s="36"/>
      <c r="DII44" s="36"/>
      <c r="DIJ44" s="36"/>
      <c r="DIK44" s="36"/>
      <c r="DIL44" s="36"/>
      <c r="DIM44" s="36"/>
      <c r="DIN44" s="36"/>
      <c r="DIO44" s="36"/>
      <c r="DIP44" s="36"/>
      <c r="DIQ44" s="36"/>
      <c r="DIR44" s="36"/>
      <c r="DIS44" s="36"/>
      <c r="DIT44" s="36"/>
      <c r="DIU44" s="36"/>
      <c r="DIV44" s="36"/>
      <c r="DIW44" s="36"/>
      <c r="DIX44" s="36"/>
      <c r="DIY44" s="36"/>
      <c r="DIZ44" s="36"/>
      <c r="DJA44" s="36"/>
      <c r="DJB44" s="36"/>
      <c r="DJC44" s="36"/>
      <c r="DJD44" s="36"/>
      <c r="DJE44" s="36"/>
      <c r="DJF44" s="36"/>
      <c r="DJG44" s="36"/>
      <c r="DJH44" s="36"/>
      <c r="DJI44" s="36"/>
      <c r="DJJ44" s="36"/>
      <c r="DJK44" s="36"/>
      <c r="DJL44" s="36"/>
      <c r="DJM44" s="36"/>
      <c r="DJN44" s="36"/>
      <c r="DJO44" s="36"/>
      <c r="DJP44" s="36"/>
      <c r="DJQ44" s="36"/>
      <c r="DJR44" s="36"/>
      <c r="DJS44" s="36"/>
      <c r="DJT44" s="36"/>
      <c r="DJU44" s="36"/>
      <c r="DJV44" s="36"/>
      <c r="DJW44" s="36"/>
      <c r="DJX44" s="36"/>
      <c r="DJY44" s="36"/>
      <c r="DJZ44" s="36"/>
      <c r="DKA44" s="36"/>
      <c r="DKB44" s="36"/>
      <c r="DKC44" s="36"/>
      <c r="DKD44" s="36"/>
      <c r="DKE44" s="36"/>
      <c r="DKF44" s="36"/>
      <c r="DKG44" s="36"/>
      <c r="DKH44" s="36"/>
      <c r="DKI44" s="36"/>
      <c r="DKJ44" s="36"/>
      <c r="DKK44" s="36"/>
      <c r="DKL44" s="36"/>
      <c r="DKM44" s="36"/>
      <c r="DKN44" s="36"/>
      <c r="DKO44" s="36"/>
      <c r="DKP44" s="36"/>
      <c r="DKQ44" s="36"/>
      <c r="DKR44" s="36"/>
      <c r="DKS44" s="36"/>
      <c r="DKT44" s="36"/>
      <c r="DKU44" s="36"/>
      <c r="DKV44" s="36"/>
      <c r="DKW44" s="36"/>
      <c r="DKX44" s="36"/>
      <c r="DKY44" s="36"/>
      <c r="DKZ44" s="36"/>
      <c r="DLA44" s="36"/>
      <c r="DLB44" s="36"/>
      <c r="DLC44" s="36"/>
      <c r="DLD44" s="36"/>
      <c r="DLE44" s="36"/>
      <c r="DLF44" s="36"/>
      <c r="DLG44" s="36"/>
      <c r="DLH44" s="36"/>
      <c r="DLI44" s="36"/>
      <c r="DLJ44" s="36"/>
      <c r="DLK44" s="36"/>
      <c r="DLL44" s="36"/>
      <c r="DLM44" s="36"/>
      <c r="DLN44" s="36"/>
      <c r="DLO44" s="36"/>
      <c r="DLP44" s="36"/>
      <c r="DLQ44" s="36"/>
      <c r="DLR44" s="36"/>
      <c r="DLS44" s="36"/>
      <c r="DLT44" s="36"/>
      <c r="DLU44" s="36"/>
      <c r="DLV44" s="36"/>
      <c r="DLW44" s="36"/>
      <c r="DLX44" s="36"/>
      <c r="DLY44" s="36"/>
      <c r="DLZ44" s="36"/>
      <c r="DMA44" s="36"/>
      <c r="DMB44" s="36"/>
      <c r="DMC44" s="36"/>
      <c r="DMD44" s="36"/>
      <c r="DME44" s="36"/>
      <c r="DMF44" s="36"/>
      <c r="DMG44" s="36"/>
      <c r="DMH44" s="36"/>
      <c r="DMI44" s="36"/>
      <c r="DMJ44" s="36"/>
      <c r="DMK44" s="36"/>
      <c r="DML44" s="36"/>
      <c r="DMM44" s="36"/>
      <c r="DMN44" s="36"/>
      <c r="DMO44" s="36"/>
      <c r="DMP44" s="36"/>
      <c r="DMQ44" s="36"/>
      <c r="DMR44" s="36"/>
      <c r="DMS44" s="36"/>
      <c r="DMT44" s="36"/>
      <c r="DMU44" s="36"/>
      <c r="DMV44" s="36"/>
      <c r="DMW44" s="36"/>
      <c r="DMX44" s="36"/>
      <c r="DMY44" s="36"/>
      <c r="DMZ44" s="36"/>
      <c r="DNA44" s="36"/>
      <c r="DNB44" s="36"/>
      <c r="DNC44" s="36"/>
      <c r="DND44" s="36"/>
      <c r="DNE44" s="36"/>
      <c r="DNF44" s="36"/>
      <c r="DNG44" s="36"/>
      <c r="DNH44" s="36"/>
      <c r="DNI44" s="36"/>
      <c r="DNJ44" s="36"/>
      <c r="DNK44" s="36"/>
      <c r="DNL44" s="36"/>
      <c r="DNM44" s="36"/>
      <c r="DNN44" s="36"/>
      <c r="DNO44" s="36"/>
      <c r="DNP44" s="36"/>
      <c r="DNQ44" s="36"/>
      <c r="DNR44" s="36"/>
      <c r="DNS44" s="36"/>
      <c r="DNT44" s="36"/>
      <c r="DNU44" s="36"/>
      <c r="DNV44" s="36"/>
      <c r="DNW44" s="36"/>
      <c r="DNX44" s="36"/>
      <c r="DNY44" s="36"/>
      <c r="DNZ44" s="36"/>
      <c r="DOA44" s="36"/>
      <c r="DOB44" s="36"/>
      <c r="DOC44" s="36"/>
      <c r="DOD44" s="36"/>
      <c r="DOE44" s="36"/>
      <c r="DOF44" s="36"/>
      <c r="DOG44" s="36"/>
      <c r="DOH44" s="36"/>
      <c r="DOI44" s="36"/>
      <c r="DOJ44" s="36"/>
      <c r="DOK44" s="36"/>
      <c r="DOL44" s="36"/>
      <c r="DOM44" s="36"/>
      <c r="DON44" s="36"/>
      <c r="DOO44" s="36"/>
      <c r="DOP44" s="36"/>
      <c r="DOQ44" s="36"/>
      <c r="DOR44" s="36"/>
      <c r="DOS44" s="36"/>
      <c r="DOT44" s="36"/>
      <c r="DOU44" s="36"/>
      <c r="DOV44" s="36"/>
      <c r="DOW44" s="36"/>
      <c r="DOX44" s="36"/>
      <c r="DOY44" s="36"/>
      <c r="DOZ44" s="36"/>
      <c r="DPA44" s="36"/>
      <c r="DPB44" s="36"/>
      <c r="DPC44" s="36"/>
      <c r="DPD44" s="36"/>
      <c r="DPE44" s="36"/>
      <c r="DPF44" s="36"/>
      <c r="DPG44" s="36"/>
      <c r="DPH44" s="36"/>
      <c r="DPI44" s="36"/>
      <c r="DPJ44" s="36"/>
      <c r="DPK44" s="36"/>
      <c r="DPL44" s="36"/>
      <c r="DPM44" s="36"/>
      <c r="DPN44" s="36"/>
      <c r="DPO44" s="36"/>
      <c r="DPP44" s="36"/>
      <c r="DPQ44" s="36"/>
      <c r="DPR44" s="36"/>
      <c r="DPS44" s="36"/>
      <c r="DPT44" s="36"/>
      <c r="DPU44" s="36"/>
      <c r="DPV44" s="36"/>
      <c r="DPW44" s="36"/>
      <c r="DPX44" s="36"/>
      <c r="DPY44" s="36"/>
      <c r="DPZ44" s="36"/>
      <c r="DQA44" s="36"/>
      <c r="DQB44" s="36"/>
      <c r="DQC44" s="36"/>
      <c r="DQD44" s="36"/>
      <c r="DQE44" s="36"/>
      <c r="DQF44" s="36"/>
      <c r="DQG44" s="36"/>
      <c r="DQH44" s="36"/>
      <c r="DQI44" s="36"/>
      <c r="DQJ44" s="36"/>
      <c r="DQK44" s="36"/>
      <c r="DQL44" s="36"/>
      <c r="DQM44" s="36"/>
      <c r="DQN44" s="36"/>
      <c r="DQO44" s="36"/>
      <c r="DQP44" s="36"/>
      <c r="DQQ44" s="36"/>
      <c r="DQR44" s="36"/>
      <c r="DQS44" s="36"/>
      <c r="DQT44" s="36"/>
      <c r="DQU44" s="36"/>
      <c r="DQV44" s="36"/>
      <c r="DQW44" s="36"/>
      <c r="DQX44" s="36"/>
      <c r="DQY44" s="36"/>
      <c r="DQZ44" s="36"/>
      <c r="DRA44" s="36"/>
      <c r="DRB44" s="36"/>
      <c r="DRC44" s="36"/>
      <c r="DRD44" s="36"/>
      <c r="DRE44" s="36"/>
      <c r="DRF44" s="36"/>
      <c r="DRG44" s="36"/>
      <c r="DRH44" s="36"/>
      <c r="DRI44" s="36"/>
      <c r="DRJ44" s="36"/>
      <c r="DRK44" s="36"/>
      <c r="DRL44" s="36"/>
      <c r="DRM44" s="36"/>
      <c r="DRN44" s="36"/>
      <c r="DRO44" s="36"/>
      <c r="DRP44" s="36"/>
      <c r="DRQ44" s="36"/>
      <c r="DRR44" s="36"/>
      <c r="DRS44" s="36"/>
      <c r="DRT44" s="36"/>
      <c r="DRU44" s="36"/>
      <c r="DRV44" s="36"/>
      <c r="DRW44" s="36"/>
      <c r="DRX44" s="36"/>
      <c r="DRY44" s="36"/>
      <c r="DRZ44" s="36"/>
      <c r="DSA44" s="36"/>
      <c r="DSB44" s="36"/>
      <c r="DSC44" s="36"/>
      <c r="DSD44" s="36"/>
      <c r="DSE44" s="36"/>
      <c r="DSF44" s="36"/>
      <c r="DSG44" s="36"/>
      <c r="DSH44" s="36"/>
      <c r="DSI44" s="36"/>
      <c r="DSJ44" s="36"/>
      <c r="DSK44" s="36"/>
      <c r="DSL44" s="36"/>
      <c r="DSM44" s="36"/>
      <c r="DSN44" s="36"/>
      <c r="DSO44" s="36"/>
      <c r="DSP44" s="36"/>
      <c r="DSQ44" s="36"/>
      <c r="DSR44" s="36"/>
      <c r="DSS44" s="36"/>
      <c r="DST44" s="36"/>
      <c r="DSU44" s="36"/>
      <c r="DSV44" s="36"/>
      <c r="DSW44" s="36"/>
      <c r="DSX44" s="36"/>
      <c r="DSY44" s="36"/>
      <c r="DSZ44" s="36"/>
      <c r="DTA44" s="36"/>
      <c r="DTB44" s="36"/>
      <c r="DTC44" s="36"/>
      <c r="DTD44" s="36"/>
      <c r="DTE44" s="36"/>
      <c r="DTF44" s="36"/>
      <c r="DTG44" s="36"/>
      <c r="DTH44" s="36"/>
      <c r="DTI44" s="36"/>
      <c r="DTJ44" s="36"/>
      <c r="DTK44" s="36"/>
      <c r="DTL44" s="36"/>
      <c r="DTM44" s="36"/>
      <c r="DTN44" s="36"/>
      <c r="DTO44" s="36"/>
      <c r="DTP44" s="36"/>
      <c r="DTQ44" s="36"/>
      <c r="DTR44" s="36"/>
      <c r="DTS44" s="36"/>
      <c r="DTT44" s="36"/>
      <c r="DTU44" s="36"/>
      <c r="DTV44" s="36"/>
      <c r="DTW44" s="36"/>
      <c r="DTX44" s="36"/>
      <c r="DTY44" s="36"/>
      <c r="DTZ44" s="36"/>
      <c r="DUA44" s="36"/>
      <c r="DUB44" s="36"/>
      <c r="DUC44" s="36"/>
      <c r="DUD44" s="36"/>
      <c r="DUE44" s="36"/>
      <c r="DUF44" s="36"/>
      <c r="DUG44" s="36"/>
      <c r="DUH44" s="36"/>
      <c r="DUI44" s="36"/>
      <c r="DUJ44" s="36"/>
      <c r="DUK44" s="36"/>
      <c r="DUL44" s="36"/>
      <c r="DUM44" s="36"/>
      <c r="DUN44" s="36"/>
      <c r="DUO44" s="36"/>
      <c r="DUP44" s="36"/>
      <c r="DUQ44" s="36"/>
      <c r="DUR44" s="36"/>
      <c r="DUS44" s="36"/>
      <c r="DUT44" s="36"/>
      <c r="DUU44" s="36"/>
      <c r="DUV44" s="36"/>
      <c r="DUW44" s="36"/>
      <c r="DUX44" s="36"/>
      <c r="DUY44" s="36"/>
      <c r="DUZ44" s="36"/>
      <c r="DVA44" s="36"/>
      <c r="DVB44" s="36"/>
      <c r="DVC44" s="36"/>
      <c r="DVD44" s="36"/>
      <c r="DVE44" s="36"/>
      <c r="DVF44" s="36"/>
      <c r="DVG44" s="36"/>
      <c r="DVH44" s="36"/>
      <c r="DVI44" s="36"/>
      <c r="DVJ44" s="36"/>
      <c r="DVK44" s="36"/>
      <c r="DVL44" s="36"/>
      <c r="DVM44" s="36"/>
      <c r="DVN44" s="36"/>
      <c r="DVO44" s="36"/>
      <c r="DVP44" s="36"/>
      <c r="DVQ44" s="36"/>
      <c r="DVR44" s="36"/>
      <c r="DVS44" s="36"/>
      <c r="DVT44" s="36"/>
      <c r="DVU44" s="36"/>
      <c r="DVV44" s="36"/>
      <c r="DVW44" s="36"/>
      <c r="DVX44" s="36"/>
      <c r="DVY44" s="36"/>
      <c r="DVZ44" s="36"/>
      <c r="DWA44" s="36"/>
      <c r="DWB44" s="36"/>
      <c r="DWC44" s="36"/>
      <c r="DWD44" s="36"/>
      <c r="DWE44" s="36"/>
      <c r="DWF44" s="36"/>
      <c r="DWG44" s="36"/>
      <c r="DWH44" s="36"/>
      <c r="DWI44" s="36"/>
      <c r="DWJ44" s="36"/>
      <c r="DWK44" s="36"/>
      <c r="DWL44" s="36"/>
      <c r="DWM44" s="36"/>
      <c r="DWN44" s="36"/>
      <c r="DWO44" s="36"/>
      <c r="DWP44" s="36"/>
      <c r="DWQ44" s="36"/>
      <c r="DWR44" s="36"/>
      <c r="DWS44" s="36"/>
      <c r="DWT44" s="36"/>
      <c r="DWU44" s="36"/>
      <c r="DWV44" s="36"/>
      <c r="DWW44" s="36"/>
      <c r="DWX44" s="36"/>
      <c r="DWY44" s="36"/>
      <c r="DWZ44" s="36"/>
      <c r="DXA44" s="36"/>
      <c r="DXB44" s="36"/>
      <c r="DXC44" s="36"/>
      <c r="DXD44" s="36"/>
      <c r="DXE44" s="36"/>
      <c r="DXF44" s="36"/>
      <c r="DXG44" s="36"/>
      <c r="DXH44" s="36"/>
      <c r="DXI44" s="36"/>
      <c r="DXJ44" s="36"/>
      <c r="DXK44" s="36"/>
      <c r="DXL44" s="36"/>
      <c r="DXM44" s="36"/>
      <c r="DXN44" s="36"/>
      <c r="DXO44" s="36"/>
      <c r="DXP44" s="36"/>
      <c r="DXQ44" s="36"/>
      <c r="DXR44" s="36"/>
      <c r="DXS44" s="36"/>
      <c r="DXT44" s="36"/>
      <c r="DXU44" s="36"/>
      <c r="DXV44" s="36"/>
      <c r="DXW44" s="36"/>
      <c r="DXX44" s="36"/>
      <c r="DXY44" s="36"/>
      <c r="DXZ44" s="36"/>
      <c r="DYA44" s="36"/>
      <c r="DYB44" s="36"/>
      <c r="DYC44" s="36"/>
      <c r="DYD44" s="36"/>
      <c r="DYE44" s="36"/>
      <c r="DYF44" s="36"/>
      <c r="DYG44" s="36"/>
      <c r="DYH44" s="36"/>
      <c r="DYI44" s="36"/>
      <c r="DYJ44" s="36"/>
      <c r="DYK44" s="36"/>
      <c r="DYL44" s="36"/>
      <c r="DYM44" s="36"/>
      <c r="DYN44" s="36"/>
      <c r="DYO44" s="36"/>
      <c r="DYP44" s="36"/>
      <c r="DYQ44" s="36"/>
      <c r="DYR44" s="36"/>
      <c r="DYS44" s="36"/>
      <c r="DYT44" s="36"/>
      <c r="DYU44" s="36"/>
      <c r="DYV44" s="36"/>
      <c r="DYW44" s="36"/>
      <c r="DYX44" s="36"/>
      <c r="DYY44" s="36"/>
      <c r="DYZ44" s="36"/>
      <c r="DZA44" s="36"/>
      <c r="DZB44" s="36"/>
      <c r="DZC44" s="36"/>
      <c r="DZD44" s="36"/>
      <c r="DZE44" s="36"/>
      <c r="DZF44" s="36"/>
      <c r="DZG44" s="36"/>
      <c r="DZH44" s="36"/>
      <c r="DZI44" s="36"/>
      <c r="DZJ44" s="36"/>
      <c r="DZK44" s="36"/>
      <c r="DZL44" s="36"/>
      <c r="DZM44" s="36"/>
      <c r="DZN44" s="36"/>
      <c r="DZO44" s="36"/>
      <c r="DZP44" s="36"/>
      <c r="DZQ44" s="36"/>
      <c r="DZR44" s="36"/>
      <c r="DZS44" s="36"/>
      <c r="DZT44" s="36"/>
      <c r="DZU44" s="36"/>
      <c r="DZV44" s="36"/>
      <c r="DZW44" s="36"/>
      <c r="DZX44" s="36"/>
      <c r="DZY44" s="36"/>
      <c r="DZZ44" s="36"/>
      <c r="EAA44" s="36"/>
      <c r="EAB44" s="36"/>
      <c r="EAC44" s="36"/>
      <c r="EAD44" s="36"/>
      <c r="EAE44" s="36"/>
      <c r="EAF44" s="36"/>
      <c r="EAG44" s="36"/>
      <c r="EAH44" s="36"/>
      <c r="EAI44" s="36"/>
      <c r="EAJ44" s="36"/>
      <c r="EAK44" s="36"/>
      <c r="EAL44" s="36"/>
      <c r="EAM44" s="36"/>
      <c r="EAN44" s="36"/>
      <c r="EAO44" s="36"/>
      <c r="EAP44" s="36"/>
      <c r="EAQ44" s="36"/>
      <c r="EAR44" s="36"/>
      <c r="EAS44" s="36"/>
      <c r="EAT44" s="36"/>
      <c r="EAU44" s="36"/>
      <c r="EAV44" s="36"/>
      <c r="EAW44" s="36"/>
      <c r="EAX44" s="36"/>
      <c r="EAY44" s="36"/>
      <c r="EAZ44" s="36"/>
      <c r="EBA44" s="36"/>
      <c r="EBB44" s="36"/>
      <c r="EBC44" s="36"/>
      <c r="EBD44" s="36"/>
      <c r="EBE44" s="36"/>
      <c r="EBF44" s="36"/>
      <c r="EBG44" s="36"/>
      <c r="EBH44" s="36"/>
      <c r="EBI44" s="36"/>
      <c r="EBJ44" s="36"/>
      <c r="EBK44" s="36"/>
      <c r="EBL44" s="36"/>
      <c r="EBM44" s="36"/>
      <c r="EBN44" s="36"/>
      <c r="EBO44" s="36"/>
      <c r="EBP44" s="36"/>
      <c r="EBQ44" s="36"/>
      <c r="EBR44" s="36"/>
      <c r="EBS44" s="36"/>
      <c r="EBT44" s="36"/>
      <c r="EBU44" s="36"/>
      <c r="EBV44" s="36"/>
      <c r="EBW44" s="36"/>
      <c r="EBX44" s="36"/>
      <c r="EBY44" s="36"/>
      <c r="EBZ44" s="36"/>
      <c r="ECA44" s="36"/>
      <c r="ECB44" s="36"/>
      <c r="ECC44" s="36"/>
      <c r="ECD44" s="36"/>
      <c r="ECE44" s="36"/>
      <c r="ECF44" s="36"/>
      <c r="ECG44" s="36"/>
      <c r="ECH44" s="36"/>
      <c r="ECI44" s="36"/>
      <c r="ECJ44" s="36"/>
      <c r="ECK44" s="36"/>
      <c r="ECL44" s="36"/>
      <c r="ECM44" s="36"/>
      <c r="ECN44" s="36"/>
      <c r="ECO44" s="36"/>
      <c r="ECP44" s="36"/>
      <c r="ECQ44" s="36"/>
      <c r="ECR44" s="36"/>
      <c r="ECS44" s="36"/>
      <c r="ECT44" s="36"/>
      <c r="ECU44" s="36"/>
      <c r="ECV44" s="36"/>
      <c r="ECW44" s="36"/>
      <c r="ECX44" s="36"/>
      <c r="ECY44" s="36"/>
      <c r="ECZ44" s="36"/>
      <c r="EDA44" s="36"/>
      <c r="EDB44" s="36"/>
      <c r="EDC44" s="36"/>
      <c r="EDD44" s="36"/>
      <c r="EDE44" s="36"/>
      <c r="EDF44" s="36"/>
      <c r="EDG44" s="36"/>
      <c r="EDH44" s="36"/>
      <c r="EDI44" s="36"/>
      <c r="EDJ44" s="36"/>
      <c r="EDK44" s="36"/>
      <c r="EDL44" s="36"/>
      <c r="EDM44" s="36"/>
      <c r="EDN44" s="36"/>
      <c r="EDO44" s="36"/>
      <c r="EDP44" s="36"/>
      <c r="EDQ44" s="36"/>
      <c r="EDR44" s="36"/>
      <c r="EDS44" s="36"/>
      <c r="EDT44" s="36"/>
      <c r="EDU44" s="36"/>
      <c r="EDV44" s="36"/>
      <c r="EDW44" s="36"/>
      <c r="EDX44" s="36"/>
      <c r="EDY44" s="36"/>
      <c r="EDZ44" s="36"/>
      <c r="EEA44" s="36"/>
      <c r="EEB44" s="36"/>
      <c r="EEC44" s="36"/>
      <c r="EED44" s="36"/>
      <c r="EEE44" s="36"/>
      <c r="EEF44" s="36"/>
      <c r="EEG44" s="36"/>
      <c r="EEH44" s="36"/>
      <c r="EEI44" s="36"/>
      <c r="EEJ44" s="36"/>
      <c r="EEK44" s="36"/>
      <c r="EEL44" s="36"/>
      <c r="EEM44" s="36"/>
      <c r="EEN44" s="36"/>
      <c r="EEO44" s="36"/>
      <c r="EEP44" s="36"/>
      <c r="EEQ44" s="36"/>
      <c r="EER44" s="36"/>
      <c r="EES44" s="36"/>
      <c r="EET44" s="36"/>
      <c r="EEU44" s="36"/>
      <c r="EEV44" s="36"/>
      <c r="EEW44" s="36"/>
      <c r="EEX44" s="36"/>
      <c r="EEY44" s="36"/>
      <c r="EEZ44" s="36"/>
      <c r="EFA44" s="36"/>
      <c r="EFB44" s="36"/>
      <c r="EFC44" s="36"/>
      <c r="EFD44" s="36"/>
      <c r="EFE44" s="36"/>
      <c r="EFF44" s="36"/>
      <c r="EFG44" s="36"/>
      <c r="EFH44" s="36"/>
      <c r="EFI44" s="36"/>
      <c r="EFJ44" s="36"/>
      <c r="EFK44" s="36"/>
      <c r="EFL44" s="36"/>
      <c r="EFM44" s="36"/>
      <c r="EFN44" s="36"/>
      <c r="EFO44" s="36"/>
      <c r="EFP44" s="36"/>
      <c r="EFQ44" s="36"/>
      <c r="EFR44" s="36"/>
      <c r="EFS44" s="36"/>
      <c r="EFT44" s="36"/>
      <c r="EFU44" s="36"/>
      <c r="EFV44" s="36"/>
      <c r="EFW44" s="36"/>
      <c r="EFX44" s="36"/>
      <c r="EFY44" s="36"/>
      <c r="EFZ44" s="36"/>
      <c r="EGA44" s="36"/>
      <c r="EGB44" s="36"/>
      <c r="EGC44" s="36"/>
      <c r="EGD44" s="36"/>
      <c r="EGE44" s="36"/>
      <c r="EGF44" s="36"/>
      <c r="EGG44" s="36"/>
      <c r="EGH44" s="36"/>
      <c r="EGI44" s="36"/>
      <c r="EGJ44" s="36"/>
      <c r="EGK44" s="36"/>
      <c r="EGL44" s="36"/>
      <c r="EGM44" s="36"/>
      <c r="EGN44" s="36"/>
      <c r="EGO44" s="36"/>
      <c r="EGP44" s="36"/>
      <c r="EGQ44" s="36"/>
      <c r="EGR44" s="36"/>
      <c r="EGS44" s="36"/>
      <c r="EGT44" s="36"/>
      <c r="EGU44" s="36"/>
      <c r="EGV44" s="36"/>
      <c r="EGW44" s="36"/>
      <c r="EGX44" s="36"/>
      <c r="EGY44" s="36"/>
      <c r="EGZ44" s="36"/>
      <c r="EHA44" s="36"/>
      <c r="EHB44" s="36"/>
      <c r="EHC44" s="36"/>
      <c r="EHD44" s="36"/>
      <c r="EHE44" s="36"/>
      <c r="EHF44" s="36"/>
      <c r="EHG44" s="36"/>
      <c r="EHH44" s="36"/>
      <c r="EHI44" s="36"/>
      <c r="EHJ44" s="36"/>
      <c r="EHK44" s="36"/>
      <c r="EHL44" s="36"/>
      <c r="EHM44" s="36"/>
      <c r="EHN44" s="36"/>
      <c r="EHO44" s="36"/>
      <c r="EHP44" s="36"/>
      <c r="EHQ44" s="36"/>
      <c r="EHR44" s="36"/>
      <c r="EHS44" s="36"/>
      <c r="EHT44" s="36"/>
      <c r="EHU44" s="36"/>
      <c r="EHV44" s="36"/>
      <c r="EHW44" s="36"/>
      <c r="EHX44" s="36"/>
      <c r="EHY44" s="36"/>
      <c r="EHZ44" s="36"/>
      <c r="EIA44" s="36"/>
      <c r="EIB44" s="36"/>
      <c r="EIC44" s="36"/>
      <c r="EID44" s="36"/>
      <c r="EIE44" s="36"/>
      <c r="EIF44" s="36"/>
      <c r="EIG44" s="36"/>
      <c r="EIH44" s="36"/>
      <c r="EII44" s="36"/>
      <c r="EIJ44" s="36"/>
      <c r="EIK44" s="36"/>
      <c r="EIL44" s="36"/>
      <c r="EIM44" s="36"/>
      <c r="EIN44" s="36"/>
      <c r="EIO44" s="36"/>
      <c r="EIP44" s="36"/>
      <c r="EIQ44" s="36"/>
      <c r="EIR44" s="36"/>
      <c r="EIS44" s="36"/>
      <c r="EIT44" s="36"/>
      <c r="EIU44" s="36"/>
      <c r="EIV44" s="36"/>
      <c r="EIW44" s="36"/>
      <c r="EIX44" s="36"/>
      <c r="EIY44" s="36"/>
      <c r="EIZ44" s="36"/>
      <c r="EJA44" s="36"/>
      <c r="EJB44" s="36"/>
      <c r="EJC44" s="36"/>
      <c r="EJD44" s="36"/>
      <c r="EJE44" s="36"/>
      <c r="EJF44" s="36"/>
      <c r="EJG44" s="36"/>
      <c r="EJH44" s="36"/>
      <c r="EJI44" s="36"/>
      <c r="EJJ44" s="36"/>
      <c r="EJK44" s="36"/>
      <c r="EJL44" s="36"/>
      <c r="EJM44" s="36"/>
      <c r="EJN44" s="36"/>
      <c r="EJO44" s="36"/>
      <c r="EJP44" s="36"/>
      <c r="EJQ44" s="36"/>
      <c r="EJR44" s="36"/>
      <c r="EJS44" s="36"/>
      <c r="EJT44" s="36"/>
      <c r="EJU44" s="36"/>
      <c r="EJV44" s="36"/>
      <c r="EJW44" s="36"/>
      <c r="EJX44" s="36"/>
      <c r="EJY44" s="36"/>
      <c r="EJZ44" s="36"/>
      <c r="EKA44" s="36"/>
      <c r="EKB44" s="36"/>
      <c r="EKC44" s="36"/>
      <c r="EKD44" s="36"/>
      <c r="EKE44" s="36"/>
      <c r="EKF44" s="36"/>
      <c r="EKG44" s="36"/>
      <c r="EKH44" s="36"/>
      <c r="EKI44" s="36"/>
      <c r="EKJ44" s="36"/>
      <c r="EKK44" s="36"/>
      <c r="EKL44" s="36"/>
      <c r="EKM44" s="36"/>
      <c r="EKN44" s="36"/>
      <c r="EKO44" s="36"/>
      <c r="EKP44" s="36"/>
      <c r="EKQ44" s="36"/>
      <c r="EKR44" s="36"/>
      <c r="EKS44" s="36"/>
      <c r="EKT44" s="36"/>
      <c r="EKU44" s="36"/>
      <c r="EKV44" s="36"/>
      <c r="EKW44" s="36"/>
      <c r="EKX44" s="36"/>
      <c r="EKY44" s="36"/>
      <c r="EKZ44" s="36"/>
      <c r="ELA44" s="36"/>
      <c r="ELB44" s="36"/>
      <c r="ELC44" s="36"/>
      <c r="ELD44" s="36"/>
      <c r="ELE44" s="36"/>
      <c r="ELF44" s="36"/>
      <c r="ELG44" s="36"/>
      <c r="ELH44" s="36"/>
      <c r="ELI44" s="36"/>
      <c r="ELJ44" s="36"/>
      <c r="ELK44" s="36"/>
      <c r="ELL44" s="36"/>
      <c r="ELM44" s="36"/>
      <c r="ELN44" s="36"/>
      <c r="ELO44" s="36"/>
      <c r="ELP44" s="36"/>
      <c r="ELQ44" s="36"/>
      <c r="ELR44" s="36"/>
      <c r="ELS44" s="36"/>
      <c r="ELT44" s="36"/>
      <c r="ELU44" s="36"/>
      <c r="ELV44" s="36"/>
      <c r="ELW44" s="36"/>
      <c r="ELX44" s="36"/>
      <c r="ELY44" s="36"/>
      <c r="ELZ44" s="36"/>
      <c r="EMA44" s="36"/>
      <c r="EMB44" s="36"/>
      <c r="EMC44" s="36"/>
      <c r="EMD44" s="36"/>
      <c r="EME44" s="36"/>
      <c r="EMF44" s="36"/>
      <c r="EMG44" s="36"/>
      <c r="EMH44" s="36"/>
      <c r="EMI44" s="36"/>
      <c r="EMJ44" s="36"/>
      <c r="EMK44" s="36"/>
      <c r="EML44" s="36"/>
      <c r="EMM44" s="36"/>
      <c r="EMN44" s="36"/>
      <c r="EMO44" s="36"/>
      <c r="EMP44" s="36"/>
      <c r="EMQ44" s="36"/>
      <c r="EMR44" s="36"/>
      <c r="EMS44" s="36"/>
      <c r="EMT44" s="36"/>
      <c r="EMU44" s="36"/>
      <c r="EMV44" s="36"/>
      <c r="EMW44" s="36"/>
      <c r="EMX44" s="36"/>
      <c r="EMY44" s="36"/>
      <c r="EMZ44" s="36"/>
      <c r="ENA44" s="36"/>
      <c r="ENB44" s="36"/>
      <c r="ENC44" s="36"/>
      <c r="END44" s="36"/>
      <c r="ENE44" s="36"/>
      <c r="ENF44" s="36"/>
      <c r="ENG44" s="36"/>
      <c r="ENH44" s="36"/>
      <c r="ENI44" s="36"/>
      <c r="ENJ44" s="36"/>
      <c r="ENK44" s="36"/>
      <c r="ENL44" s="36"/>
      <c r="ENM44" s="36"/>
      <c r="ENN44" s="36"/>
      <c r="ENO44" s="36"/>
      <c r="ENP44" s="36"/>
      <c r="ENQ44" s="36"/>
      <c r="ENR44" s="36"/>
      <c r="ENS44" s="36"/>
      <c r="ENT44" s="36"/>
      <c r="ENU44" s="36"/>
      <c r="ENV44" s="36"/>
      <c r="ENW44" s="36"/>
      <c r="ENX44" s="36"/>
      <c r="ENY44" s="36"/>
      <c r="ENZ44" s="36"/>
      <c r="EOA44" s="36"/>
      <c r="EOB44" s="36"/>
      <c r="EOC44" s="36"/>
      <c r="EOD44" s="36"/>
      <c r="EOE44" s="36"/>
      <c r="EOF44" s="36"/>
      <c r="EOG44" s="36"/>
      <c r="EOH44" s="36"/>
      <c r="EOI44" s="36"/>
      <c r="EOJ44" s="36"/>
      <c r="EOK44" s="36"/>
      <c r="EOL44" s="36"/>
      <c r="EOM44" s="36"/>
      <c r="EON44" s="36"/>
      <c r="EOO44" s="36"/>
      <c r="EOP44" s="36"/>
      <c r="EOQ44" s="36"/>
      <c r="EOR44" s="36"/>
      <c r="EOS44" s="36"/>
      <c r="EOT44" s="36"/>
      <c r="EOU44" s="36"/>
      <c r="EOV44" s="36"/>
      <c r="EOW44" s="36"/>
      <c r="EOX44" s="36"/>
      <c r="EOY44" s="36"/>
      <c r="EOZ44" s="36"/>
      <c r="EPA44" s="36"/>
      <c r="EPB44" s="36"/>
      <c r="EPC44" s="36"/>
      <c r="EPD44" s="36"/>
      <c r="EPE44" s="36"/>
      <c r="EPF44" s="36"/>
      <c r="EPG44" s="36"/>
      <c r="EPH44" s="36"/>
      <c r="EPI44" s="36"/>
      <c r="EPJ44" s="36"/>
      <c r="EPK44" s="36"/>
      <c r="EPL44" s="36"/>
      <c r="EPM44" s="36"/>
      <c r="EPN44" s="36"/>
      <c r="EPO44" s="36"/>
      <c r="EPP44" s="36"/>
      <c r="EPQ44" s="36"/>
      <c r="EPR44" s="36"/>
      <c r="EPS44" s="36"/>
      <c r="EPT44" s="36"/>
      <c r="EPU44" s="36"/>
      <c r="EPV44" s="36"/>
      <c r="EPW44" s="36"/>
      <c r="EPX44" s="36"/>
      <c r="EPY44" s="36"/>
      <c r="EPZ44" s="36"/>
      <c r="EQA44" s="36"/>
      <c r="EQB44" s="36"/>
      <c r="EQC44" s="36"/>
      <c r="EQD44" s="36"/>
      <c r="EQE44" s="36"/>
      <c r="EQF44" s="36"/>
      <c r="EQG44" s="36"/>
      <c r="EQH44" s="36"/>
      <c r="EQI44" s="36"/>
      <c r="EQJ44" s="36"/>
      <c r="EQK44" s="36"/>
      <c r="EQL44" s="36"/>
      <c r="EQM44" s="36"/>
      <c r="EQN44" s="36"/>
      <c r="EQO44" s="36"/>
      <c r="EQP44" s="36"/>
      <c r="EQQ44" s="36"/>
      <c r="EQR44" s="36"/>
      <c r="EQS44" s="36"/>
      <c r="EQT44" s="36"/>
      <c r="EQU44" s="36"/>
      <c r="EQV44" s="36"/>
      <c r="EQW44" s="36"/>
      <c r="EQX44" s="36"/>
      <c r="EQY44" s="36"/>
      <c r="EQZ44" s="36"/>
      <c r="ERA44" s="36"/>
      <c r="ERB44" s="36"/>
      <c r="ERC44" s="36"/>
      <c r="ERD44" s="36"/>
      <c r="ERE44" s="36"/>
      <c r="ERF44" s="36"/>
      <c r="ERG44" s="36"/>
      <c r="ERH44" s="36"/>
      <c r="ERI44" s="36"/>
      <c r="ERJ44" s="36"/>
      <c r="ERK44" s="36"/>
      <c r="ERL44" s="36"/>
      <c r="ERM44" s="36"/>
      <c r="ERN44" s="36"/>
      <c r="ERO44" s="36"/>
      <c r="ERP44" s="36"/>
      <c r="ERQ44" s="36"/>
      <c r="ERR44" s="36"/>
      <c r="ERS44" s="36"/>
      <c r="ERT44" s="36"/>
      <c r="ERU44" s="36"/>
      <c r="ERV44" s="36"/>
      <c r="ERW44" s="36"/>
      <c r="ERX44" s="36"/>
      <c r="ERY44" s="36"/>
      <c r="ERZ44" s="36"/>
      <c r="ESA44" s="36"/>
      <c r="ESB44" s="36"/>
      <c r="ESC44" s="36"/>
      <c r="ESD44" s="36"/>
      <c r="ESE44" s="36"/>
      <c r="ESF44" s="36"/>
      <c r="ESG44" s="36"/>
      <c r="ESH44" s="36"/>
      <c r="ESI44" s="36"/>
      <c r="ESJ44" s="36"/>
      <c r="ESK44" s="36"/>
      <c r="ESL44" s="36"/>
      <c r="ESM44" s="36"/>
      <c r="ESN44" s="36"/>
      <c r="ESO44" s="36"/>
      <c r="ESP44" s="36"/>
      <c r="ESQ44" s="36"/>
      <c r="ESR44" s="36"/>
      <c r="ESS44" s="36"/>
      <c r="EST44" s="36"/>
      <c r="ESU44" s="36"/>
      <c r="ESV44" s="36"/>
      <c r="ESW44" s="36"/>
      <c r="ESX44" s="36"/>
      <c r="ESY44" s="36"/>
      <c r="ESZ44" s="36"/>
      <c r="ETA44" s="36"/>
      <c r="ETB44" s="36"/>
      <c r="ETC44" s="36"/>
      <c r="ETD44" s="36"/>
      <c r="ETE44" s="36"/>
      <c r="ETF44" s="36"/>
      <c r="ETG44" s="36"/>
      <c r="ETH44" s="36"/>
      <c r="ETI44" s="36"/>
      <c r="ETJ44" s="36"/>
      <c r="ETK44" s="36"/>
      <c r="ETL44" s="36"/>
      <c r="ETM44" s="36"/>
      <c r="ETN44" s="36"/>
      <c r="ETO44" s="36"/>
      <c r="ETP44" s="36"/>
      <c r="ETQ44" s="36"/>
      <c r="ETR44" s="36"/>
      <c r="ETS44" s="36"/>
      <c r="ETT44" s="36"/>
      <c r="ETU44" s="36"/>
      <c r="ETV44" s="36"/>
      <c r="ETW44" s="36"/>
      <c r="ETX44" s="36"/>
      <c r="ETY44" s="36"/>
      <c r="ETZ44" s="36"/>
      <c r="EUA44" s="36"/>
      <c r="EUB44" s="36"/>
      <c r="EUC44" s="36"/>
      <c r="EUD44" s="36"/>
      <c r="EUE44" s="36"/>
      <c r="EUF44" s="36"/>
      <c r="EUG44" s="36"/>
      <c r="EUH44" s="36"/>
      <c r="EUI44" s="36"/>
      <c r="EUJ44" s="36"/>
      <c r="EUK44" s="36"/>
      <c r="EUL44" s="36"/>
      <c r="EUM44" s="36"/>
      <c r="EUN44" s="36"/>
      <c r="EUO44" s="36"/>
      <c r="EUP44" s="36"/>
      <c r="EUQ44" s="36"/>
      <c r="EUR44" s="36"/>
      <c r="EUS44" s="36"/>
      <c r="EUT44" s="36"/>
      <c r="EUU44" s="36"/>
      <c r="EUV44" s="36"/>
      <c r="EUW44" s="36"/>
      <c r="EUX44" s="36"/>
      <c r="EUY44" s="36"/>
      <c r="EUZ44" s="36"/>
      <c r="EVA44" s="36"/>
      <c r="EVB44" s="36"/>
      <c r="EVC44" s="36"/>
      <c r="EVD44" s="36"/>
      <c r="EVE44" s="36"/>
      <c r="EVF44" s="36"/>
      <c r="EVG44" s="36"/>
      <c r="EVH44" s="36"/>
      <c r="EVI44" s="36"/>
      <c r="EVJ44" s="36"/>
      <c r="EVK44" s="36"/>
      <c r="EVL44" s="36"/>
      <c r="EVM44" s="36"/>
      <c r="EVN44" s="36"/>
      <c r="EVO44" s="36"/>
      <c r="EVP44" s="36"/>
      <c r="EVQ44" s="36"/>
      <c r="EVR44" s="36"/>
      <c r="EVS44" s="36"/>
      <c r="EVT44" s="36"/>
      <c r="EVU44" s="36"/>
      <c r="EVV44" s="36"/>
      <c r="EVW44" s="36"/>
      <c r="EVX44" s="36"/>
      <c r="EVY44" s="36"/>
      <c r="EVZ44" s="36"/>
      <c r="EWA44" s="36"/>
      <c r="EWB44" s="36"/>
      <c r="EWC44" s="36"/>
      <c r="EWD44" s="36"/>
      <c r="EWE44" s="36"/>
      <c r="EWF44" s="36"/>
      <c r="EWG44" s="36"/>
      <c r="EWH44" s="36"/>
      <c r="EWI44" s="36"/>
      <c r="EWJ44" s="36"/>
      <c r="EWK44" s="36"/>
      <c r="EWL44" s="36"/>
      <c r="EWM44" s="36"/>
      <c r="EWN44" s="36"/>
      <c r="EWO44" s="36"/>
      <c r="EWP44" s="36"/>
      <c r="EWQ44" s="36"/>
      <c r="EWR44" s="36"/>
      <c r="EWS44" s="36"/>
      <c r="EWT44" s="36"/>
      <c r="EWU44" s="36"/>
      <c r="EWV44" s="36"/>
      <c r="EWW44" s="36"/>
      <c r="EWX44" s="36"/>
      <c r="EWY44" s="36"/>
      <c r="EWZ44" s="36"/>
      <c r="EXA44" s="36"/>
      <c r="EXB44" s="36"/>
      <c r="EXC44" s="36"/>
      <c r="EXD44" s="36"/>
      <c r="EXE44" s="36"/>
      <c r="EXF44" s="36"/>
      <c r="EXG44" s="36"/>
      <c r="EXH44" s="36"/>
      <c r="EXI44" s="36"/>
      <c r="EXJ44" s="36"/>
      <c r="EXK44" s="36"/>
      <c r="EXL44" s="36"/>
      <c r="EXM44" s="36"/>
      <c r="EXN44" s="36"/>
      <c r="EXO44" s="36"/>
      <c r="EXP44" s="36"/>
      <c r="EXQ44" s="36"/>
      <c r="EXR44" s="36"/>
      <c r="EXS44" s="36"/>
      <c r="EXT44" s="36"/>
      <c r="EXU44" s="36"/>
      <c r="EXV44" s="36"/>
      <c r="EXW44" s="36"/>
      <c r="EXX44" s="36"/>
      <c r="EXY44" s="36"/>
      <c r="EXZ44" s="36"/>
      <c r="EYA44" s="36"/>
      <c r="EYB44" s="36"/>
      <c r="EYC44" s="36"/>
      <c r="EYD44" s="36"/>
      <c r="EYE44" s="36"/>
      <c r="EYF44" s="36"/>
      <c r="EYG44" s="36"/>
      <c r="EYH44" s="36"/>
      <c r="EYI44" s="36"/>
      <c r="EYJ44" s="36"/>
      <c r="EYK44" s="36"/>
      <c r="EYL44" s="36"/>
      <c r="EYM44" s="36"/>
      <c r="EYN44" s="36"/>
      <c r="EYO44" s="36"/>
      <c r="EYP44" s="36"/>
      <c r="EYQ44" s="36"/>
      <c r="EYR44" s="36"/>
      <c r="EYS44" s="36"/>
      <c r="EYT44" s="36"/>
      <c r="EYU44" s="36"/>
      <c r="EYV44" s="36"/>
      <c r="EYW44" s="36"/>
      <c r="EYX44" s="36"/>
      <c r="EYY44" s="36"/>
      <c r="EYZ44" s="36"/>
      <c r="EZA44" s="36"/>
      <c r="EZB44" s="36"/>
      <c r="EZC44" s="36"/>
      <c r="EZD44" s="36"/>
      <c r="EZE44" s="36"/>
      <c r="EZF44" s="36"/>
      <c r="EZG44" s="36"/>
      <c r="EZH44" s="36"/>
      <c r="EZI44" s="36"/>
      <c r="EZJ44" s="36"/>
      <c r="EZK44" s="36"/>
      <c r="EZL44" s="36"/>
      <c r="EZM44" s="36"/>
      <c r="EZN44" s="36"/>
      <c r="EZO44" s="36"/>
      <c r="EZP44" s="36"/>
      <c r="EZQ44" s="36"/>
      <c r="EZR44" s="36"/>
      <c r="EZS44" s="36"/>
      <c r="EZT44" s="36"/>
      <c r="EZU44" s="36"/>
      <c r="EZV44" s="36"/>
      <c r="EZW44" s="36"/>
      <c r="EZX44" s="36"/>
      <c r="EZY44" s="36"/>
      <c r="EZZ44" s="36"/>
      <c r="FAA44" s="36"/>
      <c r="FAB44" s="36"/>
      <c r="FAC44" s="36"/>
      <c r="FAD44" s="36"/>
      <c r="FAE44" s="36"/>
      <c r="FAF44" s="36"/>
      <c r="FAG44" s="36"/>
      <c r="FAH44" s="36"/>
      <c r="FAI44" s="36"/>
      <c r="FAJ44" s="36"/>
      <c r="FAK44" s="36"/>
      <c r="FAL44" s="36"/>
      <c r="FAM44" s="36"/>
      <c r="FAN44" s="36"/>
      <c r="FAO44" s="36"/>
      <c r="FAP44" s="36"/>
      <c r="FAQ44" s="36"/>
      <c r="FAR44" s="36"/>
      <c r="FAS44" s="36"/>
      <c r="FAT44" s="36"/>
      <c r="FAU44" s="36"/>
      <c r="FAV44" s="36"/>
      <c r="FAW44" s="36"/>
      <c r="FAX44" s="36"/>
      <c r="FAY44" s="36"/>
      <c r="FAZ44" s="36"/>
      <c r="FBA44" s="36"/>
      <c r="FBB44" s="36"/>
      <c r="FBC44" s="36"/>
      <c r="FBD44" s="36"/>
      <c r="FBE44" s="36"/>
      <c r="FBF44" s="36"/>
      <c r="FBG44" s="36"/>
      <c r="FBH44" s="36"/>
      <c r="FBI44" s="36"/>
      <c r="FBJ44" s="36"/>
      <c r="FBK44" s="36"/>
      <c r="FBL44" s="36"/>
      <c r="FBM44" s="36"/>
      <c r="FBN44" s="36"/>
      <c r="FBO44" s="36"/>
      <c r="FBP44" s="36"/>
      <c r="FBQ44" s="36"/>
      <c r="FBR44" s="36"/>
      <c r="FBS44" s="36"/>
      <c r="FBT44" s="36"/>
      <c r="FBU44" s="36"/>
      <c r="FBV44" s="36"/>
      <c r="FBW44" s="36"/>
      <c r="FBX44" s="36"/>
      <c r="FBY44" s="36"/>
      <c r="FBZ44" s="36"/>
      <c r="FCA44" s="36"/>
      <c r="FCB44" s="36"/>
      <c r="FCC44" s="36"/>
      <c r="FCD44" s="36"/>
      <c r="FCE44" s="36"/>
      <c r="FCF44" s="36"/>
      <c r="FCG44" s="36"/>
      <c r="FCH44" s="36"/>
      <c r="FCI44" s="36"/>
      <c r="FCJ44" s="36"/>
      <c r="FCK44" s="36"/>
      <c r="FCL44" s="36"/>
      <c r="FCM44" s="36"/>
      <c r="FCN44" s="36"/>
      <c r="FCO44" s="36"/>
      <c r="FCP44" s="36"/>
      <c r="FCQ44" s="36"/>
      <c r="FCR44" s="36"/>
      <c r="FCS44" s="36"/>
      <c r="FCT44" s="36"/>
      <c r="FCU44" s="36"/>
      <c r="FCV44" s="36"/>
      <c r="FCW44" s="36"/>
      <c r="FCX44" s="36"/>
      <c r="FCY44" s="36"/>
      <c r="FCZ44" s="36"/>
      <c r="FDA44" s="36"/>
      <c r="FDB44" s="36"/>
      <c r="FDC44" s="36"/>
      <c r="FDD44" s="36"/>
      <c r="FDE44" s="36"/>
      <c r="FDF44" s="36"/>
      <c r="FDG44" s="36"/>
      <c r="FDH44" s="36"/>
      <c r="FDI44" s="36"/>
      <c r="FDJ44" s="36"/>
      <c r="FDK44" s="36"/>
      <c r="FDL44" s="36"/>
      <c r="FDM44" s="36"/>
      <c r="FDN44" s="36"/>
      <c r="FDO44" s="36"/>
      <c r="FDP44" s="36"/>
      <c r="FDQ44" s="36"/>
      <c r="FDR44" s="36"/>
      <c r="FDS44" s="36"/>
      <c r="FDT44" s="36"/>
      <c r="FDU44" s="36"/>
      <c r="FDV44" s="36"/>
      <c r="FDW44" s="36"/>
      <c r="FDX44" s="36"/>
      <c r="FDY44" s="36"/>
      <c r="FDZ44" s="36"/>
      <c r="FEA44" s="36"/>
      <c r="FEB44" s="36"/>
      <c r="FEC44" s="36"/>
      <c r="FED44" s="36"/>
      <c r="FEE44" s="36"/>
      <c r="FEF44" s="36"/>
      <c r="FEG44" s="36"/>
      <c r="FEH44" s="36"/>
      <c r="FEI44" s="36"/>
      <c r="FEJ44" s="36"/>
      <c r="FEK44" s="36"/>
      <c r="FEL44" s="36"/>
      <c r="FEM44" s="36"/>
      <c r="FEN44" s="36"/>
      <c r="FEO44" s="36"/>
      <c r="FEP44" s="36"/>
      <c r="FEQ44" s="36"/>
      <c r="FER44" s="36"/>
      <c r="FES44" s="36"/>
      <c r="FET44" s="36"/>
      <c r="FEU44" s="36"/>
      <c r="FEV44" s="36"/>
      <c r="FEW44" s="36"/>
      <c r="FEX44" s="36"/>
      <c r="FEY44" s="36"/>
      <c r="FEZ44" s="36"/>
      <c r="FFA44" s="36"/>
      <c r="FFB44" s="36"/>
      <c r="FFC44" s="36"/>
      <c r="FFD44" s="36"/>
      <c r="FFE44" s="36"/>
      <c r="FFF44" s="36"/>
      <c r="FFG44" s="36"/>
      <c r="FFH44" s="36"/>
      <c r="FFI44" s="36"/>
      <c r="FFJ44" s="36"/>
      <c r="FFK44" s="36"/>
      <c r="FFL44" s="36"/>
      <c r="FFM44" s="36"/>
      <c r="FFN44" s="36"/>
      <c r="FFO44" s="36"/>
      <c r="FFP44" s="36"/>
      <c r="FFQ44" s="36"/>
      <c r="FFR44" s="36"/>
      <c r="FFS44" s="36"/>
      <c r="FFT44" s="36"/>
      <c r="FFU44" s="36"/>
      <c r="FFV44" s="36"/>
      <c r="FFW44" s="36"/>
      <c r="FFX44" s="36"/>
      <c r="FFY44" s="36"/>
      <c r="FFZ44" s="36"/>
      <c r="FGA44" s="36"/>
      <c r="FGB44" s="36"/>
      <c r="FGC44" s="36"/>
      <c r="FGD44" s="36"/>
      <c r="FGE44" s="36"/>
      <c r="FGF44" s="36"/>
      <c r="FGG44" s="36"/>
      <c r="FGH44" s="36"/>
      <c r="FGI44" s="36"/>
      <c r="FGJ44" s="36"/>
      <c r="FGK44" s="36"/>
      <c r="FGL44" s="36"/>
      <c r="FGM44" s="36"/>
      <c r="FGN44" s="36"/>
      <c r="FGO44" s="36"/>
      <c r="FGP44" s="36"/>
      <c r="FGQ44" s="36"/>
      <c r="FGR44" s="36"/>
      <c r="FGS44" s="36"/>
      <c r="FGT44" s="36"/>
      <c r="FGU44" s="36"/>
      <c r="FGV44" s="36"/>
      <c r="FGW44" s="36"/>
      <c r="FGX44" s="36"/>
      <c r="FGY44" s="36"/>
      <c r="FGZ44" s="36"/>
      <c r="FHA44" s="36"/>
      <c r="FHB44" s="36"/>
      <c r="FHC44" s="36"/>
      <c r="FHD44" s="36"/>
      <c r="FHE44" s="36"/>
      <c r="FHF44" s="36"/>
      <c r="FHG44" s="36"/>
      <c r="FHH44" s="36"/>
      <c r="FHI44" s="36"/>
      <c r="FHJ44" s="36"/>
      <c r="FHK44" s="36"/>
      <c r="FHL44" s="36"/>
      <c r="FHM44" s="36"/>
      <c r="FHN44" s="36"/>
      <c r="FHO44" s="36"/>
      <c r="FHP44" s="36"/>
      <c r="FHQ44" s="36"/>
      <c r="FHR44" s="36"/>
      <c r="FHS44" s="36"/>
      <c r="FHT44" s="36"/>
      <c r="FHU44" s="36"/>
      <c r="FHV44" s="36"/>
      <c r="FHW44" s="36"/>
      <c r="FHX44" s="36"/>
      <c r="FHY44" s="36"/>
      <c r="FHZ44" s="36"/>
      <c r="FIA44" s="36"/>
      <c r="FIB44" s="36"/>
      <c r="FIC44" s="36"/>
      <c r="FID44" s="36"/>
      <c r="FIE44" s="36"/>
      <c r="FIF44" s="36"/>
      <c r="FIG44" s="36"/>
      <c r="FIH44" s="36"/>
      <c r="FII44" s="36"/>
      <c r="FIJ44" s="36"/>
      <c r="FIK44" s="36"/>
      <c r="FIL44" s="36"/>
      <c r="FIM44" s="36"/>
      <c r="FIN44" s="36"/>
      <c r="FIO44" s="36"/>
      <c r="FIP44" s="36"/>
      <c r="FIQ44" s="36"/>
      <c r="FIR44" s="36"/>
      <c r="FIS44" s="36"/>
      <c r="FIT44" s="36"/>
      <c r="FIU44" s="36"/>
      <c r="FIV44" s="36"/>
      <c r="FIW44" s="36"/>
      <c r="FIX44" s="36"/>
      <c r="FIY44" s="36"/>
      <c r="FIZ44" s="36"/>
      <c r="FJA44" s="36"/>
      <c r="FJB44" s="36"/>
      <c r="FJC44" s="36"/>
      <c r="FJD44" s="36"/>
      <c r="FJE44" s="36"/>
      <c r="FJF44" s="36"/>
      <c r="FJG44" s="36"/>
      <c r="FJH44" s="36"/>
      <c r="FJI44" s="36"/>
      <c r="FJJ44" s="36"/>
      <c r="FJK44" s="36"/>
      <c r="FJL44" s="36"/>
      <c r="FJM44" s="36"/>
      <c r="FJN44" s="36"/>
      <c r="FJO44" s="36"/>
      <c r="FJP44" s="36"/>
      <c r="FJQ44" s="36"/>
      <c r="FJR44" s="36"/>
      <c r="FJS44" s="36"/>
      <c r="FJT44" s="36"/>
      <c r="FJU44" s="36"/>
      <c r="FJV44" s="36"/>
      <c r="FJW44" s="36"/>
      <c r="FJX44" s="36"/>
      <c r="FJY44" s="36"/>
      <c r="FJZ44" s="36"/>
      <c r="FKA44" s="36"/>
      <c r="FKB44" s="36"/>
      <c r="FKC44" s="36"/>
      <c r="FKD44" s="36"/>
      <c r="FKE44" s="36"/>
      <c r="FKF44" s="36"/>
      <c r="FKG44" s="36"/>
      <c r="FKH44" s="36"/>
      <c r="FKI44" s="36"/>
      <c r="FKJ44" s="36"/>
      <c r="FKK44" s="36"/>
      <c r="FKL44" s="36"/>
      <c r="FKM44" s="36"/>
      <c r="FKN44" s="36"/>
      <c r="FKO44" s="36"/>
      <c r="FKP44" s="36"/>
      <c r="FKQ44" s="36"/>
      <c r="FKR44" s="36"/>
      <c r="FKS44" s="36"/>
      <c r="FKT44" s="36"/>
      <c r="FKU44" s="36"/>
      <c r="FKV44" s="36"/>
      <c r="FKW44" s="36"/>
      <c r="FKX44" s="36"/>
      <c r="FKY44" s="36"/>
      <c r="FKZ44" s="36"/>
      <c r="FLA44" s="36"/>
      <c r="FLB44" s="36"/>
      <c r="FLC44" s="36"/>
      <c r="FLD44" s="36"/>
      <c r="FLE44" s="36"/>
      <c r="FLF44" s="36"/>
      <c r="FLG44" s="36"/>
      <c r="FLH44" s="36"/>
      <c r="FLI44" s="36"/>
      <c r="FLJ44" s="36"/>
      <c r="FLK44" s="36"/>
      <c r="FLL44" s="36"/>
      <c r="FLM44" s="36"/>
      <c r="FLN44" s="36"/>
      <c r="FLO44" s="36"/>
      <c r="FLP44" s="36"/>
      <c r="FLQ44" s="36"/>
      <c r="FLR44" s="36"/>
      <c r="FLS44" s="36"/>
      <c r="FLT44" s="36"/>
      <c r="FLU44" s="36"/>
      <c r="FLV44" s="36"/>
      <c r="FLW44" s="36"/>
      <c r="FLX44" s="36"/>
      <c r="FLY44" s="36"/>
      <c r="FLZ44" s="36"/>
      <c r="FMA44" s="36"/>
      <c r="FMB44" s="36"/>
      <c r="FMC44" s="36"/>
      <c r="FMD44" s="36"/>
      <c r="FME44" s="36"/>
      <c r="FMF44" s="36"/>
      <c r="FMG44" s="36"/>
      <c r="FMH44" s="36"/>
      <c r="FMI44" s="36"/>
      <c r="FMJ44" s="36"/>
      <c r="FMK44" s="36"/>
      <c r="FML44" s="36"/>
      <c r="FMM44" s="36"/>
      <c r="FMN44" s="36"/>
      <c r="FMO44" s="36"/>
      <c r="FMP44" s="36"/>
      <c r="FMQ44" s="36"/>
      <c r="FMR44" s="36"/>
      <c r="FMS44" s="36"/>
      <c r="FMT44" s="36"/>
      <c r="FMU44" s="36"/>
      <c r="FMV44" s="36"/>
      <c r="FMW44" s="36"/>
      <c r="FMX44" s="36"/>
      <c r="FMY44" s="36"/>
      <c r="FMZ44" s="36"/>
      <c r="FNA44" s="36"/>
      <c r="FNB44" s="36"/>
      <c r="FNC44" s="36"/>
      <c r="FND44" s="36"/>
      <c r="FNE44" s="36"/>
      <c r="FNF44" s="36"/>
      <c r="FNG44" s="36"/>
      <c r="FNH44" s="36"/>
      <c r="FNI44" s="36"/>
      <c r="FNJ44" s="36"/>
      <c r="FNK44" s="36"/>
      <c r="FNL44" s="36"/>
      <c r="FNM44" s="36"/>
      <c r="FNN44" s="36"/>
      <c r="FNO44" s="36"/>
      <c r="FNP44" s="36"/>
      <c r="FNQ44" s="36"/>
      <c r="FNR44" s="36"/>
      <c r="FNS44" s="36"/>
      <c r="FNT44" s="36"/>
      <c r="FNU44" s="36"/>
      <c r="FNV44" s="36"/>
      <c r="FNW44" s="36"/>
      <c r="FNX44" s="36"/>
      <c r="FNY44" s="36"/>
      <c r="FNZ44" s="36"/>
      <c r="FOA44" s="36"/>
      <c r="FOB44" s="36"/>
      <c r="FOC44" s="36"/>
      <c r="FOD44" s="36"/>
      <c r="FOE44" s="36"/>
      <c r="FOF44" s="36"/>
      <c r="FOG44" s="36"/>
      <c r="FOH44" s="36"/>
      <c r="FOI44" s="36"/>
      <c r="FOJ44" s="36"/>
      <c r="FOK44" s="36"/>
      <c r="FOL44" s="36"/>
      <c r="FOM44" s="36"/>
      <c r="FON44" s="36"/>
      <c r="FOO44" s="36"/>
      <c r="FOP44" s="36"/>
      <c r="FOQ44" s="36"/>
      <c r="FOR44" s="36"/>
      <c r="FOS44" s="36"/>
      <c r="FOT44" s="36"/>
      <c r="FOU44" s="36"/>
      <c r="FOV44" s="36"/>
      <c r="FOW44" s="36"/>
      <c r="FOX44" s="36"/>
      <c r="FOY44" s="36"/>
      <c r="FOZ44" s="36"/>
      <c r="FPA44" s="36"/>
      <c r="FPB44" s="36"/>
      <c r="FPC44" s="36"/>
      <c r="FPD44" s="36"/>
      <c r="FPE44" s="36"/>
      <c r="FPF44" s="36"/>
      <c r="FPG44" s="36"/>
      <c r="FPH44" s="36"/>
      <c r="FPI44" s="36"/>
      <c r="FPJ44" s="36"/>
      <c r="FPK44" s="36"/>
      <c r="FPL44" s="36"/>
      <c r="FPM44" s="36"/>
      <c r="FPN44" s="36"/>
      <c r="FPO44" s="36"/>
      <c r="FPP44" s="36"/>
      <c r="FPQ44" s="36"/>
      <c r="FPR44" s="36"/>
      <c r="FPS44" s="36"/>
      <c r="FPT44" s="36"/>
      <c r="FPU44" s="36"/>
      <c r="FPV44" s="36"/>
      <c r="FPW44" s="36"/>
      <c r="FPX44" s="36"/>
      <c r="FPY44" s="36"/>
      <c r="FPZ44" s="36"/>
      <c r="FQA44" s="36"/>
      <c r="FQB44" s="36"/>
      <c r="FQC44" s="36"/>
      <c r="FQD44" s="36"/>
      <c r="FQE44" s="36"/>
      <c r="FQF44" s="36"/>
      <c r="FQG44" s="36"/>
      <c r="FQH44" s="36"/>
      <c r="FQI44" s="36"/>
      <c r="FQJ44" s="36"/>
      <c r="FQK44" s="36"/>
      <c r="FQL44" s="36"/>
      <c r="FQM44" s="36"/>
      <c r="FQN44" s="36"/>
      <c r="FQO44" s="36"/>
      <c r="FQP44" s="36"/>
      <c r="FQQ44" s="36"/>
      <c r="FQR44" s="36"/>
      <c r="FQS44" s="36"/>
      <c r="FQT44" s="36"/>
      <c r="FQU44" s="36"/>
      <c r="FQV44" s="36"/>
      <c r="FQW44" s="36"/>
      <c r="FQX44" s="36"/>
      <c r="FQY44" s="36"/>
      <c r="FQZ44" s="36"/>
      <c r="FRA44" s="36"/>
      <c r="FRB44" s="36"/>
      <c r="FRC44" s="36"/>
      <c r="FRD44" s="36"/>
      <c r="FRE44" s="36"/>
      <c r="FRF44" s="36"/>
      <c r="FRG44" s="36"/>
      <c r="FRH44" s="36"/>
      <c r="FRI44" s="36"/>
      <c r="FRJ44" s="36"/>
      <c r="FRK44" s="36"/>
      <c r="FRL44" s="36"/>
      <c r="FRM44" s="36"/>
      <c r="FRN44" s="36"/>
      <c r="FRO44" s="36"/>
      <c r="FRP44" s="36"/>
      <c r="FRQ44" s="36"/>
      <c r="FRR44" s="36"/>
      <c r="FRS44" s="36"/>
      <c r="FRT44" s="36"/>
      <c r="FRU44" s="36"/>
      <c r="FRV44" s="36"/>
      <c r="FRW44" s="36"/>
      <c r="FRX44" s="36"/>
      <c r="FRY44" s="36"/>
      <c r="FRZ44" s="36"/>
      <c r="FSA44" s="36"/>
      <c r="FSB44" s="36"/>
      <c r="FSC44" s="36"/>
      <c r="FSD44" s="36"/>
      <c r="FSE44" s="36"/>
      <c r="FSF44" s="36"/>
      <c r="FSG44" s="36"/>
      <c r="FSH44" s="36"/>
      <c r="FSI44" s="36"/>
      <c r="FSJ44" s="36"/>
      <c r="FSK44" s="36"/>
      <c r="FSL44" s="36"/>
      <c r="FSM44" s="36"/>
      <c r="FSN44" s="36"/>
      <c r="FSO44" s="36"/>
      <c r="FSP44" s="36"/>
      <c r="FSQ44" s="36"/>
      <c r="FSR44" s="36"/>
      <c r="FSS44" s="36"/>
      <c r="FST44" s="36"/>
      <c r="FSU44" s="36"/>
      <c r="FSV44" s="36"/>
      <c r="FSW44" s="36"/>
      <c r="FSX44" s="36"/>
      <c r="FSY44" s="36"/>
      <c r="FSZ44" s="36"/>
      <c r="FTA44" s="36"/>
      <c r="FTB44" s="36"/>
      <c r="FTC44" s="36"/>
      <c r="FTD44" s="36"/>
      <c r="FTE44" s="36"/>
      <c r="FTF44" s="36"/>
      <c r="FTG44" s="36"/>
      <c r="FTH44" s="36"/>
      <c r="FTI44" s="36"/>
      <c r="FTJ44" s="36"/>
      <c r="FTK44" s="36"/>
      <c r="FTL44" s="36"/>
      <c r="FTM44" s="36"/>
      <c r="FTN44" s="36"/>
      <c r="FTO44" s="36"/>
      <c r="FTP44" s="36"/>
      <c r="FTQ44" s="36"/>
      <c r="FTR44" s="36"/>
      <c r="FTS44" s="36"/>
      <c r="FTT44" s="36"/>
      <c r="FTU44" s="36"/>
      <c r="FTV44" s="36"/>
      <c r="FTW44" s="36"/>
      <c r="FTX44" s="36"/>
      <c r="FTY44" s="36"/>
      <c r="FTZ44" s="36"/>
      <c r="FUA44" s="36"/>
      <c r="FUB44" s="36"/>
      <c r="FUC44" s="36"/>
      <c r="FUD44" s="36"/>
      <c r="FUE44" s="36"/>
      <c r="FUF44" s="36"/>
      <c r="FUG44" s="36"/>
      <c r="FUH44" s="36"/>
      <c r="FUI44" s="36"/>
      <c r="FUJ44" s="36"/>
      <c r="FUK44" s="36"/>
      <c r="FUL44" s="36"/>
      <c r="FUM44" s="36"/>
      <c r="FUN44" s="36"/>
      <c r="FUO44" s="36"/>
      <c r="FUP44" s="36"/>
      <c r="FUQ44" s="36"/>
      <c r="FUR44" s="36"/>
      <c r="FUS44" s="36"/>
      <c r="FUT44" s="36"/>
      <c r="FUU44" s="36"/>
      <c r="FUV44" s="36"/>
      <c r="FUW44" s="36"/>
      <c r="FUX44" s="36"/>
      <c r="FUY44" s="36"/>
      <c r="FUZ44" s="36"/>
      <c r="FVA44" s="36"/>
      <c r="FVB44" s="36"/>
      <c r="FVC44" s="36"/>
      <c r="FVD44" s="36"/>
      <c r="FVE44" s="36"/>
      <c r="FVF44" s="36"/>
      <c r="FVG44" s="36"/>
      <c r="FVH44" s="36"/>
      <c r="FVI44" s="36"/>
      <c r="FVJ44" s="36"/>
      <c r="FVK44" s="36"/>
      <c r="FVL44" s="36"/>
      <c r="FVM44" s="36"/>
      <c r="FVN44" s="36"/>
      <c r="FVO44" s="36"/>
      <c r="FVP44" s="36"/>
      <c r="FVQ44" s="36"/>
      <c r="FVR44" s="36"/>
      <c r="FVS44" s="36"/>
      <c r="FVT44" s="36"/>
      <c r="FVU44" s="36"/>
      <c r="FVV44" s="36"/>
      <c r="FVW44" s="36"/>
      <c r="FVX44" s="36"/>
      <c r="FVY44" s="36"/>
      <c r="FVZ44" s="36"/>
      <c r="FWA44" s="36"/>
      <c r="FWB44" s="36"/>
      <c r="FWC44" s="36"/>
      <c r="FWD44" s="36"/>
      <c r="FWE44" s="36"/>
      <c r="FWF44" s="36"/>
      <c r="FWG44" s="36"/>
      <c r="FWH44" s="36"/>
      <c r="FWI44" s="36"/>
      <c r="FWJ44" s="36"/>
      <c r="FWK44" s="36"/>
      <c r="FWL44" s="36"/>
      <c r="FWM44" s="36"/>
      <c r="FWN44" s="36"/>
      <c r="FWO44" s="36"/>
      <c r="FWP44" s="36"/>
      <c r="FWQ44" s="36"/>
      <c r="FWR44" s="36"/>
      <c r="FWS44" s="36"/>
      <c r="FWT44" s="36"/>
      <c r="FWU44" s="36"/>
      <c r="FWV44" s="36"/>
      <c r="FWW44" s="36"/>
      <c r="FWX44" s="36"/>
      <c r="FWY44" s="36"/>
      <c r="FWZ44" s="36"/>
      <c r="FXA44" s="36"/>
      <c r="FXB44" s="36"/>
      <c r="FXC44" s="36"/>
      <c r="FXD44" s="36"/>
      <c r="FXE44" s="36"/>
      <c r="FXF44" s="36"/>
      <c r="FXG44" s="36"/>
      <c r="FXH44" s="36"/>
      <c r="FXI44" s="36"/>
      <c r="FXJ44" s="36"/>
      <c r="FXK44" s="36"/>
      <c r="FXL44" s="36"/>
      <c r="FXM44" s="36"/>
      <c r="FXN44" s="36"/>
      <c r="FXO44" s="36"/>
      <c r="FXP44" s="36"/>
      <c r="FXQ44" s="36"/>
      <c r="FXR44" s="36"/>
      <c r="FXS44" s="36"/>
      <c r="FXT44" s="36"/>
      <c r="FXU44" s="36"/>
      <c r="FXV44" s="36"/>
      <c r="FXW44" s="36"/>
      <c r="FXX44" s="36"/>
      <c r="FXY44" s="36"/>
      <c r="FXZ44" s="36"/>
      <c r="FYA44" s="36"/>
      <c r="FYB44" s="36"/>
      <c r="FYC44" s="36"/>
      <c r="FYD44" s="36"/>
      <c r="FYE44" s="36"/>
      <c r="FYF44" s="36"/>
      <c r="FYG44" s="36"/>
      <c r="FYH44" s="36"/>
      <c r="FYI44" s="36"/>
      <c r="FYJ44" s="36"/>
      <c r="FYK44" s="36"/>
      <c r="FYL44" s="36"/>
      <c r="FYM44" s="36"/>
      <c r="FYN44" s="36"/>
      <c r="FYO44" s="36"/>
      <c r="FYP44" s="36"/>
      <c r="FYQ44" s="36"/>
      <c r="FYR44" s="36"/>
      <c r="FYS44" s="36"/>
      <c r="FYT44" s="36"/>
      <c r="FYU44" s="36"/>
      <c r="FYV44" s="36"/>
      <c r="FYW44" s="36"/>
      <c r="FYX44" s="36"/>
      <c r="FYY44" s="36"/>
      <c r="FYZ44" s="36"/>
      <c r="FZA44" s="36"/>
      <c r="FZB44" s="36"/>
      <c r="FZC44" s="36"/>
      <c r="FZD44" s="36"/>
      <c r="FZE44" s="36"/>
      <c r="FZF44" s="36"/>
      <c r="FZG44" s="36"/>
      <c r="FZH44" s="36"/>
      <c r="FZI44" s="36"/>
      <c r="FZJ44" s="36"/>
      <c r="FZK44" s="36"/>
      <c r="FZL44" s="36"/>
      <c r="FZM44" s="36"/>
      <c r="FZN44" s="36"/>
      <c r="FZO44" s="36"/>
      <c r="FZP44" s="36"/>
      <c r="FZQ44" s="36"/>
      <c r="FZR44" s="36"/>
      <c r="FZS44" s="36"/>
      <c r="FZT44" s="36"/>
      <c r="FZU44" s="36"/>
      <c r="FZV44" s="36"/>
      <c r="FZW44" s="36"/>
      <c r="FZX44" s="36"/>
      <c r="FZY44" s="36"/>
      <c r="FZZ44" s="36"/>
      <c r="GAA44" s="36"/>
      <c r="GAB44" s="36"/>
      <c r="GAC44" s="36"/>
      <c r="GAD44" s="36"/>
      <c r="GAE44" s="36"/>
      <c r="GAF44" s="36"/>
      <c r="GAG44" s="36"/>
      <c r="GAH44" s="36"/>
      <c r="GAI44" s="36"/>
      <c r="GAJ44" s="36"/>
      <c r="GAK44" s="36"/>
      <c r="GAL44" s="36"/>
      <c r="GAM44" s="36"/>
      <c r="GAN44" s="36"/>
      <c r="GAO44" s="36"/>
      <c r="GAP44" s="36"/>
      <c r="GAQ44" s="36"/>
      <c r="GAR44" s="36"/>
      <c r="GAS44" s="36"/>
      <c r="GAT44" s="36"/>
      <c r="GAU44" s="36"/>
      <c r="GAV44" s="36"/>
      <c r="GAW44" s="36"/>
      <c r="GAX44" s="36"/>
      <c r="GAY44" s="36"/>
      <c r="GAZ44" s="36"/>
      <c r="GBA44" s="36"/>
      <c r="GBB44" s="36"/>
      <c r="GBC44" s="36"/>
      <c r="GBD44" s="36"/>
      <c r="GBE44" s="36"/>
      <c r="GBF44" s="36"/>
      <c r="GBG44" s="36"/>
      <c r="GBH44" s="36"/>
      <c r="GBI44" s="36"/>
      <c r="GBJ44" s="36"/>
      <c r="GBK44" s="36"/>
      <c r="GBL44" s="36"/>
      <c r="GBM44" s="36"/>
      <c r="GBN44" s="36"/>
      <c r="GBO44" s="36"/>
      <c r="GBP44" s="36"/>
      <c r="GBQ44" s="36"/>
      <c r="GBR44" s="36"/>
      <c r="GBS44" s="36"/>
      <c r="GBT44" s="36"/>
      <c r="GBU44" s="36"/>
      <c r="GBV44" s="36"/>
      <c r="GBW44" s="36"/>
      <c r="GBX44" s="36"/>
      <c r="GBY44" s="36"/>
      <c r="GBZ44" s="36"/>
      <c r="GCA44" s="36"/>
      <c r="GCB44" s="36"/>
      <c r="GCC44" s="36"/>
      <c r="GCD44" s="36"/>
      <c r="GCE44" s="36"/>
      <c r="GCF44" s="36"/>
      <c r="GCG44" s="36"/>
      <c r="GCH44" s="36"/>
      <c r="GCI44" s="36"/>
      <c r="GCJ44" s="36"/>
      <c r="GCK44" s="36"/>
      <c r="GCL44" s="36"/>
      <c r="GCM44" s="36"/>
      <c r="GCN44" s="36"/>
      <c r="GCO44" s="36"/>
      <c r="GCP44" s="36"/>
      <c r="GCQ44" s="36"/>
      <c r="GCR44" s="36"/>
      <c r="GCS44" s="36"/>
      <c r="GCT44" s="36"/>
      <c r="GCU44" s="36"/>
      <c r="GCV44" s="36"/>
      <c r="GCW44" s="36"/>
      <c r="GCX44" s="36"/>
      <c r="GCY44" s="36"/>
      <c r="GCZ44" s="36"/>
      <c r="GDA44" s="36"/>
      <c r="GDB44" s="36"/>
      <c r="GDC44" s="36"/>
      <c r="GDD44" s="36"/>
      <c r="GDE44" s="36"/>
      <c r="GDF44" s="36"/>
      <c r="GDG44" s="36"/>
      <c r="GDH44" s="36"/>
      <c r="GDI44" s="36"/>
      <c r="GDJ44" s="36"/>
      <c r="GDK44" s="36"/>
      <c r="GDL44" s="36"/>
      <c r="GDM44" s="36"/>
      <c r="GDN44" s="36"/>
      <c r="GDO44" s="36"/>
      <c r="GDP44" s="36"/>
      <c r="GDQ44" s="36"/>
      <c r="GDR44" s="36"/>
      <c r="GDS44" s="36"/>
      <c r="GDT44" s="36"/>
      <c r="GDU44" s="36"/>
      <c r="GDV44" s="36"/>
      <c r="GDW44" s="36"/>
      <c r="GDX44" s="36"/>
      <c r="GDY44" s="36"/>
      <c r="GDZ44" s="36"/>
      <c r="GEA44" s="36"/>
      <c r="GEB44" s="36"/>
      <c r="GEC44" s="36"/>
      <c r="GED44" s="36"/>
      <c r="GEE44" s="36"/>
      <c r="GEF44" s="36"/>
      <c r="GEG44" s="36"/>
      <c r="GEH44" s="36"/>
      <c r="GEI44" s="36"/>
      <c r="GEJ44" s="36"/>
      <c r="GEK44" s="36"/>
      <c r="GEL44" s="36"/>
      <c r="GEM44" s="36"/>
      <c r="GEN44" s="36"/>
      <c r="GEO44" s="36"/>
      <c r="GEP44" s="36"/>
      <c r="GEQ44" s="36"/>
      <c r="GER44" s="36"/>
      <c r="GES44" s="36"/>
      <c r="GET44" s="36"/>
      <c r="GEU44" s="36"/>
      <c r="GEV44" s="36"/>
      <c r="GEW44" s="36"/>
      <c r="GEX44" s="36"/>
      <c r="GEY44" s="36"/>
      <c r="GEZ44" s="36"/>
      <c r="GFA44" s="36"/>
      <c r="GFB44" s="36"/>
      <c r="GFC44" s="36"/>
      <c r="GFD44" s="36"/>
      <c r="GFE44" s="36"/>
      <c r="GFF44" s="36"/>
      <c r="GFG44" s="36"/>
      <c r="GFH44" s="36"/>
      <c r="GFI44" s="36"/>
      <c r="GFJ44" s="36"/>
      <c r="GFK44" s="36"/>
      <c r="GFL44" s="36"/>
      <c r="GFM44" s="36"/>
      <c r="GFN44" s="36"/>
      <c r="GFO44" s="36"/>
      <c r="GFP44" s="36"/>
      <c r="GFQ44" s="36"/>
      <c r="GFR44" s="36"/>
      <c r="GFS44" s="36"/>
      <c r="GFT44" s="36"/>
      <c r="GFU44" s="36"/>
      <c r="GFV44" s="36"/>
      <c r="GFW44" s="36"/>
      <c r="GFX44" s="36"/>
      <c r="GFY44" s="36"/>
      <c r="GFZ44" s="36"/>
      <c r="GGA44" s="36"/>
      <c r="GGB44" s="36"/>
      <c r="GGC44" s="36"/>
      <c r="GGD44" s="36"/>
      <c r="GGE44" s="36"/>
      <c r="GGF44" s="36"/>
      <c r="GGG44" s="36"/>
      <c r="GGH44" s="36"/>
      <c r="GGI44" s="36"/>
      <c r="GGJ44" s="36"/>
      <c r="GGK44" s="36"/>
      <c r="GGL44" s="36"/>
      <c r="GGM44" s="36"/>
      <c r="GGN44" s="36"/>
      <c r="GGO44" s="36"/>
      <c r="GGP44" s="36"/>
      <c r="GGQ44" s="36"/>
      <c r="GGR44" s="36"/>
      <c r="GGS44" s="36"/>
      <c r="GGT44" s="36"/>
      <c r="GGU44" s="36"/>
      <c r="GGV44" s="36"/>
      <c r="GGW44" s="36"/>
      <c r="GGX44" s="36"/>
      <c r="GGY44" s="36"/>
      <c r="GGZ44" s="36"/>
      <c r="GHA44" s="36"/>
      <c r="GHB44" s="36"/>
      <c r="GHC44" s="36"/>
      <c r="GHD44" s="36"/>
      <c r="GHE44" s="36"/>
      <c r="GHF44" s="36"/>
      <c r="GHG44" s="36"/>
      <c r="GHH44" s="36"/>
      <c r="GHI44" s="36"/>
      <c r="GHJ44" s="36"/>
      <c r="GHK44" s="36"/>
      <c r="GHL44" s="36"/>
      <c r="GHM44" s="36"/>
      <c r="GHN44" s="36"/>
      <c r="GHO44" s="36"/>
      <c r="GHP44" s="36"/>
      <c r="GHQ44" s="36"/>
      <c r="GHR44" s="36"/>
      <c r="GHS44" s="36"/>
      <c r="GHT44" s="36"/>
      <c r="GHU44" s="36"/>
      <c r="GHV44" s="36"/>
      <c r="GHW44" s="36"/>
      <c r="GHX44" s="36"/>
      <c r="GHY44" s="36"/>
      <c r="GHZ44" s="36"/>
      <c r="GIA44" s="36"/>
      <c r="GIB44" s="36"/>
      <c r="GIC44" s="36"/>
      <c r="GID44" s="36"/>
      <c r="GIE44" s="36"/>
      <c r="GIF44" s="36"/>
      <c r="GIG44" s="36"/>
      <c r="GIH44" s="36"/>
      <c r="GII44" s="36"/>
      <c r="GIJ44" s="36"/>
      <c r="GIK44" s="36"/>
      <c r="GIL44" s="36"/>
      <c r="GIM44" s="36"/>
      <c r="GIN44" s="36"/>
      <c r="GIO44" s="36"/>
      <c r="GIP44" s="36"/>
      <c r="GIQ44" s="36"/>
      <c r="GIR44" s="36"/>
      <c r="GIS44" s="36"/>
      <c r="GIT44" s="36"/>
      <c r="GIU44" s="36"/>
      <c r="GIV44" s="36"/>
      <c r="GIW44" s="36"/>
      <c r="GIX44" s="36"/>
      <c r="GIY44" s="36"/>
      <c r="GIZ44" s="36"/>
      <c r="GJA44" s="36"/>
      <c r="GJB44" s="36"/>
      <c r="GJC44" s="36"/>
      <c r="GJD44" s="36"/>
      <c r="GJE44" s="36"/>
      <c r="GJF44" s="36"/>
      <c r="GJG44" s="36"/>
      <c r="GJH44" s="36"/>
      <c r="GJI44" s="36"/>
      <c r="GJJ44" s="36"/>
      <c r="GJK44" s="36"/>
      <c r="GJL44" s="36"/>
      <c r="GJM44" s="36"/>
      <c r="GJN44" s="36"/>
      <c r="GJO44" s="36"/>
      <c r="GJP44" s="36"/>
      <c r="GJQ44" s="36"/>
      <c r="GJR44" s="36"/>
      <c r="GJS44" s="36"/>
      <c r="GJT44" s="36"/>
      <c r="GJU44" s="36"/>
      <c r="GJV44" s="36"/>
      <c r="GJW44" s="36"/>
      <c r="GJX44" s="36"/>
      <c r="GJY44" s="36"/>
      <c r="GJZ44" s="36"/>
      <c r="GKA44" s="36"/>
      <c r="GKB44" s="36"/>
      <c r="GKC44" s="36"/>
      <c r="GKD44" s="36"/>
      <c r="GKE44" s="36"/>
      <c r="GKF44" s="36"/>
      <c r="GKG44" s="36"/>
      <c r="GKH44" s="36"/>
      <c r="GKI44" s="36"/>
      <c r="GKJ44" s="36"/>
      <c r="GKK44" s="36"/>
      <c r="GKL44" s="36"/>
      <c r="GKM44" s="36"/>
      <c r="GKN44" s="36"/>
      <c r="GKO44" s="36"/>
      <c r="GKP44" s="36"/>
      <c r="GKQ44" s="36"/>
      <c r="GKR44" s="36"/>
      <c r="GKS44" s="36"/>
      <c r="GKT44" s="36"/>
      <c r="GKU44" s="36"/>
      <c r="GKV44" s="36"/>
      <c r="GKW44" s="36"/>
      <c r="GKX44" s="36"/>
      <c r="GKY44" s="36"/>
      <c r="GKZ44" s="36"/>
      <c r="GLA44" s="36"/>
      <c r="GLB44" s="36"/>
      <c r="GLC44" s="36"/>
      <c r="GLD44" s="36"/>
      <c r="GLE44" s="36"/>
      <c r="GLF44" s="36"/>
      <c r="GLG44" s="36"/>
      <c r="GLH44" s="36"/>
      <c r="GLI44" s="36"/>
      <c r="GLJ44" s="36"/>
      <c r="GLK44" s="36"/>
      <c r="GLL44" s="36"/>
      <c r="GLM44" s="36"/>
      <c r="GLN44" s="36"/>
      <c r="GLO44" s="36"/>
      <c r="GLP44" s="36"/>
      <c r="GLQ44" s="36"/>
      <c r="GLR44" s="36"/>
      <c r="GLS44" s="36"/>
      <c r="GLT44" s="36"/>
      <c r="GLU44" s="36"/>
      <c r="GLV44" s="36"/>
      <c r="GLW44" s="36"/>
      <c r="GLX44" s="36"/>
      <c r="GLY44" s="36"/>
      <c r="GLZ44" s="36"/>
      <c r="GMA44" s="36"/>
      <c r="GMB44" s="36"/>
      <c r="GMC44" s="36"/>
      <c r="GMD44" s="36"/>
      <c r="GME44" s="36"/>
      <c r="GMF44" s="36"/>
      <c r="GMG44" s="36"/>
      <c r="GMH44" s="36"/>
      <c r="GMI44" s="36"/>
      <c r="GMJ44" s="36"/>
      <c r="GMK44" s="36"/>
      <c r="GML44" s="36"/>
      <c r="GMM44" s="36"/>
      <c r="GMN44" s="36"/>
      <c r="GMO44" s="36"/>
      <c r="GMP44" s="36"/>
      <c r="GMQ44" s="36"/>
      <c r="GMR44" s="36"/>
      <c r="GMS44" s="36"/>
      <c r="GMT44" s="36"/>
      <c r="GMU44" s="36"/>
      <c r="GMV44" s="36"/>
      <c r="GMW44" s="36"/>
      <c r="GMX44" s="36"/>
      <c r="GMY44" s="36"/>
      <c r="GMZ44" s="36"/>
      <c r="GNA44" s="36"/>
      <c r="GNB44" s="36"/>
      <c r="GNC44" s="36"/>
      <c r="GND44" s="36"/>
      <c r="GNE44" s="36"/>
      <c r="GNF44" s="36"/>
      <c r="GNG44" s="36"/>
      <c r="GNH44" s="36"/>
      <c r="GNI44" s="36"/>
      <c r="GNJ44" s="36"/>
      <c r="GNK44" s="36"/>
      <c r="GNL44" s="36"/>
      <c r="GNM44" s="36"/>
      <c r="GNN44" s="36"/>
      <c r="GNO44" s="36"/>
      <c r="GNP44" s="36"/>
      <c r="GNQ44" s="36"/>
      <c r="GNR44" s="36"/>
      <c r="GNS44" s="36"/>
      <c r="GNT44" s="36"/>
      <c r="GNU44" s="36"/>
      <c r="GNV44" s="36"/>
      <c r="GNW44" s="36"/>
      <c r="GNX44" s="36"/>
      <c r="GNY44" s="36"/>
      <c r="GNZ44" s="36"/>
      <c r="GOA44" s="36"/>
      <c r="GOB44" s="36"/>
      <c r="GOC44" s="36"/>
      <c r="GOD44" s="36"/>
      <c r="GOE44" s="36"/>
      <c r="GOF44" s="36"/>
      <c r="GOG44" s="36"/>
      <c r="GOH44" s="36"/>
      <c r="GOI44" s="36"/>
      <c r="GOJ44" s="36"/>
      <c r="GOK44" s="36"/>
      <c r="GOL44" s="36"/>
      <c r="GOM44" s="36"/>
      <c r="GON44" s="36"/>
      <c r="GOO44" s="36"/>
      <c r="GOP44" s="36"/>
      <c r="GOQ44" s="36"/>
      <c r="GOR44" s="36"/>
      <c r="GOS44" s="36"/>
      <c r="GOT44" s="36"/>
      <c r="GOU44" s="36"/>
      <c r="GOV44" s="36"/>
      <c r="GOW44" s="36"/>
      <c r="GOX44" s="36"/>
      <c r="GOY44" s="36"/>
      <c r="GOZ44" s="36"/>
      <c r="GPA44" s="36"/>
      <c r="GPB44" s="36"/>
      <c r="GPC44" s="36"/>
      <c r="GPD44" s="36"/>
      <c r="GPE44" s="36"/>
      <c r="GPF44" s="36"/>
      <c r="GPG44" s="36"/>
      <c r="GPH44" s="36"/>
      <c r="GPI44" s="36"/>
      <c r="GPJ44" s="36"/>
      <c r="GPK44" s="36"/>
      <c r="GPL44" s="36"/>
      <c r="GPM44" s="36"/>
      <c r="GPN44" s="36"/>
      <c r="GPO44" s="36"/>
      <c r="GPP44" s="36"/>
      <c r="GPQ44" s="36"/>
      <c r="GPR44" s="36"/>
      <c r="GPS44" s="36"/>
      <c r="GPT44" s="36"/>
      <c r="GPU44" s="36"/>
      <c r="GPV44" s="36"/>
      <c r="GPW44" s="36"/>
      <c r="GPX44" s="36"/>
      <c r="GPY44" s="36"/>
      <c r="GPZ44" s="36"/>
      <c r="GQA44" s="36"/>
      <c r="GQB44" s="36"/>
      <c r="GQC44" s="36"/>
      <c r="GQD44" s="36"/>
      <c r="GQE44" s="36"/>
      <c r="GQF44" s="36"/>
      <c r="GQG44" s="36"/>
      <c r="GQH44" s="36"/>
      <c r="GQI44" s="36"/>
      <c r="GQJ44" s="36"/>
      <c r="GQK44" s="36"/>
      <c r="GQL44" s="36"/>
      <c r="GQM44" s="36"/>
      <c r="GQN44" s="36"/>
      <c r="GQO44" s="36"/>
      <c r="GQP44" s="36"/>
      <c r="GQQ44" s="36"/>
      <c r="GQR44" s="36"/>
      <c r="GQS44" s="36"/>
      <c r="GQT44" s="36"/>
      <c r="GQU44" s="36"/>
      <c r="GQV44" s="36"/>
      <c r="GQW44" s="36"/>
      <c r="GQX44" s="36"/>
      <c r="GQY44" s="36"/>
      <c r="GQZ44" s="36"/>
      <c r="GRA44" s="36"/>
      <c r="GRB44" s="36"/>
      <c r="GRC44" s="36"/>
      <c r="GRD44" s="36"/>
      <c r="GRE44" s="36"/>
      <c r="GRF44" s="36"/>
      <c r="GRG44" s="36"/>
      <c r="GRH44" s="36"/>
      <c r="GRI44" s="36"/>
      <c r="GRJ44" s="36"/>
      <c r="GRK44" s="36"/>
      <c r="GRL44" s="36"/>
      <c r="GRM44" s="36"/>
      <c r="GRN44" s="36"/>
      <c r="GRO44" s="36"/>
      <c r="GRP44" s="36"/>
      <c r="GRQ44" s="36"/>
      <c r="GRR44" s="36"/>
      <c r="GRS44" s="36"/>
      <c r="GRT44" s="36"/>
      <c r="GRU44" s="36"/>
      <c r="GRV44" s="36"/>
      <c r="GRW44" s="36"/>
      <c r="GRX44" s="36"/>
      <c r="GRY44" s="36"/>
      <c r="GRZ44" s="36"/>
      <c r="GSA44" s="36"/>
      <c r="GSB44" s="36"/>
      <c r="GSC44" s="36"/>
      <c r="GSD44" s="36"/>
      <c r="GSE44" s="36"/>
      <c r="GSF44" s="36"/>
      <c r="GSG44" s="36"/>
      <c r="GSH44" s="36"/>
      <c r="GSI44" s="36"/>
      <c r="GSJ44" s="36"/>
      <c r="GSK44" s="36"/>
      <c r="GSL44" s="36"/>
      <c r="GSM44" s="36"/>
      <c r="GSN44" s="36"/>
      <c r="GSO44" s="36"/>
      <c r="GSP44" s="36"/>
      <c r="GSQ44" s="36"/>
      <c r="GSR44" s="36"/>
      <c r="GSS44" s="36"/>
      <c r="GST44" s="36"/>
      <c r="GSU44" s="36"/>
      <c r="GSV44" s="36"/>
      <c r="GSW44" s="36"/>
      <c r="GSX44" s="36"/>
      <c r="GSY44" s="36"/>
      <c r="GSZ44" s="36"/>
      <c r="GTA44" s="36"/>
      <c r="GTB44" s="36"/>
      <c r="GTC44" s="36"/>
      <c r="GTD44" s="36"/>
      <c r="GTE44" s="36"/>
      <c r="GTF44" s="36"/>
      <c r="GTG44" s="36"/>
      <c r="GTH44" s="36"/>
      <c r="GTI44" s="36"/>
      <c r="GTJ44" s="36"/>
      <c r="GTK44" s="36"/>
      <c r="GTL44" s="36"/>
      <c r="GTM44" s="36"/>
      <c r="GTN44" s="36"/>
      <c r="GTO44" s="36"/>
      <c r="GTP44" s="36"/>
      <c r="GTQ44" s="36"/>
      <c r="GTR44" s="36"/>
      <c r="GTS44" s="36"/>
      <c r="GTT44" s="36"/>
      <c r="GTU44" s="36"/>
      <c r="GTV44" s="36"/>
      <c r="GTW44" s="36"/>
      <c r="GTX44" s="36"/>
      <c r="GTY44" s="36"/>
      <c r="GTZ44" s="36"/>
      <c r="GUA44" s="36"/>
      <c r="GUB44" s="36"/>
      <c r="GUC44" s="36"/>
      <c r="GUD44" s="36"/>
      <c r="GUE44" s="36"/>
      <c r="GUF44" s="36"/>
      <c r="GUG44" s="36"/>
      <c r="GUH44" s="36"/>
      <c r="GUI44" s="36"/>
      <c r="GUJ44" s="36"/>
      <c r="GUK44" s="36"/>
      <c r="GUL44" s="36"/>
      <c r="GUM44" s="36"/>
      <c r="GUN44" s="36"/>
      <c r="GUO44" s="36"/>
      <c r="GUP44" s="36"/>
      <c r="GUQ44" s="36"/>
      <c r="GUR44" s="36"/>
      <c r="GUS44" s="36"/>
      <c r="GUT44" s="36"/>
      <c r="GUU44" s="36"/>
      <c r="GUV44" s="36"/>
      <c r="GUW44" s="36"/>
      <c r="GUX44" s="36"/>
      <c r="GUY44" s="36"/>
      <c r="GUZ44" s="36"/>
      <c r="GVA44" s="36"/>
      <c r="GVB44" s="36"/>
      <c r="GVC44" s="36"/>
      <c r="GVD44" s="36"/>
      <c r="GVE44" s="36"/>
      <c r="GVF44" s="36"/>
      <c r="GVG44" s="36"/>
      <c r="GVH44" s="36"/>
      <c r="GVI44" s="36"/>
      <c r="GVJ44" s="36"/>
      <c r="GVK44" s="36"/>
      <c r="GVL44" s="36"/>
      <c r="GVM44" s="36"/>
      <c r="GVN44" s="36"/>
      <c r="GVO44" s="36"/>
      <c r="GVP44" s="36"/>
      <c r="GVQ44" s="36"/>
      <c r="GVR44" s="36"/>
      <c r="GVS44" s="36"/>
      <c r="GVT44" s="36"/>
      <c r="GVU44" s="36"/>
      <c r="GVV44" s="36"/>
      <c r="GVW44" s="36"/>
      <c r="GVX44" s="36"/>
      <c r="GVY44" s="36"/>
      <c r="GVZ44" s="36"/>
      <c r="GWA44" s="36"/>
      <c r="GWB44" s="36"/>
      <c r="GWC44" s="36"/>
      <c r="GWD44" s="36"/>
      <c r="GWE44" s="36"/>
      <c r="GWF44" s="36"/>
      <c r="GWG44" s="36"/>
      <c r="GWH44" s="36"/>
      <c r="GWI44" s="36"/>
      <c r="GWJ44" s="36"/>
      <c r="GWK44" s="36"/>
      <c r="GWL44" s="36"/>
      <c r="GWM44" s="36"/>
      <c r="GWN44" s="36"/>
      <c r="GWO44" s="36"/>
      <c r="GWP44" s="36"/>
      <c r="GWQ44" s="36"/>
      <c r="GWR44" s="36"/>
      <c r="GWS44" s="36"/>
      <c r="GWT44" s="36"/>
      <c r="GWU44" s="36"/>
      <c r="GWV44" s="36"/>
      <c r="GWW44" s="36"/>
      <c r="GWX44" s="36"/>
      <c r="GWY44" s="36"/>
      <c r="GWZ44" s="36"/>
      <c r="GXA44" s="36"/>
      <c r="GXB44" s="36"/>
      <c r="GXC44" s="36"/>
      <c r="GXD44" s="36"/>
      <c r="GXE44" s="36"/>
      <c r="GXF44" s="36"/>
      <c r="GXG44" s="36"/>
      <c r="GXH44" s="36"/>
      <c r="GXI44" s="36"/>
      <c r="GXJ44" s="36"/>
      <c r="GXK44" s="36"/>
      <c r="GXL44" s="36"/>
      <c r="GXM44" s="36"/>
      <c r="GXN44" s="36"/>
      <c r="GXO44" s="36"/>
      <c r="GXP44" s="36"/>
      <c r="GXQ44" s="36"/>
      <c r="GXR44" s="36"/>
      <c r="GXS44" s="36"/>
      <c r="GXT44" s="36"/>
      <c r="GXU44" s="36"/>
      <c r="GXV44" s="36"/>
      <c r="GXW44" s="36"/>
      <c r="GXX44" s="36"/>
      <c r="GXY44" s="36"/>
      <c r="GXZ44" s="36"/>
      <c r="GYA44" s="36"/>
      <c r="GYB44" s="36"/>
      <c r="GYC44" s="36"/>
      <c r="GYD44" s="36"/>
      <c r="GYE44" s="36"/>
      <c r="GYF44" s="36"/>
      <c r="GYG44" s="36"/>
      <c r="GYH44" s="36"/>
      <c r="GYI44" s="36"/>
      <c r="GYJ44" s="36"/>
      <c r="GYK44" s="36"/>
      <c r="GYL44" s="36"/>
      <c r="GYM44" s="36"/>
      <c r="GYN44" s="36"/>
      <c r="GYO44" s="36"/>
      <c r="GYP44" s="36"/>
      <c r="GYQ44" s="36"/>
      <c r="GYR44" s="36"/>
      <c r="GYS44" s="36"/>
      <c r="GYT44" s="36"/>
      <c r="GYU44" s="36"/>
      <c r="GYV44" s="36"/>
      <c r="GYW44" s="36"/>
      <c r="GYX44" s="36"/>
      <c r="GYY44" s="36"/>
      <c r="GYZ44" s="36"/>
      <c r="GZA44" s="36"/>
      <c r="GZB44" s="36"/>
      <c r="GZC44" s="36"/>
      <c r="GZD44" s="36"/>
      <c r="GZE44" s="36"/>
      <c r="GZF44" s="36"/>
      <c r="GZG44" s="36"/>
      <c r="GZH44" s="36"/>
      <c r="GZI44" s="36"/>
      <c r="GZJ44" s="36"/>
      <c r="GZK44" s="36"/>
      <c r="GZL44" s="36"/>
      <c r="GZM44" s="36"/>
      <c r="GZN44" s="36"/>
      <c r="GZO44" s="36"/>
      <c r="GZP44" s="36"/>
      <c r="GZQ44" s="36"/>
      <c r="GZR44" s="36"/>
      <c r="GZS44" s="36"/>
      <c r="GZT44" s="36"/>
      <c r="GZU44" s="36"/>
      <c r="GZV44" s="36"/>
      <c r="GZW44" s="36"/>
      <c r="GZX44" s="36"/>
      <c r="GZY44" s="36"/>
      <c r="GZZ44" s="36"/>
      <c r="HAA44" s="36"/>
      <c r="HAB44" s="36"/>
      <c r="HAC44" s="36"/>
      <c r="HAD44" s="36"/>
      <c r="HAE44" s="36"/>
      <c r="HAF44" s="36"/>
      <c r="HAG44" s="36"/>
      <c r="HAH44" s="36"/>
      <c r="HAI44" s="36"/>
      <c r="HAJ44" s="36"/>
      <c r="HAK44" s="36"/>
      <c r="HAL44" s="36"/>
      <c r="HAM44" s="36"/>
      <c r="HAN44" s="36"/>
      <c r="HAO44" s="36"/>
      <c r="HAP44" s="36"/>
      <c r="HAQ44" s="36"/>
      <c r="HAR44" s="36"/>
      <c r="HAS44" s="36"/>
      <c r="HAT44" s="36"/>
      <c r="HAU44" s="36"/>
      <c r="HAV44" s="36"/>
      <c r="HAW44" s="36"/>
      <c r="HAX44" s="36"/>
      <c r="HAY44" s="36"/>
      <c r="HAZ44" s="36"/>
      <c r="HBA44" s="36"/>
      <c r="HBB44" s="36"/>
      <c r="HBC44" s="36"/>
      <c r="HBD44" s="36"/>
      <c r="HBE44" s="36"/>
      <c r="HBF44" s="36"/>
      <c r="HBG44" s="36"/>
      <c r="HBH44" s="36"/>
      <c r="HBI44" s="36"/>
      <c r="HBJ44" s="36"/>
      <c r="HBK44" s="36"/>
      <c r="HBL44" s="36"/>
      <c r="HBM44" s="36"/>
      <c r="HBN44" s="36"/>
      <c r="HBO44" s="36"/>
      <c r="HBP44" s="36"/>
      <c r="HBQ44" s="36"/>
      <c r="HBR44" s="36"/>
      <c r="HBS44" s="36"/>
      <c r="HBT44" s="36"/>
      <c r="HBU44" s="36"/>
      <c r="HBV44" s="36"/>
      <c r="HBW44" s="36"/>
      <c r="HBX44" s="36"/>
      <c r="HBY44" s="36"/>
      <c r="HBZ44" s="36"/>
      <c r="HCA44" s="36"/>
      <c r="HCB44" s="36"/>
      <c r="HCC44" s="36"/>
      <c r="HCD44" s="36"/>
      <c r="HCE44" s="36"/>
      <c r="HCF44" s="36"/>
      <c r="HCG44" s="36"/>
      <c r="HCH44" s="36"/>
      <c r="HCI44" s="36"/>
      <c r="HCJ44" s="36"/>
      <c r="HCK44" s="36"/>
      <c r="HCL44" s="36"/>
      <c r="HCM44" s="36"/>
      <c r="HCN44" s="36"/>
      <c r="HCO44" s="36"/>
      <c r="HCP44" s="36"/>
      <c r="HCQ44" s="36"/>
      <c r="HCR44" s="36"/>
      <c r="HCS44" s="36"/>
      <c r="HCT44" s="36"/>
      <c r="HCU44" s="36"/>
      <c r="HCV44" s="36"/>
      <c r="HCW44" s="36"/>
      <c r="HCX44" s="36"/>
      <c r="HCY44" s="36"/>
      <c r="HCZ44" s="36"/>
      <c r="HDA44" s="36"/>
      <c r="HDB44" s="36"/>
      <c r="HDC44" s="36"/>
      <c r="HDD44" s="36"/>
      <c r="HDE44" s="36"/>
      <c r="HDF44" s="36"/>
      <c r="HDG44" s="36"/>
      <c r="HDH44" s="36"/>
      <c r="HDI44" s="36"/>
      <c r="HDJ44" s="36"/>
      <c r="HDK44" s="36"/>
      <c r="HDL44" s="36"/>
      <c r="HDM44" s="36"/>
      <c r="HDN44" s="36"/>
      <c r="HDO44" s="36"/>
      <c r="HDP44" s="36"/>
      <c r="HDQ44" s="36"/>
      <c r="HDR44" s="36"/>
      <c r="HDS44" s="36"/>
      <c r="HDT44" s="36"/>
      <c r="HDU44" s="36"/>
      <c r="HDV44" s="36"/>
      <c r="HDW44" s="36"/>
      <c r="HDX44" s="36"/>
      <c r="HDY44" s="36"/>
      <c r="HDZ44" s="36"/>
      <c r="HEA44" s="36"/>
      <c r="HEB44" s="36"/>
      <c r="HEC44" s="36"/>
      <c r="HED44" s="36"/>
      <c r="HEE44" s="36"/>
      <c r="HEF44" s="36"/>
      <c r="HEG44" s="36"/>
      <c r="HEH44" s="36"/>
      <c r="HEI44" s="36"/>
      <c r="HEJ44" s="36"/>
      <c r="HEK44" s="36"/>
      <c r="HEL44" s="36"/>
      <c r="HEM44" s="36"/>
      <c r="HEN44" s="36"/>
      <c r="HEO44" s="36"/>
      <c r="HEP44" s="36"/>
      <c r="HEQ44" s="36"/>
      <c r="HER44" s="36"/>
      <c r="HES44" s="36"/>
      <c r="HET44" s="36"/>
      <c r="HEU44" s="36"/>
      <c r="HEV44" s="36"/>
      <c r="HEW44" s="36"/>
      <c r="HEX44" s="36"/>
      <c r="HEY44" s="36"/>
      <c r="HEZ44" s="36"/>
      <c r="HFA44" s="36"/>
      <c r="HFB44" s="36"/>
      <c r="HFC44" s="36"/>
      <c r="HFD44" s="36"/>
      <c r="HFE44" s="36"/>
      <c r="HFF44" s="36"/>
      <c r="HFG44" s="36"/>
      <c r="HFH44" s="36"/>
      <c r="HFI44" s="36"/>
      <c r="HFJ44" s="36"/>
      <c r="HFK44" s="36"/>
      <c r="HFL44" s="36"/>
      <c r="HFM44" s="36"/>
      <c r="HFN44" s="36"/>
      <c r="HFO44" s="36"/>
      <c r="HFP44" s="36"/>
      <c r="HFQ44" s="36"/>
      <c r="HFR44" s="36"/>
      <c r="HFS44" s="36"/>
      <c r="HFT44" s="36"/>
      <c r="HFU44" s="36"/>
      <c r="HFV44" s="36"/>
      <c r="HFW44" s="36"/>
      <c r="HFX44" s="36"/>
      <c r="HFY44" s="36"/>
      <c r="HFZ44" s="36"/>
      <c r="HGA44" s="36"/>
      <c r="HGB44" s="36"/>
      <c r="HGC44" s="36"/>
      <c r="HGD44" s="36"/>
      <c r="HGE44" s="36"/>
      <c r="HGF44" s="36"/>
      <c r="HGG44" s="36"/>
      <c r="HGH44" s="36"/>
      <c r="HGI44" s="36"/>
      <c r="HGJ44" s="36"/>
      <c r="HGK44" s="36"/>
      <c r="HGL44" s="36"/>
      <c r="HGM44" s="36"/>
      <c r="HGN44" s="36"/>
      <c r="HGO44" s="36"/>
      <c r="HGP44" s="36"/>
      <c r="HGQ44" s="36"/>
      <c r="HGR44" s="36"/>
      <c r="HGS44" s="36"/>
      <c r="HGT44" s="36"/>
      <c r="HGU44" s="36"/>
      <c r="HGV44" s="36"/>
      <c r="HGW44" s="36"/>
      <c r="HGX44" s="36"/>
      <c r="HGY44" s="36"/>
      <c r="HGZ44" s="36"/>
      <c r="HHA44" s="36"/>
      <c r="HHB44" s="36"/>
      <c r="HHC44" s="36"/>
      <c r="HHD44" s="36"/>
      <c r="HHE44" s="36"/>
      <c r="HHF44" s="36"/>
      <c r="HHG44" s="36"/>
      <c r="HHH44" s="36"/>
      <c r="HHI44" s="36"/>
      <c r="HHJ44" s="36"/>
      <c r="HHK44" s="36"/>
      <c r="HHL44" s="36"/>
      <c r="HHM44" s="36"/>
      <c r="HHN44" s="36"/>
      <c r="HHO44" s="36"/>
      <c r="HHP44" s="36"/>
      <c r="HHQ44" s="36"/>
      <c r="HHR44" s="36"/>
      <c r="HHS44" s="36"/>
      <c r="HHT44" s="36"/>
      <c r="HHU44" s="36"/>
      <c r="HHV44" s="36"/>
      <c r="HHW44" s="36"/>
      <c r="HHX44" s="36"/>
      <c r="HHY44" s="36"/>
      <c r="HHZ44" s="36"/>
      <c r="HIA44" s="36"/>
      <c r="HIB44" s="36"/>
      <c r="HIC44" s="36"/>
      <c r="HID44" s="36"/>
      <c r="HIE44" s="36"/>
      <c r="HIF44" s="36"/>
      <c r="HIG44" s="36"/>
      <c r="HIH44" s="36"/>
      <c r="HII44" s="36"/>
      <c r="HIJ44" s="36"/>
      <c r="HIK44" s="36"/>
      <c r="HIL44" s="36"/>
      <c r="HIM44" s="36"/>
      <c r="HIN44" s="36"/>
      <c r="HIO44" s="36"/>
      <c r="HIP44" s="36"/>
      <c r="HIQ44" s="36"/>
      <c r="HIR44" s="36"/>
      <c r="HIS44" s="36"/>
      <c r="HIT44" s="36"/>
      <c r="HIU44" s="36"/>
      <c r="HIV44" s="36"/>
      <c r="HIW44" s="36"/>
      <c r="HIX44" s="36"/>
      <c r="HIY44" s="36"/>
      <c r="HIZ44" s="36"/>
      <c r="HJA44" s="36"/>
      <c r="HJB44" s="36"/>
      <c r="HJC44" s="36"/>
      <c r="HJD44" s="36"/>
      <c r="HJE44" s="36"/>
      <c r="HJF44" s="36"/>
      <c r="HJG44" s="36"/>
      <c r="HJH44" s="36"/>
      <c r="HJI44" s="36"/>
      <c r="HJJ44" s="36"/>
      <c r="HJK44" s="36"/>
      <c r="HJL44" s="36"/>
      <c r="HJM44" s="36"/>
      <c r="HJN44" s="36"/>
      <c r="HJO44" s="36"/>
      <c r="HJP44" s="36"/>
      <c r="HJQ44" s="36"/>
      <c r="HJR44" s="36"/>
      <c r="HJS44" s="36"/>
      <c r="HJT44" s="36"/>
      <c r="HJU44" s="36"/>
      <c r="HJV44" s="36"/>
      <c r="HJW44" s="36"/>
      <c r="HJX44" s="36"/>
      <c r="HJY44" s="36"/>
      <c r="HJZ44" s="36"/>
      <c r="HKA44" s="36"/>
      <c r="HKB44" s="36"/>
      <c r="HKC44" s="36"/>
      <c r="HKD44" s="36"/>
      <c r="HKE44" s="36"/>
      <c r="HKF44" s="36"/>
      <c r="HKG44" s="36"/>
      <c r="HKH44" s="36"/>
      <c r="HKI44" s="36"/>
      <c r="HKJ44" s="36"/>
      <c r="HKK44" s="36"/>
      <c r="HKL44" s="36"/>
      <c r="HKM44" s="36"/>
      <c r="HKN44" s="36"/>
      <c r="HKO44" s="36"/>
      <c r="HKP44" s="36"/>
      <c r="HKQ44" s="36"/>
      <c r="HKR44" s="36"/>
      <c r="HKS44" s="36"/>
      <c r="HKT44" s="36"/>
      <c r="HKU44" s="36"/>
      <c r="HKV44" s="36"/>
      <c r="HKW44" s="36"/>
      <c r="HKX44" s="36"/>
      <c r="HKY44" s="36"/>
      <c r="HKZ44" s="36"/>
      <c r="HLA44" s="36"/>
      <c r="HLB44" s="36"/>
      <c r="HLC44" s="36"/>
      <c r="HLD44" s="36"/>
      <c r="HLE44" s="36"/>
      <c r="HLF44" s="36"/>
      <c r="HLG44" s="36"/>
      <c r="HLH44" s="36"/>
      <c r="HLI44" s="36"/>
      <c r="HLJ44" s="36"/>
      <c r="HLK44" s="36"/>
      <c r="HLL44" s="36"/>
      <c r="HLM44" s="36"/>
      <c r="HLN44" s="36"/>
      <c r="HLO44" s="36"/>
      <c r="HLP44" s="36"/>
      <c r="HLQ44" s="36"/>
      <c r="HLR44" s="36"/>
      <c r="HLS44" s="36"/>
      <c r="HLT44" s="36"/>
      <c r="HLU44" s="36"/>
      <c r="HLV44" s="36"/>
      <c r="HLW44" s="36"/>
      <c r="HLX44" s="36"/>
      <c r="HLY44" s="36"/>
      <c r="HLZ44" s="36"/>
      <c r="HMA44" s="36"/>
      <c r="HMB44" s="36"/>
      <c r="HMC44" s="36"/>
      <c r="HMD44" s="36"/>
      <c r="HME44" s="36"/>
      <c r="HMF44" s="36"/>
      <c r="HMG44" s="36"/>
      <c r="HMH44" s="36"/>
      <c r="HMI44" s="36"/>
      <c r="HMJ44" s="36"/>
      <c r="HMK44" s="36"/>
      <c r="HML44" s="36"/>
      <c r="HMM44" s="36"/>
      <c r="HMN44" s="36"/>
      <c r="HMO44" s="36"/>
      <c r="HMP44" s="36"/>
      <c r="HMQ44" s="36"/>
      <c r="HMR44" s="36"/>
      <c r="HMS44" s="36"/>
      <c r="HMT44" s="36"/>
      <c r="HMU44" s="36"/>
      <c r="HMV44" s="36"/>
      <c r="HMW44" s="36"/>
      <c r="HMX44" s="36"/>
      <c r="HMY44" s="36"/>
      <c r="HMZ44" s="36"/>
      <c r="HNA44" s="36"/>
      <c r="HNB44" s="36"/>
      <c r="HNC44" s="36"/>
      <c r="HND44" s="36"/>
      <c r="HNE44" s="36"/>
      <c r="HNF44" s="36"/>
      <c r="HNG44" s="36"/>
      <c r="HNH44" s="36"/>
      <c r="HNI44" s="36"/>
      <c r="HNJ44" s="36"/>
      <c r="HNK44" s="36"/>
      <c r="HNL44" s="36"/>
      <c r="HNM44" s="36"/>
      <c r="HNN44" s="36"/>
      <c r="HNO44" s="36"/>
      <c r="HNP44" s="36"/>
      <c r="HNQ44" s="36"/>
      <c r="HNR44" s="36"/>
      <c r="HNS44" s="36"/>
      <c r="HNT44" s="36"/>
      <c r="HNU44" s="36"/>
      <c r="HNV44" s="36"/>
      <c r="HNW44" s="36"/>
      <c r="HNX44" s="36"/>
      <c r="HNY44" s="36"/>
      <c r="HNZ44" s="36"/>
      <c r="HOA44" s="36"/>
      <c r="HOB44" s="36"/>
      <c r="HOC44" s="36"/>
      <c r="HOD44" s="36"/>
      <c r="HOE44" s="36"/>
      <c r="HOF44" s="36"/>
      <c r="HOG44" s="36"/>
      <c r="HOH44" s="36"/>
      <c r="HOI44" s="36"/>
      <c r="HOJ44" s="36"/>
      <c r="HOK44" s="36"/>
      <c r="HOL44" s="36"/>
      <c r="HOM44" s="36"/>
      <c r="HON44" s="36"/>
      <c r="HOO44" s="36"/>
      <c r="HOP44" s="36"/>
      <c r="HOQ44" s="36"/>
      <c r="HOR44" s="36"/>
      <c r="HOS44" s="36"/>
      <c r="HOT44" s="36"/>
      <c r="HOU44" s="36"/>
      <c r="HOV44" s="36"/>
      <c r="HOW44" s="36"/>
      <c r="HOX44" s="36"/>
      <c r="HOY44" s="36"/>
      <c r="HOZ44" s="36"/>
      <c r="HPA44" s="36"/>
      <c r="HPB44" s="36"/>
      <c r="HPC44" s="36"/>
      <c r="HPD44" s="36"/>
      <c r="HPE44" s="36"/>
      <c r="HPF44" s="36"/>
      <c r="HPG44" s="36"/>
      <c r="HPH44" s="36"/>
      <c r="HPI44" s="36"/>
      <c r="HPJ44" s="36"/>
      <c r="HPK44" s="36"/>
      <c r="HPL44" s="36"/>
      <c r="HPM44" s="36"/>
      <c r="HPN44" s="36"/>
      <c r="HPO44" s="36"/>
      <c r="HPP44" s="36"/>
      <c r="HPQ44" s="36"/>
      <c r="HPR44" s="36"/>
      <c r="HPS44" s="36"/>
      <c r="HPT44" s="36"/>
      <c r="HPU44" s="36"/>
      <c r="HPV44" s="36"/>
      <c r="HPW44" s="36"/>
      <c r="HPX44" s="36"/>
      <c r="HPY44" s="36"/>
      <c r="HPZ44" s="36"/>
      <c r="HQA44" s="36"/>
      <c r="HQB44" s="36"/>
      <c r="HQC44" s="36"/>
      <c r="HQD44" s="36"/>
      <c r="HQE44" s="36"/>
      <c r="HQF44" s="36"/>
      <c r="HQG44" s="36"/>
      <c r="HQH44" s="36"/>
      <c r="HQI44" s="36"/>
      <c r="HQJ44" s="36"/>
      <c r="HQK44" s="36"/>
      <c r="HQL44" s="36"/>
      <c r="HQM44" s="36"/>
      <c r="HQN44" s="36"/>
      <c r="HQO44" s="36"/>
      <c r="HQP44" s="36"/>
      <c r="HQQ44" s="36"/>
      <c r="HQR44" s="36"/>
      <c r="HQS44" s="36"/>
      <c r="HQT44" s="36"/>
      <c r="HQU44" s="36"/>
      <c r="HQV44" s="36"/>
      <c r="HQW44" s="36"/>
      <c r="HQX44" s="36"/>
      <c r="HQY44" s="36"/>
      <c r="HQZ44" s="36"/>
      <c r="HRA44" s="36"/>
      <c r="HRB44" s="36"/>
      <c r="HRC44" s="36"/>
      <c r="HRD44" s="36"/>
      <c r="HRE44" s="36"/>
      <c r="HRF44" s="36"/>
      <c r="HRG44" s="36"/>
      <c r="HRH44" s="36"/>
      <c r="HRI44" s="36"/>
      <c r="HRJ44" s="36"/>
      <c r="HRK44" s="36"/>
      <c r="HRL44" s="36"/>
      <c r="HRM44" s="36"/>
      <c r="HRN44" s="36"/>
      <c r="HRO44" s="36"/>
      <c r="HRP44" s="36"/>
      <c r="HRQ44" s="36"/>
      <c r="HRR44" s="36"/>
      <c r="HRS44" s="36"/>
      <c r="HRT44" s="36"/>
      <c r="HRU44" s="36"/>
      <c r="HRV44" s="36"/>
      <c r="HRW44" s="36"/>
      <c r="HRX44" s="36"/>
      <c r="HRY44" s="36"/>
      <c r="HRZ44" s="36"/>
      <c r="HSA44" s="36"/>
      <c r="HSB44" s="36"/>
      <c r="HSC44" s="36"/>
      <c r="HSD44" s="36"/>
      <c r="HSE44" s="36"/>
      <c r="HSF44" s="36"/>
      <c r="HSG44" s="36"/>
      <c r="HSH44" s="36"/>
      <c r="HSI44" s="36"/>
      <c r="HSJ44" s="36"/>
      <c r="HSK44" s="36"/>
      <c r="HSL44" s="36"/>
      <c r="HSM44" s="36"/>
      <c r="HSN44" s="36"/>
      <c r="HSO44" s="36"/>
      <c r="HSP44" s="36"/>
      <c r="HSQ44" s="36"/>
      <c r="HSR44" s="36"/>
      <c r="HSS44" s="36"/>
      <c r="HST44" s="36"/>
      <c r="HSU44" s="36"/>
      <c r="HSV44" s="36"/>
      <c r="HSW44" s="36"/>
      <c r="HSX44" s="36"/>
      <c r="HSY44" s="36"/>
      <c r="HSZ44" s="36"/>
      <c r="HTA44" s="36"/>
      <c r="HTB44" s="36"/>
      <c r="HTC44" s="36"/>
      <c r="HTD44" s="36"/>
      <c r="HTE44" s="36"/>
      <c r="HTF44" s="36"/>
      <c r="HTG44" s="36"/>
      <c r="HTH44" s="36"/>
      <c r="HTI44" s="36"/>
      <c r="HTJ44" s="36"/>
      <c r="HTK44" s="36"/>
      <c r="HTL44" s="36"/>
      <c r="HTM44" s="36"/>
      <c r="HTN44" s="36"/>
      <c r="HTO44" s="36"/>
      <c r="HTP44" s="36"/>
      <c r="HTQ44" s="36"/>
      <c r="HTR44" s="36"/>
      <c r="HTS44" s="36"/>
      <c r="HTT44" s="36"/>
      <c r="HTU44" s="36"/>
      <c r="HTV44" s="36"/>
      <c r="HTW44" s="36"/>
      <c r="HTX44" s="36"/>
      <c r="HTY44" s="36"/>
      <c r="HTZ44" s="36"/>
      <c r="HUA44" s="36"/>
      <c r="HUB44" s="36"/>
      <c r="HUC44" s="36"/>
      <c r="HUD44" s="36"/>
      <c r="HUE44" s="36"/>
      <c r="HUF44" s="36"/>
      <c r="HUG44" s="36"/>
      <c r="HUH44" s="36"/>
      <c r="HUI44" s="36"/>
      <c r="HUJ44" s="36"/>
      <c r="HUK44" s="36"/>
      <c r="HUL44" s="36"/>
      <c r="HUM44" s="36"/>
      <c r="HUN44" s="36"/>
      <c r="HUO44" s="36"/>
      <c r="HUP44" s="36"/>
      <c r="HUQ44" s="36"/>
      <c r="HUR44" s="36"/>
      <c r="HUS44" s="36"/>
      <c r="HUT44" s="36"/>
      <c r="HUU44" s="36"/>
      <c r="HUV44" s="36"/>
      <c r="HUW44" s="36"/>
      <c r="HUX44" s="36"/>
      <c r="HUY44" s="36"/>
      <c r="HUZ44" s="36"/>
      <c r="HVA44" s="36"/>
      <c r="HVB44" s="36"/>
      <c r="HVC44" s="36"/>
      <c r="HVD44" s="36"/>
      <c r="HVE44" s="36"/>
      <c r="HVF44" s="36"/>
      <c r="HVG44" s="36"/>
      <c r="HVH44" s="36"/>
      <c r="HVI44" s="36"/>
      <c r="HVJ44" s="36"/>
      <c r="HVK44" s="36"/>
      <c r="HVL44" s="36"/>
      <c r="HVM44" s="36"/>
      <c r="HVN44" s="36"/>
      <c r="HVO44" s="36"/>
      <c r="HVP44" s="36"/>
      <c r="HVQ44" s="36"/>
      <c r="HVR44" s="36"/>
      <c r="HVS44" s="36"/>
      <c r="HVT44" s="36"/>
      <c r="HVU44" s="36"/>
      <c r="HVV44" s="36"/>
      <c r="HVW44" s="36"/>
      <c r="HVX44" s="36"/>
      <c r="HVY44" s="36"/>
      <c r="HVZ44" s="36"/>
      <c r="HWA44" s="36"/>
      <c r="HWB44" s="36"/>
      <c r="HWC44" s="36"/>
      <c r="HWD44" s="36"/>
      <c r="HWE44" s="36"/>
      <c r="HWF44" s="36"/>
      <c r="HWG44" s="36"/>
      <c r="HWH44" s="36"/>
      <c r="HWI44" s="36"/>
      <c r="HWJ44" s="36"/>
      <c r="HWK44" s="36"/>
      <c r="HWL44" s="36"/>
      <c r="HWM44" s="36"/>
      <c r="HWN44" s="36"/>
      <c r="HWO44" s="36"/>
      <c r="HWP44" s="36"/>
      <c r="HWQ44" s="36"/>
      <c r="HWR44" s="36"/>
      <c r="HWS44" s="36"/>
      <c r="HWT44" s="36"/>
      <c r="HWU44" s="36"/>
      <c r="HWV44" s="36"/>
      <c r="HWW44" s="36"/>
      <c r="HWX44" s="36"/>
      <c r="HWY44" s="36"/>
      <c r="HWZ44" s="36"/>
      <c r="HXA44" s="36"/>
      <c r="HXB44" s="36"/>
      <c r="HXC44" s="36"/>
      <c r="HXD44" s="36"/>
      <c r="HXE44" s="36"/>
      <c r="HXF44" s="36"/>
      <c r="HXG44" s="36"/>
      <c r="HXH44" s="36"/>
      <c r="HXI44" s="36"/>
      <c r="HXJ44" s="36"/>
      <c r="HXK44" s="36"/>
      <c r="HXL44" s="36"/>
      <c r="HXM44" s="36"/>
      <c r="HXN44" s="36"/>
      <c r="HXO44" s="36"/>
      <c r="HXP44" s="36"/>
      <c r="HXQ44" s="36"/>
      <c r="HXR44" s="36"/>
      <c r="HXS44" s="36"/>
      <c r="HXT44" s="36"/>
      <c r="HXU44" s="36"/>
      <c r="HXV44" s="36"/>
      <c r="HXW44" s="36"/>
      <c r="HXX44" s="36"/>
      <c r="HXY44" s="36"/>
      <c r="HXZ44" s="36"/>
      <c r="HYA44" s="36"/>
      <c r="HYB44" s="36"/>
      <c r="HYC44" s="36"/>
      <c r="HYD44" s="36"/>
      <c r="HYE44" s="36"/>
      <c r="HYF44" s="36"/>
      <c r="HYG44" s="36"/>
      <c r="HYH44" s="36"/>
      <c r="HYI44" s="36"/>
      <c r="HYJ44" s="36"/>
      <c r="HYK44" s="36"/>
      <c r="HYL44" s="36"/>
      <c r="HYM44" s="36"/>
      <c r="HYN44" s="36"/>
      <c r="HYO44" s="36"/>
      <c r="HYP44" s="36"/>
      <c r="HYQ44" s="36"/>
      <c r="HYR44" s="36"/>
      <c r="HYS44" s="36"/>
      <c r="HYT44" s="36"/>
      <c r="HYU44" s="36"/>
      <c r="HYV44" s="36"/>
      <c r="HYW44" s="36"/>
      <c r="HYX44" s="36"/>
      <c r="HYY44" s="36"/>
      <c r="HYZ44" s="36"/>
      <c r="HZA44" s="36"/>
      <c r="HZB44" s="36"/>
      <c r="HZC44" s="36"/>
      <c r="HZD44" s="36"/>
      <c r="HZE44" s="36"/>
      <c r="HZF44" s="36"/>
      <c r="HZG44" s="36"/>
      <c r="HZH44" s="36"/>
      <c r="HZI44" s="36"/>
      <c r="HZJ44" s="36"/>
      <c r="HZK44" s="36"/>
      <c r="HZL44" s="36"/>
      <c r="HZM44" s="36"/>
      <c r="HZN44" s="36"/>
      <c r="HZO44" s="36"/>
      <c r="HZP44" s="36"/>
      <c r="HZQ44" s="36"/>
      <c r="HZR44" s="36"/>
      <c r="HZS44" s="36"/>
      <c r="HZT44" s="36"/>
      <c r="HZU44" s="36"/>
      <c r="HZV44" s="36"/>
      <c r="HZW44" s="36"/>
      <c r="HZX44" s="36"/>
      <c r="HZY44" s="36"/>
      <c r="HZZ44" s="36"/>
    </row>
    <row r="45" spans="1:6110" s="72" customFormat="1" x14ac:dyDescent="0.35">
      <c r="A45" s="39"/>
      <c r="B45" s="36"/>
      <c r="C45" s="37"/>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c r="FS45" s="36"/>
      <c r="FT45" s="36"/>
      <c r="FU45" s="36"/>
      <c r="FV45" s="36"/>
      <c r="FW45" s="36"/>
      <c r="FX45" s="36"/>
      <c r="FY45" s="36"/>
      <c r="FZ45" s="36"/>
      <c r="GA45" s="36"/>
      <c r="GB45" s="36"/>
      <c r="GC45" s="36"/>
      <c r="GD45" s="36"/>
      <c r="GE45" s="36"/>
      <c r="GF45" s="36"/>
      <c r="GG45" s="36"/>
      <c r="GH45" s="36"/>
      <c r="GI45" s="36"/>
      <c r="GJ45" s="36"/>
      <c r="GK45" s="36"/>
      <c r="GL45" s="36"/>
      <c r="GM45" s="36"/>
      <c r="GN45" s="36"/>
      <c r="GO45" s="36"/>
      <c r="GP45" s="36"/>
      <c r="GQ45" s="36"/>
      <c r="GR45" s="36"/>
      <c r="GS45" s="36"/>
      <c r="GT45" s="36"/>
      <c r="GU45" s="36"/>
      <c r="GV45" s="36"/>
      <c r="GW45" s="36"/>
      <c r="GX45" s="36"/>
      <c r="GY45" s="36"/>
      <c r="GZ45" s="36"/>
      <c r="HA45" s="36"/>
      <c r="HB45" s="36"/>
      <c r="HC45" s="36"/>
      <c r="HD45" s="36"/>
      <c r="HE45" s="36"/>
      <c r="HF45" s="36"/>
      <c r="HG45" s="36"/>
      <c r="HH45" s="36"/>
      <c r="HI45" s="36"/>
      <c r="HJ45" s="36"/>
      <c r="HK45" s="36"/>
      <c r="HL45" s="36"/>
      <c r="HM45" s="36"/>
      <c r="HN45" s="36"/>
      <c r="HO45" s="36"/>
      <c r="HP45" s="36"/>
      <c r="HQ45" s="36"/>
      <c r="HR45" s="36"/>
      <c r="HS45" s="36"/>
      <c r="HT45" s="36"/>
      <c r="HU45" s="36"/>
      <c r="HV45" s="36"/>
      <c r="HW45" s="36"/>
      <c r="HX45" s="36"/>
      <c r="HY45" s="36"/>
      <c r="HZ45" s="36"/>
      <c r="IA45" s="36"/>
      <c r="IB45" s="36"/>
      <c r="IC45" s="36"/>
      <c r="ID45" s="36"/>
      <c r="IE45" s="36"/>
      <c r="IF45" s="36"/>
      <c r="IG45" s="36"/>
      <c r="IH45" s="36"/>
      <c r="II45" s="36"/>
      <c r="IJ45" s="36"/>
      <c r="IK45" s="36"/>
      <c r="IL45" s="36"/>
      <c r="IM45" s="36"/>
      <c r="IN45" s="36"/>
      <c r="IO45" s="36"/>
      <c r="IP45" s="36"/>
      <c r="IQ45" s="36"/>
      <c r="IR45" s="36"/>
      <c r="IS45" s="36"/>
      <c r="IT45" s="36"/>
      <c r="IU45" s="36"/>
      <c r="IV45" s="36"/>
      <c r="IW45" s="36"/>
      <c r="IX45" s="36"/>
      <c r="IY45" s="36"/>
      <c r="IZ45" s="36"/>
      <c r="JA45" s="36"/>
      <c r="JB45" s="36"/>
      <c r="JC45" s="36"/>
      <c r="JD45" s="36"/>
      <c r="JE45" s="36"/>
      <c r="JF45" s="36"/>
      <c r="JG45" s="36"/>
      <c r="JH45" s="36"/>
      <c r="JI45" s="36"/>
      <c r="JJ45" s="36"/>
      <c r="JK45" s="36"/>
      <c r="JL45" s="36"/>
      <c r="JM45" s="36"/>
      <c r="JN45" s="36"/>
      <c r="JO45" s="36"/>
      <c r="JP45" s="36"/>
      <c r="JQ45" s="36"/>
      <c r="JR45" s="36"/>
      <c r="JS45" s="36"/>
      <c r="JT45" s="36"/>
      <c r="JU45" s="36"/>
      <c r="JV45" s="36"/>
      <c r="JW45" s="36"/>
      <c r="JX45" s="36"/>
      <c r="JY45" s="36"/>
      <c r="JZ45" s="36"/>
      <c r="KA45" s="36"/>
      <c r="KB45" s="36"/>
      <c r="KC45" s="36"/>
      <c r="KD45" s="36"/>
      <c r="KE45" s="36"/>
      <c r="KF45" s="36"/>
      <c r="KG45" s="36"/>
      <c r="KH45" s="36"/>
      <c r="KI45" s="36"/>
      <c r="KJ45" s="36"/>
      <c r="KK45" s="36"/>
      <c r="KL45" s="36"/>
      <c r="KM45" s="36"/>
      <c r="KN45" s="36"/>
      <c r="KO45" s="36"/>
      <c r="KP45" s="36"/>
      <c r="KQ45" s="36"/>
      <c r="KR45" s="36"/>
      <c r="KS45" s="36"/>
      <c r="KT45" s="36"/>
      <c r="KU45" s="36"/>
      <c r="KV45" s="36"/>
      <c r="KW45" s="36"/>
      <c r="KX45" s="36"/>
      <c r="KY45" s="36"/>
      <c r="KZ45" s="36"/>
      <c r="LA45" s="36"/>
      <c r="LB45" s="36"/>
      <c r="LC45" s="36"/>
      <c r="LD45" s="36"/>
      <c r="LE45" s="36"/>
      <c r="LF45" s="36"/>
      <c r="LG45" s="36"/>
      <c r="LH45" s="36"/>
      <c r="LI45" s="36"/>
      <c r="LJ45" s="36"/>
      <c r="LK45" s="36"/>
      <c r="LL45" s="36"/>
      <c r="LM45" s="36"/>
      <c r="LN45" s="36"/>
      <c r="LO45" s="36"/>
      <c r="LP45" s="36"/>
      <c r="LQ45" s="36"/>
      <c r="LR45" s="36"/>
      <c r="LS45" s="36"/>
      <c r="LT45" s="36"/>
      <c r="LU45" s="36"/>
      <c r="LV45" s="36"/>
      <c r="LW45" s="36"/>
      <c r="LX45" s="36"/>
      <c r="LY45" s="36"/>
      <c r="LZ45" s="36"/>
      <c r="MA45" s="36"/>
      <c r="MB45" s="36"/>
      <c r="MC45" s="36"/>
      <c r="MD45" s="36"/>
      <c r="ME45" s="36"/>
      <c r="MF45" s="36"/>
      <c r="MG45" s="36"/>
      <c r="MH45" s="36"/>
      <c r="MI45" s="36"/>
      <c r="MJ45" s="36"/>
      <c r="MK45" s="36"/>
      <c r="ML45" s="36"/>
      <c r="MM45" s="36"/>
      <c r="MN45" s="36"/>
      <c r="MO45" s="36"/>
      <c r="MP45" s="36"/>
      <c r="MQ45" s="36"/>
      <c r="MR45" s="36"/>
      <c r="MS45" s="36"/>
      <c r="MT45" s="36"/>
      <c r="MU45" s="36"/>
      <c r="MV45" s="36"/>
      <c r="MW45" s="36"/>
      <c r="MX45" s="36"/>
      <c r="MY45" s="36"/>
      <c r="MZ45" s="36"/>
      <c r="NA45" s="36"/>
      <c r="NB45" s="36"/>
      <c r="NC45" s="36"/>
      <c r="ND45" s="36"/>
      <c r="NE45" s="36"/>
      <c r="NF45" s="36"/>
      <c r="NG45" s="36"/>
      <c r="NH45" s="36"/>
      <c r="NI45" s="36"/>
      <c r="NJ45" s="36"/>
      <c r="NK45" s="36"/>
      <c r="NL45" s="36"/>
      <c r="NM45" s="36"/>
      <c r="NN45" s="36"/>
      <c r="NO45" s="36"/>
      <c r="NP45" s="36"/>
      <c r="NQ45" s="36"/>
      <c r="NR45" s="36"/>
      <c r="NS45" s="36"/>
      <c r="NT45" s="36"/>
      <c r="NU45" s="36"/>
      <c r="NV45" s="36"/>
      <c r="NW45" s="36"/>
      <c r="NX45" s="36"/>
      <c r="NY45" s="36"/>
      <c r="NZ45" s="36"/>
      <c r="OA45" s="36"/>
      <c r="OB45" s="36"/>
      <c r="OC45" s="36"/>
      <c r="OD45" s="36"/>
      <c r="OE45" s="36"/>
      <c r="OF45" s="36"/>
      <c r="OG45" s="36"/>
      <c r="OH45" s="36"/>
      <c r="OI45" s="36"/>
      <c r="OJ45" s="36"/>
      <c r="OK45" s="36"/>
      <c r="OL45" s="36"/>
      <c r="OM45" s="36"/>
      <c r="ON45" s="36"/>
      <c r="OO45" s="36"/>
      <c r="OP45" s="36"/>
      <c r="OQ45" s="36"/>
      <c r="OR45" s="36"/>
      <c r="OS45" s="36"/>
      <c r="OT45" s="36"/>
      <c r="OU45" s="36"/>
      <c r="OV45" s="36"/>
      <c r="OW45" s="36"/>
      <c r="OX45" s="36"/>
      <c r="OY45" s="36"/>
      <c r="OZ45" s="36"/>
      <c r="PA45" s="36"/>
      <c r="PB45" s="36"/>
      <c r="PC45" s="36"/>
      <c r="PD45" s="36"/>
      <c r="PE45" s="36"/>
      <c r="PF45" s="36"/>
      <c r="PG45" s="36"/>
      <c r="PH45" s="36"/>
      <c r="PI45" s="36"/>
      <c r="PJ45" s="36"/>
      <c r="PK45" s="36"/>
      <c r="PL45" s="36"/>
      <c r="PM45" s="36"/>
      <c r="PN45" s="36"/>
      <c r="PO45" s="36"/>
      <c r="PP45" s="36"/>
      <c r="PQ45" s="36"/>
      <c r="PR45" s="36"/>
      <c r="PS45" s="36"/>
      <c r="PT45" s="36"/>
      <c r="PU45" s="36"/>
      <c r="PV45" s="36"/>
      <c r="PW45" s="36"/>
      <c r="PX45" s="36"/>
      <c r="PY45" s="36"/>
      <c r="PZ45" s="36"/>
      <c r="QA45" s="36"/>
      <c r="QB45" s="36"/>
      <c r="QC45" s="36"/>
      <c r="QD45" s="36"/>
      <c r="QE45" s="36"/>
      <c r="QF45" s="36"/>
      <c r="QG45" s="36"/>
      <c r="QH45" s="36"/>
      <c r="QI45" s="36"/>
      <c r="QJ45" s="36"/>
      <c r="QK45" s="36"/>
      <c r="QL45" s="36"/>
      <c r="QM45" s="36"/>
      <c r="QN45" s="36"/>
      <c r="QO45" s="36"/>
      <c r="QP45" s="36"/>
      <c r="QQ45" s="36"/>
      <c r="QR45" s="36"/>
      <c r="QS45" s="36"/>
      <c r="QT45" s="36"/>
      <c r="QU45" s="36"/>
      <c r="QV45" s="36"/>
      <c r="QW45" s="36"/>
      <c r="QX45" s="36"/>
      <c r="QY45" s="36"/>
      <c r="QZ45" s="36"/>
      <c r="RA45" s="36"/>
      <c r="RB45" s="36"/>
      <c r="RC45" s="36"/>
      <c r="RD45" s="36"/>
      <c r="RE45" s="36"/>
      <c r="RF45" s="36"/>
      <c r="RG45" s="36"/>
      <c r="RH45" s="36"/>
      <c r="RI45" s="36"/>
      <c r="RJ45" s="36"/>
      <c r="RK45" s="36"/>
      <c r="RL45" s="36"/>
      <c r="RM45" s="36"/>
      <c r="RN45" s="36"/>
      <c r="RO45" s="36"/>
      <c r="RP45" s="36"/>
      <c r="RQ45" s="36"/>
      <c r="RR45" s="36"/>
      <c r="RS45" s="36"/>
      <c r="RT45" s="36"/>
      <c r="RU45" s="36"/>
      <c r="RV45" s="36"/>
      <c r="RW45" s="36"/>
      <c r="RX45" s="36"/>
      <c r="RY45" s="36"/>
      <c r="RZ45" s="36"/>
      <c r="SA45" s="36"/>
      <c r="SB45" s="36"/>
      <c r="SC45" s="36"/>
      <c r="SD45" s="36"/>
      <c r="SE45" s="36"/>
      <c r="SF45" s="36"/>
      <c r="SG45" s="36"/>
      <c r="SH45" s="36"/>
      <c r="SI45" s="36"/>
      <c r="SJ45" s="36"/>
      <c r="SK45" s="36"/>
      <c r="SL45" s="36"/>
      <c r="SM45" s="36"/>
      <c r="SN45" s="36"/>
      <c r="SO45" s="36"/>
      <c r="SP45" s="36"/>
      <c r="SQ45" s="36"/>
      <c r="SR45" s="36"/>
      <c r="SS45" s="36"/>
      <c r="ST45" s="36"/>
      <c r="SU45" s="36"/>
      <c r="SV45" s="36"/>
      <c r="SW45" s="36"/>
      <c r="SX45" s="36"/>
      <c r="SY45" s="36"/>
      <c r="SZ45" s="36"/>
      <c r="TA45" s="36"/>
      <c r="TB45" s="36"/>
      <c r="TC45" s="36"/>
      <c r="TD45" s="36"/>
      <c r="TE45" s="36"/>
      <c r="TF45" s="36"/>
      <c r="TG45" s="36"/>
      <c r="TH45" s="36"/>
      <c r="TI45" s="36"/>
      <c r="TJ45" s="36"/>
      <c r="TK45" s="36"/>
      <c r="TL45" s="36"/>
      <c r="TM45" s="36"/>
      <c r="TN45" s="36"/>
      <c r="TO45" s="36"/>
      <c r="TP45" s="36"/>
      <c r="TQ45" s="36"/>
      <c r="TR45" s="36"/>
      <c r="TS45" s="36"/>
      <c r="TT45" s="36"/>
      <c r="TU45" s="36"/>
      <c r="TV45" s="36"/>
      <c r="TW45" s="36"/>
      <c r="TX45" s="36"/>
      <c r="TY45" s="36"/>
      <c r="TZ45" s="36"/>
      <c r="UA45" s="36"/>
      <c r="UB45" s="36"/>
      <c r="UC45" s="36"/>
      <c r="UD45" s="36"/>
      <c r="UE45" s="36"/>
      <c r="UF45" s="36"/>
      <c r="UG45" s="36"/>
      <c r="UH45" s="36"/>
      <c r="UI45" s="36"/>
      <c r="UJ45" s="36"/>
      <c r="UK45" s="36"/>
      <c r="UL45" s="36"/>
      <c r="UM45" s="36"/>
      <c r="UN45" s="36"/>
      <c r="UO45" s="36"/>
      <c r="UP45" s="36"/>
      <c r="UQ45" s="36"/>
      <c r="UR45" s="36"/>
      <c r="US45" s="36"/>
      <c r="UT45" s="36"/>
      <c r="UU45" s="36"/>
      <c r="UV45" s="36"/>
      <c r="UW45" s="36"/>
      <c r="UX45" s="36"/>
      <c r="UY45" s="36"/>
      <c r="UZ45" s="36"/>
      <c r="VA45" s="36"/>
      <c r="VB45" s="36"/>
      <c r="VC45" s="36"/>
      <c r="VD45" s="36"/>
      <c r="VE45" s="36"/>
      <c r="VF45" s="36"/>
      <c r="VG45" s="36"/>
      <c r="VH45" s="36"/>
      <c r="VI45" s="36"/>
      <c r="VJ45" s="36"/>
      <c r="VK45" s="36"/>
      <c r="VL45" s="36"/>
      <c r="VM45" s="36"/>
      <c r="VN45" s="36"/>
      <c r="VO45" s="36"/>
      <c r="VP45" s="36"/>
      <c r="VQ45" s="36"/>
      <c r="VR45" s="36"/>
      <c r="VS45" s="36"/>
      <c r="VT45" s="36"/>
      <c r="VU45" s="36"/>
      <c r="VV45" s="36"/>
      <c r="VW45" s="36"/>
      <c r="VX45" s="36"/>
      <c r="VY45" s="36"/>
      <c r="VZ45" s="36"/>
      <c r="WA45" s="36"/>
      <c r="WB45" s="36"/>
      <c r="WC45" s="36"/>
      <c r="WD45" s="36"/>
      <c r="WE45" s="36"/>
      <c r="WF45" s="36"/>
      <c r="WG45" s="36"/>
      <c r="WH45" s="36"/>
      <c r="WI45" s="36"/>
      <c r="WJ45" s="36"/>
      <c r="WK45" s="36"/>
      <c r="WL45" s="36"/>
      <c r="WM45" s="36"/>
      <c r="WN45" s="36"/>
      <c r="WO45" s="36"/>
      <c r="WP45" s="36"/>
      <c r="WQ45" s="36"/>
      <c r="WR45" s="36"/>
      <c r="WS45" s="36"/>
      <c r="WT45" s="36"/>
      <c r="WU45" s="36"/>
      <c r="WV45" s="36"/>
      <c r="WW45" s="36"/>
      <c r="WX45" s="36"/>
      <c r="WY45" s="36"/>
      <c r="WZ45" s="36"/>
      <c r="XA45" s="36"/>
      <c r="XB45" s="36"/>
      <c r="XC45" s="36"/>
      <c r="XD45" s="36"/>
      <c r="XE45" s="36"/>
      <c r="XF45" s="36"/>
      <c r="XG45" s="36"/>
      <c r="XH45" s="36"/>
      <c r="XI45" s="36"/>
      <c r="XJ45" s="36"/>
      <c r="XK45" s="36"/>
      <c r="XL45" s="36"/>
      <c r="XM45" s="36"/>
      <c r="XN45" s="36"/>
      <c r="XO45" s="36"/>
      <c r="XP45" s="36"/>
      <c r="XQ45" s="36"/>
      <c r="XR45" s="36"/>
      <c r="XS45" s="36"/>
      <c r="XT45" s="36"/>
      <c r="XU45" s="36"/>
      <c r="XV45" s="36"/>
      <c r="XW45" s="36"/>
      <c r="XX45" s="36"/>
      <c r="XY45" s="36"/>
      <c r="XZ45" s="36"/>
      <c r="YA45" s="36"/>
      <c r="YB45" s="36"/>
      <c r="YC45" s="36"/>
      <c r="YD45" s="36"/>
      <c r="YE45" s="36"/>
      <c r="YF45" s="36"/>
      <c r="YG45" s="36"/>
      <c r="YH45" s="36"/>
      <c r="YI45" s="36"/>
      <c r="YJ45" s="36"/>
      <c r="YK45" s="36"/>
      <c r="YL45" s="36"/>
      <c r="YM45" s="36"/>
      <c r="YN45" s="36"/>
      <c r="YO45" s="36"/>
      <c r="YP45" s="36"/>
      <c r="YQ45" s="36"/>
      <c r="YR45" s="36"/>
      <c r="YS45" s="36"/>
      <c r="YT45" s="36"/>
      <c r="YU45" s="36"/>
      <c r="YV45" s="36"/>
      <c r="YW45" s="36"/>
      <c r="YX45" s="36"/>
      <c r="YY45" s="36"/>
      <c r="YZ45" s="36"/>
      <c r="ZA45" s="36"/>
      <c r="ZB45" s="36"/>
      <c r="ZC45" s="36"/>
      <c r="ZD45" s="36"/>
      <c r="ZE45" s="36"/>
      <c r="ZF45" s="36"/>
      <c r="ZG45" s="36"/>
      <c r="ZH45" s="36"/>
      <c r="ZI45" s="36"/>
      <c r="ZJ45" s="36"/>
      <c r="ZK45" s="36"/>
      <c r="ZL45" s="36"/>
      <c r="ZM45" s="36"/>
      <c r="ZN45" s="36"/>
      <c r="ZO45" s="36"/>
      <c r="ZP45" s="36"/>
      <c r="ZQ45" s="36"/>
      <c r="ZR45" s="36"/>
      <c r="ZS45" s="36"/>
      <c r="ZT45" s="36"/>
      <c r="ZU45" s="36"/>
      <c r="ZV45" s="36"/>
      <c r="ZW45" s="36"/>
      <c r="ZX45" s="36"/>
      <c r="ZY45" s="36"/>
      <c r="ZZ45" s="36"/>
      <c r="AAA45" s="36"/>
      <c r="AAB45" s="36"/>
      <c r="AAC45" s="36"/>
      <c r="AAD45" s="36"/>
      <c r="AAE45" s="36"/>
      <c r="AAF45" s="36"/>
      <c r="AAG45" s="36"/>
      <c r="AAH45" s="36"/>
      <c r="AAI45" s="36"/>
      <c r="AAJ45" s="36"/>
      <c r="AAK45" s="36"/>
      <c r="AAL45" s="36"/>
      <c r="AAM45" s="36"/>
      <c r="AAN45" s="36"/>
      <c r="AAO45" s="36"/>
      <c r="AAP45" s="36"/>
      <c r="AAQ45" s="36"/>
      <c r="AAR45" s="36"/>
      <c r="AAS45" s="36"/>
      <c r="AAT45" s="36"/>
      <c r="AAU45" s="36"/>
      <c r="AAV45" s="36"/>
      <c r="AAW45" s="36"/>
      <c r="AAX45" s="36"/>
      <c r="AAY45" s="36"/>
      <c r="AAZ45" s="36"/>
      <c r="ABA45" s="36"/>
      <c r="ABB45" s="36"/>
      <c r="ABC45" s="36"/>
      <c r="ABD45" s="36"/>
      <c r="ABE45" s="36"/>
      <c r="ABF45" s="36"/>
      <c r="ABG45" s="36"/>
      <c r="ABH45" s="36"/>
      <c r="ABI45" s="36"/>
      <c r="ABJ45" s="36"/>
      <c r="ABK45" s="36"/>
      <c r="ABL45" s="36"/>
      <c r="ABM45" s="36"/>
      <c r="ABN45" s="36"/>
      <c r="ABO45" s="36"/>
      <c r="ABP45" s="36"/>
      <c r="ABQ45" s="36"/>
      <c r="ABR45" s="36"/>
      <c r="ABS45" s="36"/>
      <c r="ABT45" s="36"/>
      <c r="ABU45" s="36"/>
      <c r="ABV45" s="36"/>
      <c r="ABW45" s="36"/>
      <c r="ABX45" s="36"/>
      <c r="ABY45" s="36"/>
      <c r="ABZ45" s="36"/>
      <c r="ACA45" s="36"/>
      <c r="ACB45" s="36"/>
      <c r="ACC45" s="36"/>
      <c r="ACD45" s="36"/>
      <c r="ACE45" s="36"/>
      <c r="ACF45" s="36"/>
      <c r="ACG45" s="36"/>
      <c r="ACH45" s="36"/>
      <c r="ACI45" s="36"/>
      <c r="ACJ45" s="36"/>
      <c r="ACK45" s="36"/>
      <c r="ACL45" s="36"/>
      <c r="ACM45" s="36"/>
      <c r="ACN45" s="36"/>
      <c r="ACO45" s="36"/>
      <c r="ACP45" s="36"/>
      <c r="ACQ45" s="36"/>
      <c r="ACR45" s="36"/>
      <c r="ACS45" s="36"/>
      <c r="ACT45" s="36"/>
      <c r="ACU45" s="36"/>
      <c r="ACV45" s="36"/>
      <c r="ACW45" s="36"/>
      <c r="ACX45" s="36"/>
      <c r="ACY45" s="36"/>
      <c r="ACZ45" s="36"/>
      <c r="ADA45" s="36"/>
      <c r="ADB45" s="36"/>
      <c r="ADC45" s="36"/>
      <c r="ADD45" s="36"/>
      <c r="ADE45" s="36"/>
      <c r="ADF45" s="36"/>
      <c r="ADG45" s="36"/>
      <c r="ADH45" s="36"/>
      <c r="ADI45" s="36"/>
      <c r="ADJ45" s="36"/>
      <c r="ADK45" s="36"/>
      <c r="ADL45" s="36"/>
      <c r="ADM45" s="36"/>
      <c r="ADN45" s="36"/>
      <c r="ADO45" s="36"/>
      <c r="ADP45" s="36"/>
      <c r="ADQ45" s="36"/>
      <c r="ADR45" s="36"/>
      <c r="ADS45" s="36"/>
      <c r="ADT45" s="36"/>
      <c r="ADU45" s="36"/>
      <c r="ADV45" s="36"/>
      <c r="ADW45" s="36"/>
      <c r="ADX45" s="36"/>
      <c r="ADY45" s="36"/>
      <c r="ADZ45" s="36"/>
      <c r="AEA45" s="36"/>
      <c r="AEB45" s="36"/>
      <c r="AEC45" s="36"/>
      <c r="AED45" s="36"/>
      <c r="AEE45" s="36"/>
      <c r="AEF45" s="36"/>
      <c r="AEG45" s="36"/>
      <c r="AEH45" s="36"/>
      <c r="AEI45" s="36"/>
      <c r="AEJ45" s="36"/>
      <c r="AEK45" s="36"/>
      <c r="AEL45" s="36"/>
      <c r="AEM45" s="36"/>
      <c r="AEN45" s="36"/>
      <c r="AEO45" s="36"/>
      <c r="AEP45" s="36"/>
      <c r="AEQ45" s="36"/>
      <c r="AER45" s="36"/>
      <c r="AES45" s="36"/>
      <c r="AET45" s="36"/>
      <c r="AEU45" s="36"/>
      <c r="AEV45" s="36"/>
      <c r="AEW45" s="36"/>
      <c r="AEX45" s="36"/>
      <c r="AEY45" s="36"/>
      <c r="AEZ45" s="36"/>
      <c r="AFA45" s="36"/>
      <c r="AFB45" s="36"/>
      <c r="AFC45" s="36"/>
      <c r="AFD45" s="36"/>
      <c r="AFE45" s="36"/>
      <c r="AFF45" s="36"/>
      <c r="AFG45" s="36"/>
      <c r="AFH45" s="36"/>
      <c r="AFI45" s="36"/>
      <c r="AFJ45" s="36"/>
      <c r="AFK45" s="36"/>
      <c r="AFL45" s="36"/>
      <c r="AFM45" s="36"/>
      <c r="AFN45" s="36"/>
      <c r="AFO45" s="36"/>
      <c r="AFP45" s="36"/>
      <c r="AFQ45" s="36"/>
      <c r="AFR45" s="36"/>
      <c r="AFS45" s="36"/>
      <c r="AFT45" s="36"/>
      <c r="AFU45" s="36"/>
      <c r="AFV45" s="36"/>
      <c r="AFW45" s="36"/>
      <c r="AFX45" s="36"/>
      <c r="AFY45" s="36"/>
      <c r="AFZ45" s="36"/>
      <c r="AGA45" s="36"/>
      <c r="AGB45" s="36"/>
      <c r="AGC45" s="36"/>
      <c r="AGD45" s="36"/>
      <c r="AGE45" s="36"/>
      <c r="AGF45" s="36"/>
      <c r="AGG45" s="36"/>
      <c r="AGH45" s="36"/>
      <c r="AGI45" s="36"/>
      <c r="AGJ45" s="36"/>
      <c r="AGK45" s="36"/>
      <c r="AGL45" s="36"/>
      <c r="AGM45" s="36"/>
      <c r="AGN45" s="36"/>
      <c r="AGO45" s="36"/>
      <c r="AGP45" s="36"/>
      <c r="AGQ45" s="36"/>
      <c r="AGR45" s="36"/>
      <c r="AGS45" s="36"/>
      <c r="AGT45" s="36"/>
      <c r="AGU45" s="36"/>
      <c r="AGV45" s="36"/>
      <c r="AGW45" s="36"/>
      <c r="AGX45" s="36"/>
      <c r="AGY45" s="36"/>
      <c r="AGZ45" s="36"/>
      <c r="AHA45" s="36"/>
      <c r="AHB45" s="36"/>
      <c r="AHC45" s="36"/>
      <c r="AHD45" s="36"/>
      <c r="AHE45" s="36"/>
      <c r="AHF45" s="36"/>
      <c r="AHG45" s="36"/>
      <c r="AHH45" s="36"/>
      <c r="AHI45" s="36"/>
      <c r="AHJ45" s="36"/>
      <c r="AHK45" s="36"/>
      <c r="AHL45" s="36"/>
      <c r="AHM45" s="36"/>
      <c r="AHN45" s="36"/>
      <c r="AHO45" s="36"/>
      <c r="AHP45" s="36"/>
      <c r="AHQ45" s="36"/>
      <c r="AHR45" s="36"/>
      <c r="AHS45" s="36"/>
      <c r="AHT45" s="36"/>
      <c r="AHU45" s="36"/>
      <c r="AHV45" s="36"/>
      <c r="AHW45" s="36"/>
      <c r="AHX45" s="36"/>
      <c r="AHY45" s="36"/>
      <c r="AHZ45" s="36"/>
      <c r="AIA45" s="36"/>
      <c r="AIB45" s="36"/>
      <c r="AIC45" s="36"/>
      <c r="AID45" s="36"/>
      <c r="AIE45" s="36"/>
      <c r="AIF45" s="36"/>
      <c r="AIG45" s="36"/>
      <c r="AIH45" s="36"/>
      <c r="AII45" s="36"/>
      <c r="AIJ45" s="36"/>
      <c r="AIK45" s="36"/>
      <c r="AIL45" s="36"/>
      <c r="AIM45" s="36"/>
      <c r="AIN45" s="36"/>
      <c r="AIO45" s="36"/>
      <c r="AIP45" s="36"/>
      <c r="AIQ45" s="36"/>
      <c r="AIR45" s="36"/>
      <c r="AIS45" s="36"/>
      <c r="AIT45" s="36"/>
      <c r="AIU45" s="36"/>
      <c r="AIV45" s="36"/>
      <c r="AIW45" s="36"/>
      <c r="AIX45" s="36"/>
      <c r="AIY45" s="36"/>
      <c r="AIZ45" s="36"/>
      <c r="AJA45" s="36"/>
      <c r="AJB45" s="36"/>
      <c r="AJC45" s="36"/>
      <c r="AJD45" s="36"/>
      <c r="AJE45" s="36"/>
      <c r="AJF45" s="36"/>
      <c r="AJG45" s="36"/>
      <c r="AJH45" s="36"/>
      <c r="AJI45" s="36"/>
      <c r="AJJ45" s="36"/>
      <c r="AJK45" s="36"/>
      <c r="AJL45" s="36"/>
      <c r="AJM45" s="36"/>
      <c r="AJN45" s="36"/>
      <c r="AJO45" s="36"/>
      <c r="AJP45" s="36"/>
      <c r="AJQ45" s="36"/>
      <c r="AJR45" s="36"/>
      <c r="AJS45" s="36"/>
      <c r="AJT45" s="36"/>
      <c r="AJU45" s="36"/>
      <c r="AJV45" s="36"/>
      <c r="AJW45" s="36"/>
      <c r="AJX45" s="36"/>
      <c r="AJY45" s="36"/>
      <c r="AJZ45" s="36"/>
      <c r="AKA45" s="36"/>
      <c r="AKB45" s="36"/>
      <c r="AKC45" s="36"/>
      <c r="AKD45" s="36"/>
      <c r="AKE45" s="36"/>
      <c r="AKF45" s="36"/>
      <c r="AKG45" s="36"/>
      <c r="AKH45" s="36"/>
      <c r="AKI45" s="36"/>
      <c r="AKJ45" s="36"/>
      <c r="AKK45" s="36"/>
      <c r="AKL45" s="36"/>
      <c r="AKM45" s="36"/>
      <c r="AKN45" s="36"/>
      <c r="AKO45" s="36"/>
      <c r="AKP45" s="36"/>
      <c r="AKQ45" s="36"/>
      <c r="AKR45" s="36"/>
      <c r="AKS45" s="36"/>
      <c r="AKT45" s="36"/>
      <c r="AKU45" s="36"/>
      <c r="AKV45" s="36"/>
      <c r="AKW45" s="36"/>
      <c r="AKX45" s="36"/>
      <c r="AKY45" s="36"/>
      <c r="AKZ45" s="36"/>
      <c r="ALA45" s="36"/>
      <c r="ALB45" s="36"/>
      <c r="ALC45" s="36"/>
      <c r="ALD45" s="36"/>
      <c r="ALE45" s="36"/>
      <c r="ALF45" s="36"/>
      <c r="ALG45" s="36"/>
      <c r="ALH45" s="36"/>
      <c r="ALI45" s="36"/>
      <c r="ALJ45" s="36"/>
      <c r="ALK45" s="36"/>
      <c r="ALL45" s="36"/>
      <c r="ALM45" s="36"/>
      <c r="ALN45" s="36"/>
      <c r="ALO45" s="36"/>
      <c r="ALP45" s="36"/>
      <c r="ALQ45" s="36"/>
      <c r="ALR45" s="36"/>
      <c r="ALS45" s="36"/>
      <c r="ALT45" s="36"/>
      <c r="ALU45" s="36"/>
      <c r="ALV45" s="36"/>
      <c r="ALW45" s="36"/>
      <c r="ALX45" s="36"/>
      <c r="ALY45" s="36"/>
      <c r="ALZ45" s="36"/>
      <c r="AMA45" s="36"/>
      <c r="AMB45" s="36"/>
      <c r="AMC45" s="36"/>
      <c r="AMD45" s="36"/>
      <c r="AME45" s="36"/>
      <c r="AMF45" s="36"/>
      <c r="AMG45" s="36"/>
      <c r="AMH45" s="36"/>
      <c r="AMI45" s="36"/>
      <c r="AMJ45" s="36"/>
      <c r="AMK45" s="36"/>
      <c r="AML45" s="36"/>
      <c r="AMM45" s="36"/>
      <c r="AMN45" s="36"/>
      <c r="AMO45" s="36"/>
      <c r="AMP45" s="36"/>
      <c r="AMQ45" s="36"/>
      <c r="AMR45" s="36"/>
      <c r="AMS45" s="36"/>
      <c r="AMT45" s="36"/>
      <c r="AMU45" s="36"/>
      <c r="AMV45" s="36"/>
      <c r="AMW45" s="36"/>
      <c r="AMX45" s="36"/>
      <c r="AMY45" s="36"/>
      <c r="AMZ45" s="36"/>
      <c r="ANA45" s="36"/>
      <c r="ANB45" s="36"/>
      <c r="ANC45" s="36"/>
      <c r="AND45" s="36"/>
      <c r="ANE45" s="36"/>
      <c r="ANF45" s="36"/>
      <c r="ANG45" s="36"/>
      <c r="ANH45" s="36"/>
      <c r="ANI45" s="36"/>
      <c r="ANJ45" s="36"/>
      <c r="ANK45" s="36"/>
      <c r="ANL45" s="36"/>
      <c r="ANM45" s="36"/>
      <c r="ANN45" s="36"/>
      <c r="ANO45" s="36"/>
      <c r="ANP45" s="36"/>
      <c r="ANQ45" s="36"/>
      <c r="ANR45" s="36"/>
      <c r="ANS45" s="36"/>
      <c r="ANT45" s="36"/>
      <c r="ANU45" s="36"/>
      <c r="ANV45" s="36"/>
      <c r="ANW45" s="36"/>
      <c r="ANX45" s="36"/>
      <c r="ANY45" s="36"/>
      <c r="ANZ45" s="36"/>
      <c r="AOA45" s="36"/>
      <c r="AOB45" s="36"/>
      <c r="AOC45" s="36"/>
      <c r="AOD45" s="36"/>
      <c r="AOE45" s="36"/>
      <c r="AOF45" s="36"/>
      <c r="AOG45" s="36"/>
      <c r="AOH45" s="36"/>
      <c r="AOI45" s="36"/>
      <c r="AOJ45" s="36"/>
      <c r="AOK45" s="36"/>
      <c r="AOL45" s="36"/>
      <c r="AOM45" s="36"/>
      <c r="AON45" s="36"/>
      <c r="AOO45" s="36"/>
      <c r="AOP45" s="36"/>
      <c r="AOQ45" s="36"/>
      <c r="AOR45" s="36"/>
      <c r="AOS45" s="36"/>
      <c r="AOT45" s="36"/>
      <c r="AOU45" s="36"/>
      <c r="AOV45" s="36"/>
      <c r="AOW45" s="36"/>
      <c r="AOX45" s="36"/>
      <c r="AOY45" s="36"/>
      <c r="AOZ45" s="36"/>
      <c r="APA45" s="36"/>
      <c r="APB45" s="36"/>
      <c r="APC45" s="36"/>
      <c r="APD45" s="36"/>
      <c r="APE45" s="36"/>
      <c r="APF45" s="36"/>
      <c r="APG45" s="36"/>
      <c r="APH45" s="36"/>
      <c r="API45" s="36"/>
      <c r="APJ45" s="36"/>
      <c r="APK45" s="36"/>
      <c r="APL45" s="36"/>
      <c r="APM45" s="36"/>
      <c r="APN45" s="36"/>
      <c r="APO45" s="36"/>
      <c r="APP45" s="36"/>
      <c r="APQ45" s="36"/>
      <c r="APR45" s="36"/>
      <c r="APS45" s="36"/>
      <c r="APT45" s="36"/>
      <c r="APU45" s="36"/>
      <c r="APV45" s="36"/>
      <c r="APW45" s="36"/>
      <c r="APX45" s="36"/>
      <c r="APY45" s="36"/>
      <c r="APZ45" s="36"/>
      <c r="AQA45" s="36"/>
      <c r="AQB45" s="36"/>
      <c r="AQC45" s="36"/>
      <c r="AQD45" s="36"/>
      <c r="AQE45" s="36"/>
      <c r="AQF45" s="36"/>
      <c r="AQG45" s="36"/>
      <c r="AQH45" s="36"/>
      <c r="AQI45" s="36"/>
      <c r="AQJ45" s="36"/>
      <c r="AQK45" s="36"/>
      <c r="AQL45" s="36"/>
      <c r="AQM45" s="36"/>
      <c r="AQN45" s="36"/>
      <c r="AQO45" s="36"/>
      <c r="AQP45" s="36"/>
      <c r="AQQ45" s="36"/>
      <c r="AQR45" s="36"/>
      <c r="AQS45" s="36"/>
      <c r="AQT45" s="36"/>
      <c r="AQU45" s="36"/>
      <c r="AQV45" s="36"/>
      <c r="AQW45" s="36"/>
      <c r="AQX45" s="36"/>
      <c r="AQY45" s="36"/>
      <c r="AQZ45" s="36"/>
      <c r="ARA45" s="36"/>
      <c r="ARB45" s="36"/>
      <c r="ARC45" s="36"/>
      <c r="ARD45" s="36"/>
      <c r="ARE45" s="36"/>
      <c r="ARF45" s="36"/>
      <c r="ARG45" s="36"/>
      <c r="ARH45" s="36"/>
      <c r="ARI45" s="36"/>
      <c r="ARJ45" s="36"/>
      <c r="ARK45" s="36"/>
      <c r="ARL45" s="36"/>
      <c r="ARM45" s="36"/>
      <c r="ARN45" s="36"/>
      <c r="ARO45" s="36"/>
      <c r="ARP45" s="36"/>
      <c r="ARQ45" s="36"/>
      <c r="ARR45" s="36"/>
      <c r="ARS45" s="36"/>
      <c r="ART45" s="36"/>
      <c r="ARU45" s="36"/>
      <c r="ARV45" s="36"/>
      <c r="ARW45" s="36"/>
      <c r="ARX45" s="36"/>
      <c r="ARY45" s="36"/>
      <c r="ARZ45" s="36"/>
      <c r="ASA45" s="36"/>
      <c r="ASB45" s="36"/>
      <c r="ASC45" s="36"/>
      <c r="ASD45" s="36"/>
      <c r="ASE45" s="36"/>
      <c r="ASF45" s="36"/>
      <c r="ASG45" s="36"/>
      <c r="ASH45" s="36"/>
      <c r="ASI45" s="36"/>
      <c r="ASJ45" s="36"/>
      <c r="ASK45" s="36"/>
      <c r="ASL45" s="36"/>
      <c r="ASM45" s="36"/>
      <c r="ASN45" s="36"/>
      <c r="ASO45" s="36"/>
      <c r="ASP45" s="36"/>
      <c r="ASQ45" s="36"/>
      <c r="ASR45" s="36"/>
      <c r="ASS45" s="36"/>
      <c r="AST45" s="36"/>
      <c r="ASU45" s="36"/>
      <c r="ASV45" s="36"/>
      <c r="ASW45" s="36"/>
      <c r="ASX45" s="36"/>
      <c r="ASY45" s="36"/>
      <c r="ASZ45" s="36"/>
      <c r="ATA45" s="36"/>
      <c r="ATB45" s="36"/>
      <c r="ATC45" s="36"/>
      <c r="ATD45" s="36"/>
      <c r="ATE45" s="36"/>
      <c r="ATF45" s="36"/>
      <c r="ATG45" s="36"/>
      <c r="ATH45" s="36"/>
      <c r="ATI45" s="36"/>
      <c r="ATJ45" s="36"/>
      <c r="ATK45" s="36"/>
      <c r="ATL45" s="36"/>
      <c r="ATM45" s="36"/>
      <c r="ATN45" s="36"/>
      <c r="ATO45" s="36"/>
      <c r="ATP45" s="36"/>
      <c r="ATQ45" s="36"/>
      <c r="ATR45" s="36"/>
      <c r="ATS45" s="36"/>
      <c r="ATT45" s="36"/>
      <c r="ATU45" s="36"/>
      <c r="ATV45" s="36"/>
      <c r="ATW45" s="36"/>
      <c r="ATX45" s="36"/>
      <c r="ATY45" s="36"/>
      <c r="ATZ45" s="36"/>
      <c r="AUA45" s="36"/>
      <c r="AUB45" s="36"/>
      <c r="AUC45" s="36"/>
      <c r="AUD45" s="36"/>
      <c r="AUE45" s="36"/>
      <c r="AUF45" s="36"/>
      <c r="AUG45" s="36"/>
      <c r="AUH45" s="36"/>
      <c r="AUI45" s="36"/>
      <c r="AUJ45" s="36"/>
      <c r="AUK45" s="36"/>
      <c r="AUL45" s="36"/>
      <c r="AUM45" s="36"/>
      <c r="AUN45" s="36"/>
      <c r="AUO45" s="36"/>
      <c r="AUP45" s="36"/>
      <c r="AUQ45" s="36"/>
      <c r="AUR45" s="36"/>
      <c r="AUS45" s="36"/>
      <c r="AUT45" s="36"/>
      <c r="AUU45" s="36"/>
      <c r="AUV45" s="36"/>
      <c r="AUW45" s="36"/>
      <c r="AUX45" s="36"/>
      <c r="AUY45" s="36"/>
      <c r="AUZ45" s="36"/>
      <c r="AVA45" s="36"/>
      <c r="AVB45" s="36"/>
      <c r="AVC45" s="36"/>
      <c r="AVD45" s="36"/>
      <c r="AVE45" s="36"/>
      <c r="AVF45" s="36"/>
      <c r="AVG45" s="36"/>
      <c r="AVH45" s="36"/>
      <c r="AVI45" s="36"/>
      <c r="AVJ45" s="36"/>
      <c r="AVK45" s="36"/>
      <c r="AVL45" s="36"/>
      <c r="AVM45" s="36"/>
      <c r="AVN45" s="36"/>
      <c r="AVO45" s="36"/>
      <c r="AVP45" s="36"/>
      <c r="AVQ45" s="36"/>
      <c r="AVR45" s="36"/>
      <c r="AVS45" s="36"/>
      <c r="AVT45" s="36"/>
      <c r="AVU45" s="36"/>
      <c r="AVV45" s="36"/>
      <c r="AVW45" s="36"/>
      <c r="AVX45" s="36"/>
      <c r="AVY45" s="36"/>
      <c r="AVZ45" s="36"/>
      <c r="AWA45" s="36"/>
      <c r="AWB45" s="36"/>
      <c r="AWC45" s="36"/>
      <c r="AWD45" s="36"/>
      <c r="AWE45" s="36"/>
      <c r="AWF45" s="36"/>
      <c r="AWG45" s="36"/>
      <c r="AWH45" s="36"/>
      <c r="AWI45" s="36"/>
      <c r="AWJ45" s="36"/>
      <c r="AWK45" s="36"/>
      <c r="AWL45" s="36"/>
      <c r="AWM45" s="36"/>
      <c r="AWN45" s="36"/>
      <c r="AWO45" s="36"/>
      <c r="AWP45" s="36"/>
      <c r="AWQ45" s="36"/>
      <c r="AWR45" s="36"/>
      <c r="AWS45" s="36"/>
      <c r="AWT45" s="36"/>
      <c r="AWU45" s="36"/>
      <c r="AWV45" s="36"/>
      <c r="AWW45" s="36"/>
      <c r="AWX45" s="36"/>
      <c r="AWY45" s="36"/>
      <c r="AWZ45" s="36"/>
      <c r="AXA45" s="36"/>
      <c r="AXB45" s="36"/>
      <c r="AXC45" s="36"/>
      <c r="AXD45" s="36"/>
      <c r="AXE45" s="36"/>
      <c r="AXF45" s="36"/>
      <c r="AXG45" s="36"/>
      <c r="AXH45" s="36"/>
      <c r="AXI45" s="36"/>
      <c r="AXJ45" s="36"/>
      <c r="AXK45" s="36"/>
      <c r="AXL45" s="36"/>
      <c r="AXM45" s="36"/>
      <c r="AXN45" s="36"/>
      <c r="AXO45" s="36"/>
      <c r="AXP45" s="36"/>
      <c r="AXQ45" s="36"/>
      <c r="AXR45" s="36"/>
      <c r="AXS45" s="36"/>
      <c r="AXT45" s="36"/>
      <c r="AXU45" s="36"/>
      <c r="AXV45" s="36"/>
      <c r="AXW45" s="36"/>
      <c r="AXX45" s="36"/>
      <c r="AXY45" s="36"/>
      <c r="AXZ45" s="36"/>
      <c r="AYA45" s="36"/>
      <c r="AYB45" s="36"/>
      <c r="AYC45" s="36"/>
      <c r="AYD45" s="36"/>
      <c r="AYE45" s="36"/>
      <c r="AYF45" s="36"/>
      <c r="AYG45" s="36"/>
      <c r="AYH45" s="36"/>
      <c r="AYI45" s="36"/>
      <c r="AYJ45" s="36"/>
      <c r="AYK45" s="36"/>
      <c r="AYL45" s="36"/>
      <c r="AYM45" s="36"/>
      <c r="AYN45" s="36"/>
      <c r="AYO45" s="36"/>
      <c r="AYP45" s="36"/>
      <c r="AYQ45" s="36"/>
      <c r="AYR45" s="36"/>
      <c r="AYS45" s="36"/>
      <c r="AYT45" s="36"/>
      <c r="AYU45" s="36"/>
      <c r="AYV45" s="36"/>
      <c r="AYW45" s="36"/>
      <c r="AYX45" s="36"/>
      <c r="AYY45" s="36"/>
      <c r="AYZ45" s="36"/>
      <c r="AZA45" s="36"/>
      <c r="AZB45" s="36"/>
      <c r="AZC45" s="36"/>
      <c r="AZD45" s="36"/>
      <c r="AZE45" s="36"/>
      <c r="AZF45" s="36"/>
      <c r="AZG45" s="36"/>
      <c r="AZH45" s="36"/>
      <c r="AZI45" s="36"/>
      <c r="AZJ45" s="36"/>
      <c r="AZK45" s="36"/>
      <c r="AZL45" s="36"/>
      <c r="AZM45" s="36"/>
      <c r="AZN45" s="36"/>
      <c r="AZO45" s="36"/>
      <c r="AZP45" s="36"/>
      <c r="AZQ45" s="36"/>
      <c r="AZR45" s="36"/>
      <c r="AZS45" s="36"/>
      <c r="AZT45" s="36"/>
      <c r="AZU45" s="36"/>
      <c r="AZV45" s="36"/>
      <c r="AZW45" s="36"/>
      <c r="AZX45" s="36"/>
      <c r="AZY45" s="36"/>
      <c r="AZZ45" s="36"/>
      <c r="BAA45" s="36"/>
      <c r="BAB45" s="36"/>
      <c r="BAC45" s="36"/>
      <c r="BAD45" s="36"/>
      <c r="BAE45" s="36"/>
      <c r="BAF45" s="36"/>
      <c r="BAG45" s="36"/>
      <c r="BAH45" s="36"/>
      <c r="BAI45" s="36"/>
      <c r="BAJ45" s="36"/>
      <c r="BAK45" s="36"/>
      <c r="BAL45" s="36"/>
      <c r="BAM45" s="36"/>
      <c r="BAN45" s="36"/>
      <c r="BAO45" s="36"/>
      <c r="BAP45" s="36"/>
      <c r="BAQ45" s="36"/>
      <c r="BAR45" s="36"/>
      <c r="BAS45" s="36"/>
      <c r="BAT45" s="36"/>
      <c r="BAU45" s="36"/>
      <c r="BAV45" s="36"/>
      <c r="BAW45" s="36"/>
      <c r="BAX45" s="36"/>
      <c r="BAY45" s="36"/>
      <c r="BAZ45" s="36"/>
      <c r="BBA45" s="36"/>
      <c r="BBB45" s="36"/>
      <c r="BBC45" s="36"/>
      <c r="BBD45" s="36"/>
      <c r="BBE45" s="36"/>
      <c r="BBF45" s="36"/>
      <c r="BBG45" s="36"/>
      <c r="BBH45" s="36"/>
      <c r="BBI45" s="36"/>
      <c r="BBJ45" s="36"/>
      <c r="BBK45" s="36"/>
      <c r="BBL45" s="36"/>
      <c r="BBM45" s="36"/>
      <c r="BBN45" s="36"/>
      <c r="BBO45" s="36"/>
      <c r="BBP45" s="36"/>
      <c r="BBQ45" s="36"/>
      <c r="BBR45" s="36"/>
      <c r="BBS45" s="36"/>
      <c r="BBT45" s="36"/>
      <c r="BBU45" s="36"/>
      <c r="BBV45" s="36"/>
      <c r="BBW45" s="36"/>
      <c r="BBX45" s="36"/>
      <c r="BBY45" s="36"/>
      <c r="BBZ45" s="36"/>
      <c r="BCA45" s="36"/>
      <c r="BCB45" s="36"/>
      <c r="BCC45" s="36"/>
      <c r="BCD45" s="36"/>
      <c r="BCE45" s="36"/>
      <c r="BCF45" s="36"/>
      <c r="BCG45" s="36"/>
      <c r="BCH45" s="36"/>
      <c r="BCI45" s="36"/>
      <c r="BCJ45" s="36"/>
      <c r="BCK45" s="36"/>
      <c r="BCL45" s="36"/>
      <c r="BCM45" s="36"/>
      <c r="BCN45" s="36"/>
      <c r="BCO45" s="36"/>
      <c r="BCP45" s="36"/>
      <c r="BCQ45" s="36"/>
      <c r="BCR45" s="36"/>
      <c r="BCS45" s="36"/>
      <c r="BCT45" s="36"/>
      <c r="BCU45" s="36"/>
      <c r="BCV45" s="36"/>
      <c r="BCW45" s="36"/>
      <c r="BCX45" s="36"/>
      <c r="BCY45" s="36"/>
      <c r="BCZ45" s="36"/>
      <c r="BDA45" s="36"/>
      <c r="BDB45" s="36"/>
      <c r="BDC45" s="36"/>
      <c r="BDD45" s="36"/>
      <c r="BDE45" s="36"/>
      <c r="BDF45" s="36"/>
      <c r="BDG45" s="36"/>
      <c r="BDH45" s="36"/>
      <c r="BDI45" s="36"/>
      <c r="BDJ45" s="36"/>
      <c r="BDK45" s="36"/>
      <c r="BDL45" s="36"/>
      <c r="BDM45" s="36"/>
      <c r="BDN45" s="36"/>
      <c r="BDO45" s="36"/>
      <c r="BDP45" s="36"/>
      <c r="BDQ45" s="36"/>
      <c r="BDR45" s="36"/>
      <c r="BDS45" s="36"/>
      <c r="BDT45" s="36"/>
      <c r="BDU45" s="36"/>
      <c r="BDV45" s="36"/>
      <c r="BDW45" s="36"/>
      <c r="BDX45" s="36"/>
      <c r="BDY45" s="36"/>
      <c r="BDZ45" s="36"/>
      <c r="BEA45" s="36"/>
      <c r="BEB45" s="36"/>
      <c r="BEC45" s="36"/>
      <c r="BED45" s="36"/>
      <c r="BEE45" s="36"/>
      <c r="BEF45" s="36"/>
      <c r="BEG45" s="36"/>
      <c r="BEH45" s="36"/>
      <c r="BEI45" s="36"/>
      <c r="BEJ45" s="36"/>
      <c r="BEK45" s="36"/>
      <c r="BEL45" s="36"/>
      <c r="BEM45" s="36"/>
      <c r="BEN45" s="36"/>
      <c r="BEO45" s="36"/>
      <c r="BEP45" s="36"/>
      <c r="BEQ45" s="36"/>
      <c r="BER45" s="36"/>
      <c r="BES45" s="36"/>
      <c r="BET45" s="36"/>
      <c r="BEU45" s="36"/>
      <c r="BEV45" s="36"/>
      <c r="BEW45" s="36"/>
      <c r="BEX45" s="36"/>
      <c r="BEY45" s="36"/>
      <c r="BEZ45" s="36"/>
      <c r="BFA45" s="36"/>
      <c r="BFB45" s="36"/>
      <c r="BFC45" s="36"/>
      <c r="BFD45" s="36"/>
      <c r="BFE45" s="36"/>
      <c r="BFF45" s="36"/>
      <c r="BFG45" s="36"/>
      <c r="BFH45" s="36"/>
      <c r="BFI45" s="36"/>
      <c r="BFJ45" s="36"/>
      <c r="BFK45" s="36"/>
      <c r="BFL45" s="36"/>
      <c r="BFM45" s="36"/>
      <c r="BFN45" s="36"/>
      <c r="BFO45" s="36"/>
      <c r="BFP45" s="36"/>
      <c r="BFQ45" s="36"/>
      <c r="BFR45" s="36"/>
      <c r="BFS45" s="36"/>
      <c r="BFT45" s="36"/>
      <c r="BFU45" s="36"/>
      <c r="BFV45" s="36"/>
      <c r="BFW45" s="36"/>
      <c r="BFX45" s="36"/>
      <c r="BFY45" s="36"/>
      <c r="BFZ45" s="36"/>
      <c r="BGA45" s="36"/>
      <c r="BGB45" s="36"/>
      <c r="BGC45" s="36"/>
      <c r="BGD45" s="36"/>
      <c r="BGE45" s="36"/>
      <c r="BGF45" s="36"/>
      <c r="BGG45" s="36"/>
      <c r="BGH45" s="36"/>
      <c r="BGI45" s="36"/>
      <c r="BGJ45" s="36"/>
      <c r="BGK45" s="36"/>
      <c r="BGL45" s="36"/>
      <c r="BGM45" s="36"/>
      <c r="BGN45" s="36"/>
      <c r="BGO45" s="36"/>
      <c r="BGP45" s="36"/>
      <c r="BGQ45" s="36"/>
      <c r="BGR45" s="36"/>
      <c r="BGS45" s="36"/>
      <c r="BGT45" s="36"/>
      <c r="BGU45" s="36"/>
      <c r="BGV45" s="36"/>
      <c r="BGW45" s="36"/>
      <c r="BGX45" s="36"/>
      <c r="BGY45" s="36"/>
      <c r="BGZ45" s="36"/>
      <c r="BHA45" s="36"/>
      <c r="BHB45" s="36"/>
      <c r="BHC45" s="36"/>
      <c r="BHD45" s="36"/>
      <c r="BHE45" s="36"/>
      <c r="BHF45" s="36"/>
      <c r="BHG45" s="36"/>
      <c r="BHH45" s="36"/>
      <c r="BHI45" s="36"/>
      <c r="BHJ45" s="36"/>
      <c r="BHK45" s="36"/>
      <c r="BHL45" s="36"/>
      <c r="BHM45" s="36"/>
      <c r="BHN45" s="36"/>
      <c r="BHO45" s="36"/>
      <c r="BHP45" s="36"/>
      <c r="BHQ45" s="36"/>
      <c r="BHR45" s="36"/>
      <c r="BHS45" s="36"/>
      <c r="BHT45" s="36"/>
      <c r="BHU45" s="36"/>
      <c r="BHV45" s="36"/>
      <c r="BHW45" s="36"/>
      <c r="BHX45" s="36"/>
      <c r="BHY45" s="36"/>
      <c r="BHZ45" s="36"/>
      <c r="BIA45" s="36"/>
      <c r="BIB45" s="36"/>
      <c r="BIC45" s="36"/>
      <c r="BID45" s="36"/>
      <c r="BIE45" s="36"/>
      <c r="BIF45" s="36"/>
      <c r="BIG45" s="36"/>
      <c r="BIH45" s="36"/>
      <c r="BII45" s="36"/>
      <c r="BIJ45" s="36"/>
      <c r="BIK45" s="36"/>
      <c r="BIL45" s="36"/>
      <c r="BIM45" s="36"/>
      <c r="BIN45" s="36"/>
      <c r="BIO45" s="36"/>
      <c r="BIP45" s="36"/>
      <c r="BIQ45" s="36"/>
      <c r="BIR45" s="36"/>
      <c r="BIS45" s="36"/>
      <c r="BIT45" s="36"/>
      <c r="BIU45" s="36"/>
      <c r="BIV45" s="36"/>
      <c r="BIW45" s="36"/>
      <c r="BIX45" s="36"/>
      <c r="BIY45" s="36"/>
      <c r="BIZ45" s="36"/>
      <c r="BJA45" s="36"/>
      <c r="BJB45" s="36"/>
      <c r="BJC45" s="36"/>
      <c r="BJD45" s="36"/>
      <c r="BJE45" s="36"/>
      <c r="BJF45" s="36"/>
      <c r="BJG45" s="36"/>
      <c r="BJH45" s="36"/>
      <c r="BJI45" s="36"/>
      <c r="BJJ45" s="36"/>
      <c r="BJK45" s="36"/>
      <c r="BJL45" s="36"/>
      <c r="BJM45" s="36"/>
      <c r="BJN45" s="36"/>
      <c r="BJO45" s="36"/>
      <c r="BJP45" s="36"/>
      <c r="BJQ45" s="36"/>
      <c r="BJR45" s="36"/>
      <c r="BJS45" s="36"/>
      <c r="BJT45" s="36"/>
      <c r="BJU45" s="36"/>
      <c r="BJV45" s="36"/>
      <c r="BJW45" s="36"/>
      <c r="BJX45" s="36"/>
      <c r="BJY45" s="36"/>
      <c r="BJZ45" s="36"/>
      <c r="BKA45" s="36"/>
      <c r="BKB45" s="36"/>
      <c r="BKC45" s="36"/>
      <c r="BKD45" s="36"/>
      <c r="BKE45" s="36"/>
      <c r="BKF45" s="36"/>
      <c r="BKG45" s="36"/>
      <c r="BKH45" s="36"/>
      <c r="BKI45" s="36"/>
      <c r="BKJ45" s="36"/>
      <c r="BKK45" s="36"/>
      <c r="BKL45" s="36"/>
      <c r="BKM45" s="36"/>
      <c r="BKN45" s="36"/>
      <c r="BKO45" s="36"/>
      <c r="BKP45" s="36"/>
      <c r="BKQ45" s="36"/>
      <c r="BKR45" s="36"/>
      <c r="BKS45" s="36"/>
      <c r="BKT45" s="36"/>
      <c r="BKU45" s="36"/>
      <c r="BKV45" s="36"/>
      <c r="BKW45" s="36"/>
      <c r="BKX45" s="36"/>
      <c r="BKY45" s="36"/>
      <c r="BKZ45" s="36"/>
      <c r="BLA45" s="36"/>
      <c r="BLB45" s="36"/>
      <c r="BLC45" s="36"/>
      <c r="BLD45" s="36"/>
      <c r="BLE45" s="36"/>
      <c r="BLF45" s="36"/>
      <c r="BLG45" s="36"/>
      <c r="BLH45" s="36"/>
      <c r="BLI45" s="36"/>
      <c r="BLJ45" s="36"/>
      <c r="BLK45" s="36"/>
      <c r="BLL45" s="36"/>
      <c r="BLM45" s="36"/>
      <c r="BLN45" s="36"/>
      <c r="BLO45" s="36"/>
      <c r="BLP45" s="36"/>
      <c r="BLQ45" s="36"/>
      <c r="BLR45" s="36"/>
      <c r="BLS45" s="36"/>
      <c r="BLT45" s="36"/>
      <c r="BLU45" s="36"/>
      <c r="BLV45" s="36"/>
      <c r="BLW45" s="36"/>
      <c r="BLX45" s="36"/>
      <c r="BLY45" s="36"/>
      <c r="BLZ45" s="36"/>
      <c r="BMA45" s="36"/>
      <c r="BMB45" s="36"/>
      <c r="BMC45" s="36"/>
      <c r="BMD45" s="36"/>
      <c r="BME45" s="36"/>
      <c r="BMF45" s="36"/>
      <c r="BMG45" s="36"/>
      <c r="BMH45" s="36"/>
      <c r="BMI45" s="36"/>
      <c r="BMJ45" s="36"/>
      <c r="BMK45" s="36"/>
      <c r="BML45" s="36"/>
      <c r="BMM45" s="36"/>
      <c r="BMN45" s="36"/>
      <c r="BMO45" s="36"/>
      <c r="BMP45" s="36"/>
      <c r="BMQ45" s="36"/>
      <c r="BMR45" s="36"/>
      <c r="BMS45" s="36"/>
      <c r="BMT45" s="36"/>
      <c r="BMU45" s="36"/>
      <c r="BMV45" s="36"/>
      <c r="BMW45" s="36"/>
      <c r="BMX45" s="36"/>
      <c r="BMY45" s="36"/>
      <c r="BMZ45" s="36"/>
      <c r="BNA45" s="36"/>
      <c r="BNB45" s="36"/>
      <c r="BNC45" s="36"/>
      <c r="BND45" s="36"/>
      <c r="BNE45" s="36"/>
      <c r="BNF45" s="36"/>
      <c r="BNG45" s="36"/>
      <c r="BNH45" s="36"/>
      <c r="BNI45" s="36"/>
      <c r="BNJ45" s="36"/>
      <c r="BNK45" s="36"/>
      <c r="BNL45" s="36"/>
      <c r="BNM45" s="36"/>
      <c r="BNN45" s="36"/>
      <c r="BNO45" s="36"/>
      <c r="BNP45" s="36"/>
      <c r="BNQ45" s="36"/>
      <c r="BNR45" s="36"/>
      <c r="BNS45" s="36"/>
      <c r="BNT45" s="36"/>
      <c r="BNU45" s="36"/>
      <c r="BNV45" s="36"/>
      <c r="BNW45" s="36"/>
      <c r="BNX45" s="36"/>
      <c r="BNY45" s="36"/>
      <c r="BNZ45" s="36"/>
      <c r="BOA45" s="36"/>
      <c r="BOB45" s="36"/>
      <c r="BOC45" s="36"/>
      <c r="BOD45" s="36"/>
      <c r="BOE45" s="36"/>
      <c r="BOF45" s="36"/>
      <c r="BOG45" s="36"/>
      <c r="BOH45" s="36"/>
      <c r="BOI45" s="36"/>
      <c r="BOJ45" s="36"/>
      <c r="BOK45" s="36"/>
      <c r="BOL45" s="36"/>
      <c r="BOM45" s="36"/>
      <c r="BON45" s="36"/>
      <c r="BOO45" s="36"/>
      <c r="BOP45" s="36"/>
      <c r="BOQ45" s="36"/>
      <c r="BOR45" s="36"/>
      <c r="BOS45" s="36"/>
      <c r="BOT45" s="36"/>
      <c r="BOU45" s="36"/>
      <c r="BOV45" s="36"/>
      <c r="BOW45" s="36"/>
      <c r="BOX45" s="36"/>
      <c r="BOY45" s="36"/>
      <c r="BOZ45" s="36"/>
      <c r="BPA45" s="36"/>
      <c r="BPB45" s="36"/>
      <c r="BPC45" s="36"/>
      <c r="BPD45" s="36"/>
      <c r="BPE45" s="36"/>
      <c r="BPF45" s="36"/>
      <c r="BPG45" s="36"/>
      <c r="BPH45" s="36"/>
      <c r="BPI45" s="36"/>
      <c r="BPJ45" s="36"/>
      <c r="BPK45" s="36"/>
      <c r="BPL45" s="36"/>
      <c r="BPM45" s="36"/>
      <c r="BPN45" s="36"/>
      <c r="BPO45" s="36"/>
      <c r="BPP45" s="36"/>
      <c r="BPQ45" s="36"/>
      <c r="BPR45" s="36"/>
      <c r="BPS45" s="36"/>
      <c r="BPT45" s="36"/>
      <c r="BPU45" s="36"/>
      <c r="BPV45" s="36"/>
      <c r="BPW45" s="36"/>
      <c r="BPX45" s="36"/>
      <c r="BPY45" s="36"/>
      <c r="BPZ45" s="36"/>
      <c r="BQA45" s="36"/>
      <c r="BQB45" s="36"/>
      <c r="BQC45" s="36"/>
      <c r="BQD45" s="36"/>
      <c r="BQE45" s="36"/>
      <c r="BQF45" s="36"/>
      <c r="BQG45" s="36"/>
      <c r="BQH45" s="36"/>
      <c r="BQI45" s="36"/>
      <c r="BQJ45" s="36"/>
      <c r="BQK45" s="36"/>
      <c r="BQL45" s="36"/>
      <c r="BQM45" s="36"/>
      <c r="BQN45" s="36"/>
      <c r="BQO45" s="36"/>
      <c r="BQP45" s="36"/>
      <c r="BQQ45" s="36"/>
      <c r="BQR45" s="36"/>
      <c r="BQS45" s="36"/>
      <c r="BQT45" s="36"/>
      <c r="BQU45" s="36"/>
      <c r="BQV45" s="36"/>
      <c r="BQW45" s="36"/>
      <c r="BQX45" s="36"/>
      <c r="BQY45" s="36"/>
      <c r="BQZ45" s="36"/>
      <c r="BRA45" s="36"/>
      <c r="BRB45" s="36"/>
      <c r="BRC45" s="36"/>
      <c r="BRD45" s="36"/>
      <c r="BRE45" s="36"/>
      <c r="BRF45" s="36"/>
      <c r="BRG45" s="36"/>
      <c r="BRH45" s="36"/>
      <c r="BRI45" s="36"/>
      <c r="BRJ45" s="36"/>
      <c r="BRK45" s="36"/>
      <c r="BRL45" s="36"/>
      <c r="BRM45" s="36"/>
      <c r="BRN45" s="36"/>
      <c r="BRO45" s="36"/>
      <c r="BRP45" s="36"/>
      <c r="BRQ45" s="36"/>
      <c r="BRR45" s="36"/>
      <c r="BRS45" s="36"/>
      <c r="BRT45" s="36"/>
      <c r="BRU45" s="36"/>
      <c r="BRV45" s="36"/>
      <c r="BRW45" s="36"/>
      <c r="BRX45" s="36"/>
      <c r="BRY45" s="36"/>
      <c r="BRZ45" s="36"/>
      <c r="BSA45" s="36"/>
      <c r="BSB45" s="36"/>
      <c r="BSC45" s="36"/>
      <c r="BSD45" s="36"/>
      <c r="BSE45" s="36"/>
      <c r="BSF45" s="36"/>
      <c r="BSG45" s="36"/>
      <c r="BSH45" s="36"/>
      <c r="BSI45" s="36"/>
      <c r="BSJ45" s="36"/>
      <c r="BSK45" s="36"/>
      <c r="BSL45" s="36"/>
      <c r="BSM45" s="36"/>
      <c r="BSN45" s="36"/>
      <c r="BSO45" s="36"/>
      <c r="BSP45" s="36"/>
      <c r="BSQ45" s="36"/>
      <c r="BSR45" s="36"/>
      <c r="BSS45" s="36"/>
      <c r="BST45" s="36"/>
      <c r="BSU45" s="36"/>
      <c r="BSV45" s="36"/>
      <c r="BSW45" s="36"/>
      <c r="BSX45" s="36"/>
      <c r="BSY45" s="36"/>
      <c r="BSZ45" s="36"/>
      <c r="BTA45" s="36"/>
      <c r="BTB45" s="36"/>
      <c r="BTC45" s="36"/>
      <c r="BTD45" s="36"/>
      <c r="BTE45" s="36"/>
      <c r="BTF45" s="36"/>
      <c r="BTG45" s="36"/>
      <c r="BTH45" s="36"/>
      <c r="BTI45" s="36"/>
      <c r="BTJ45" s="36"/>
      <c r="BTK45" s="36"/>
      <c r="BTL45" s="36"/>
      <c r="BTM45" s="36"/>
      <c r="BTN45" s="36"/>
      <c r="BTO45" s="36"/>
      <c r="BTP45" s="36"/>
      <c r="BTQ45" s="36"/>
      <c r="BTR45" s="36"/>
      <c r="BTS45" s="36"/>
      <c r="BTT45" s="36"/>
      <c r="BTU45" s="36"/>
      <c r="BTV45" s="36"/>
      <c r="BTW45" s="36"/>
      <c r="BTX45" s="36"/>
      <c r="BTY45" s="36"/>
      <c r="BTZ45" s="36"/>
      <c r="BUA45" s="36"/>
      <c r="BUB45" s="36"/>
      <c r="BUC45" s="36"/>
      <c r="BUD45" s="36"/>
      <c r="BUE45" s="36"/>
      <c r="BUF45" s="36"/>
      <c r="BUG45" s="36"/>
      <c r="BUH45" s="36"/>
      <c r="BUI45" s="36"/>
      <c r="BUJ45" s="36"/>
      <c r="BUK45" s="36"/>
      <c r="BUL45" s="36"/>
      <c r="BUM45" s="36"/>
      <c r="BUN45" s="36"/>
      <c r="BUO45" s="36"/>
      <c r="BUP45" s="36"/>
      <c r="BUQ45" s="36"/>
      <c r="BUR45" s="36"/>
      <c r="BUS45" s="36"/>
      <c r="BUT45" s="36"/>
      <c r="BUU45" s="36"/>
      <c r="BUV45" s="36"/>
      <c r="BUW45" s="36"/>
      <c r="BUX45" s="36"/>
      <c r="BUY45" s="36"/>
      <c r="BUZ45" s="36"/>
      <c r="BVA45" s="36"/>
      <c r="BVB45" s="36"/>
      <c r="BVC45" s="36"/>
      <c r="BVD45" s="36"/>
      <c r="BVE45" s="36"/>
      <c r="BVF45" s="36"/>
      <c r="BVG45" s="36"/>
      <c r="BVH45" s="36"/>
      <c r="BVI45" s="36"/>
      <c r="BVJ45" s="36"/>
      <c r="BVK45" s="36"/>
      <c r="BVL45" s="36"/>
      <c r="BVM45" s="36"/>
      <c r="BVN45" s="36"/>
      <c r="BVO45" s="36"/>
      <c r="BVP45" s="36"/>
      <c r="BVQ45" s="36"/>
      <c r="BVR45" s="36"/>
      <c r="BVS45" s="36"/>
      <c r="BVT45" s="36"/>
      <c r="BVU45" s="36"/>
      <c r="BVV45" s="36"/>
      <c r="BVW45" s="36"/>
      <c r="BVX45" s="36"/>
      <c r="BVY45" s="36"/>
      <c r="BVZ45" s="36"/>
      <c r="BWA45" s="36"/>
      <c r="BWB45" s="36"/>
      <c r="BWC45" s="36"/>
      <c r="BWD45" s="36"/>
      <c r="BWE45" s="36"/>
      <c r="BWF45" s="36"/>
      <c r="BWG45" s="36"/>
      <c r="BWH45" s="36"/>
      <c r="BWI45" s="36"/>
      <c r="BWJ45" s="36"/>
      <c r="BWK45" s="36"/>
      <c r="BWL45" s="36"/>
      <c r="BWM45" s="36"/>
      <c r="BWN45" s="36"/>
      <c r="BWO45" s="36"/>
      <c r="BWP45" s="36"/>
      <c r="BWQ45" s="36"/>
      <c r="BWR45" s="36"/>
      <c r="BWS45" s="36"/>
      <c r="BWT45" s="36"/>
      <c r="BWU45" s="36"/>
      <c r="BWV45" s="36"/>
      <c r="BWW45" s="36"/>
      <c r="BWX45" s="36"/>
      <c r="BWY45" s="36"/>
      <c r="BWZ45" s="36"/>
      <c r="BXA45" s="36"/>
      <c r="BXB45" s="36"/>
      <c r="BXC45" s="36"/>
      <c r="BXD45" s="36"/>
      <c r="BXE45" s="36"/>
      <c r="BXF45" s="36"/>
      <c r="BXG45" s="36"/>
      <c r="BXH45" s="36"/>
      <c r="BXI45" s="36"/>
      <c r="BXJ45" s="36"/>
      <c r="BXK45" s="36"/>
      <c r="BXL45" s="36"/>
      <c r="BXM45" s="36"/>
      <c r="BXN45" s="36"/>
      <c r="BXO45" s="36"/>
      <c r="BXP45" s="36"/>
      <c r="BXQ45" s="36"/>
      <c r="BXR45" s="36"/>
      <c r="BXS45" s="36"/>
      <c r="BXT45" s="36"/>
      <c r="BXU45" s="36"/>
      <c r="BXV45" s="36"/>
      <c r="BXW45" s="36"/>
      <c r="BXX45" s="36"/>
      <c r="BXY45" s="36"/>
      <c r="BXZ45" s="36"/>
      <c r="BYA45" s="36"/>
      <c r="BYB45" s="36"/>
      <c r="BYC45" s="36"/>
      <c r="BYD45" s="36"/>
      <c r="BYE45" s="36"/>
      <c r="BYF45" s="36"/>
      <c r="BYG45" s="36"/>
      <c r="BYH45" s="36"/>
      <c r="BYI45" s="36"/>
      <c r="BYJ45" s="36"/>
      <c r="BYK45" s="36"/>
      <c r="BYL45" s="36"/>
      <c r="BYM45" s="36"/>
      <c r="BYN45" s="36"/>
      <c r="BYO45" s="36"/>
      <c r="BYP45" s="36"/>
      <c r="BYQ45" s="36"/>
      <c r="BYR45" s="36"/>
      <c r="BYS45" s="36"/>
      <c r="BYT45" s="36"/>
      <c r="BYU45" s="36"/>
      <c r="BYV45" s="36"/>
      <c r="BYW45" s="36"/>
      <c r="BYX45" s="36"/>
      <c r="BYY45" s="36"/>
      <c r="BYZ45" s="36"/>
      <c r="BZA45" s="36"/>
      <c r="BZB45" s="36"/>
      <c r="BZC45" s="36"/>
      <c r="BZD45" s="36"/>
      <c r="BZE45" s="36"/>
      <c r="BZF45" s="36"/>
      <c r="BZG45" s="36"/>
      <c r="BZH45" s="36"/>
      <c r="BZI45" s="36"/>
      <c r="BZJ45" s="36"/>
      <c r="BZK45" s="36"/>
      <c r="BZL45" s="36"/>
      <c r="BZM45" s="36"/>
      <c r="BZN45" s="36"/>
      <c r="BZO45" s="36"/>
      <c r="BZP45" s="36"/>
      <c r="BZQ45" s="36"/>
      <c r="BZR45" s="36"/>
      <c r="BZS45" s="36"/>
      <c r="BZT45" s="36"/>
      <c r="BZU45" s="36"/>
      <c r="BZV45" s="36"/>
      <c r="BZW45" s="36"/>
      <c r="BZX45" s="36"/>
      <c r="BZY45" s="36"/>
      <c r="BZZ45" s="36"/>
      <c r="CAA45" s="36"/>
      <c r="CAB45" s="36"/>
      <c r="CAC45" s="36"/>
      <c r="CAD45" s="36"/>
      <c r="CAE45" s="36"/>
      <c r="CAF45" s="36"/>
      <c r="CAG45" s="36"/>
      <c r="CAH45" s="36"/>
      <c r="CAI45" s="36"/>
      <c r="CAJ45" s="36"/>
      <c r="CAK45" s="36"/>
      <c r="CAL45" s="36"/>
      <c r="CAM45" s="36"/>
      <c r="CAN45" s="36"/>
      <c r="CAO45" s="36"/>
      <c r="CAP45" s="36"/>
      <c r="CAQ45" s="36"/>
      <c r="CAR45" s="36"/>
      <c r="CAS45" s="36"/>
      <c r="CAT45" s="36"/>
      <c r="CAU45" s="36"/>
      <c r="CAV45" s="36"/>
      <c r="CAW45" s="36"/>
      <c r="CAX45" s="36"/>
      <c r="CAY45" s="36"/>
      <c r="CAZ45" s="36"/>
      <c r="CBA45" s="36"/>
      <c r="CBB45" s="36"/>
      <c r="CBC45" s="36"/>
      <c r="CBD45" s="36"/>
      <c r="CBE45" s="36"/>
      <c r="CBF45" s="36"/>
      <c r="CBG45" s="36"/>
      <c r="CBH45" s="36"/>
      <c r="CBI45" s="36"/>
      <c r="CBJ45" s="36"/>
      <c r="CBK45" s="36"/>
      <c r="CBL45" s="36"/>
      <c r="CBM45" s="36"/>
      <c r="CBN45" s="36"/>
      <c r="CBO45" s="36"/>
      <c r="CBP45" s="36"/>
      <c r="CBQ45" s="36"/>
      <c r="CBR45" s="36"/>
      <c r="CBS45" s="36"/>
      <c r="CBT45" s="36"/>
      <c r="CBU45" s="36"/>
      <c r="CBV45" s="36"/>
      <c r="CBW45" s="36"/>
      <c r="CBX45" s="36"/>
      <c r="CBY45" s="36"/>
      <c r="CBZ45" s="36"/>
      <c r="CCA45" s="36"/>
      <c r="CCB45" s="36"/>
      <c r="CCC45" s="36"/>
      <c r="CCD45" s="36"/>
      <c r="CCE45" s="36"/>
      <c r="CCF45" s="36"/>
      <c r="CCG45" s="36"/>
      <c r="CCH45" s="36"/>
      <c r="CCI45" s="36"/>
      <c r="CCJ45" s="36"/>
      <c r="CCK45" s="36"/>
      <c r="CCL45" s="36"/>
      <c r="CCM45" s="36"/>
      <c r="CCN45" s="36"/>
      <c r="CCO45" s="36"/>
      <c r="CCP45" s="36"/>
      <c r="CCQ45" s="36"/>
      <c r="CCR45" s="36"/>
      <c r="CCS45" s="36"/>
      <c r="CCT45" s="36"/>
      <c r="CCU45" s="36"/>
      <c r="CCV45" s="36"/>
      <c r="CCW45" s="36"/>
      <c r="CCX45" s="36"/>
      <c r="CCY45" s="36"/>
      <c r="CCZ45" s="36"/>
      <c r="CDA45" s="36"/>
      <c r="CDB45" s="36"/>
      <c r="CDC45" s="36"/>
      <c r="CDD45" s="36"/>
      <c r="CDE45" s="36"/>
      <c r="CDF45" s="36"/>
      <c r="CDG45" s="36"/>
      <c r="CDH45" s="36"/>
      <c r="CDI45" s="36"/>
      <c r="CDJ45" s="36"/>
      <c r="CDK45" s="36"/>
      <c r="CDL45" s="36"/>
      <c r="CDM45" s="36"/>
      <c r="CDN45" s="36"/>
      <c r="CDO45" s="36"/>
      <c r="CDP45" s="36"/>
      <c r="CDQ45" s="36"/>
      <c r="CDR45" s="36"/>
      <c r="CDS45" s="36"/>
      <c r="CDT45" s="36"/>
      <c r="CDU45" s="36"/>
      <c r="CDV45" s="36"/>
      <c r="CDW45" s="36"/>
      <c r="CDX45" s="36"/>
      <c r="CDY45" s="36"/>
      <c r="CDZ45" s="36"/>
      <c r="CEA45" s="36"/>
      <c r="CEB45" s="36"/>
      <c r="CEC45" s="36"/>
      <c r="CED45" s="36"/>
      <c r="CEE45" s="36"/>
      <c r="CEF45" s="36"/>
      <c r="CEG45" s="36"/>
      <c r="CEH45" s="36"/>
      <c r="CEI45" s="36"/>
      <c r="CEJ45" s="36"/>
      <c r="CEK45" s="36"/>
      <c r="CEL45" s="36"/>
      <c r="CEM45" s="36"/>
      <c r="CEN45" s="36"/>
      <c r="CEO45" s="36"/>
      <c r="CEP45" s="36"/>
      <c r="CEQ45" s="36"/>
      <c r="CER45" s="36"/>
      <c r="CES45" s="36"/>
      <c r="CET45" s="36"/>
      <c r="CEU45" s="36"/>
      <c r="CEV45" s="36"/>
      <c r="CEW45" s="36"/>
      <c r="CEX45" s="36"/>
      <c r="CEY45" s="36"/>
      <c r="CEZ45" s="36"/>
      <c r="CFA45" s="36"/>
      <c r="CFB45" s="36"/>
      <c r="CFC45" s="36"/>
      <c r="CFD45" s="36"/>
      <c r="CFE45" s="36"/>
      <c r="CFF45" s="36"/>
      <c r="CFG45" s="36"/>
      <c r="CFH45" s="36"/>
      <c r="CFI45" s="36"/>
      <c r="CFJ45" s="36"/>
      <c r="CFK45" s="36"/>
      <c r="CFL45" s="36"/>
      <c r="CFM45" s="36"/>
      <c r="CFN45" s="36"/>
      <c r="CFO45" s="36"/>
      <c r="CFP45" s="36"/>
      <c r="CFQ45" s="36"/>
      <c r="CFR45" s="36"/>
      <c r="CFS45" s="36"/>
      <c r="CFT45" s="36"/>
      <c r="CFU45" s="36"/>
      <c r="CFV45" s="36"/>
      <c r="CFW45" s="36"/>
      <c r="CFX45" s="36"/>
      <c r="CFY45" s="36"/>
      <c r="CFZ45" s="36"/>
      <c r="CGA45" s="36"/>
      <c r="CGB45" s="36"/>
      <c r="CGC45" s="36"/>
      <c r="CGD45" s="36"/>
      <c r="CGE45" s="36"/>
      <c r="CGF45" s="36"/>
      <c r="CGG45" s="36"/>
      <c r="CGH45" s="36"/>
      <c r="CGI45" s="36"/>
      <c r="CGJ45" s="36"/>
      <c r="CGK45" s="36"/>
      <c r="CGL45" s="36"/>
      <c r="CGM45" s="36"/>
      <c r="CGN45" s="36"/>
      <c r="CGO45" s="36"/>
      <c r="CGP45" s="36"/>
      <c r="CGQ45" s="36"/>
      <c r="CGR45" s="36"/>
      <c r="CGS45" s="36"/>
      <c r="CGT45" s="36"/>
      <c r="CGU45" s="36"/>
      <c r="CGV45" s="36"/>
      <c r="CGW45" s="36"/>
      <c r="CGX45" s="36"/>
      <c r="CGY45" s="36"/>
      <c r="CGZ45" s="36"/>
      <c r="CHA45" s="36"/>
      <c r="CHB45" s="36"/>
      <c r="CHC45" s="36"/>
      <c r="CHD45" s="36"/>
      <c r="CHE45" s="36"/>
      <c r="CHF45" s="36"/>
      <c r="CHG45" s="36"/>
      <c r="CHH45" s="36"/>
      <c r="CHI45" s="36"/>
      <c r="CHJ45" s="36"/>
      <c r="CHK45" s="36"/>
      <c r="CHL45" s="36"/>
      <c r="CHM45" s="36"/>
      <c r="CHN45" s="36"/>
      <c r="CHO45" s="36"/>
      <c r="CHP45" s="36"/>
      <c r="CHQ45" s="36"/>
      <c r="CHR45" s="36"/>
      <c r="CHS45" s="36"/>
      <c r="CHT45" s="36"/>
      <c r="CHU45" s="36"/>
      <c r="CHV45" s="36"/>
      <c r="CHW45" s="36"/>
      <c r="CHX45" s="36"/>
      <c r="CHY45" s="36"/>
      <c r="CHZ45" s="36"/>
      <c r="CIA45" s="36"/>
      <c r="CIB45" s="36"/>
      <c r="CIC45" s="36"/>
      <c r="CID45" s="36"/>
      <c r="CIE45" s="36"/>
      <c r="CIF45" s="36"/>
      <c r="CIG45" s="36"/>
      <c r="CIH45" s="36"/>
      <c r="CII45" s="36"/>
      <c r="CIJ45" s="36"/>
      <c r="CIK45" s="36"/>
      <c r="CIL45" s="36"/>
      <c r="CIM45" s="36"/>
      <c r="CIN45" s="36"/>
      <c r="CIO45" s="36"/>
      <c r="CIP45" s="36"/>
      <c r="CIQ45" s="36"/>
      <c r="CIR45" s="36"/>
      <c r="CIS45" s="36"/>
      <c r="CIT45" s="36"/>
      <c r="CIU45" s="36"/>
      <c r="CIV45" s="36"/>
      <c r="CIW45" s="36"/>
      <c r="CIX45" s="36"/>
      <c r="CIY45" s="36"/>
      <c r="CIZ45" s="36"/>
      <c r="CJA45" s="36"/>
      <c r="CJB45" s="36"/>
      <c r="CJC45" s="36"/>
      <c r="CJD45" s="36"/>
      <c r="CJE45" s="36"/>
      <c r="CJF45" s="36"/>
      <c r="CJG45" s="36"/>
      <c r="CJH45" s="36"/>
      <c r="CJI45" s="36"/>
      <c r="CJJ45" s="36"/>
      <c r="CJK45" s="36"/>
      <c r="CJL45" s="36"/>
      <c r="CJM45" s="36"/>
      <c r="CJN45" s="36"/>
      <c r="CJO45" s="36"/>
      <c r="CJP45" s="36"/>
      <c r="CJQ45" s="36"/>
      <c r="CJR45" s="36"/>
      <c r="CJS45" s="36"/>
      <c r="CJT45" s="36"/>
      <c r="CJU45" s="36"/>
      <c r="CJV45" s="36"/>
      <c r="CJW45" s="36"/>
      <c r="CJX45" s="36"/>
      <c r="CJY45" s="36"/>
      <c r="CJZ45" s="36"/>
      <c r="CKA45" s="36"/>
      <c r="CKB45" s="36"/>
      <c r="CKC45" s="36"/>
      <c r="CKD45" s="36"/>
      <c r="CKE45" s="36"/>
      <c r="CKF45" s="36"/>
      <c r="CKG45" s="36"/>
      <c r="CKH45" s="36"/>
      <c r="CKI45" s="36"/>
      <c r="CKJ45" s="36"/>
      <c r="CKK45" s="36"/>
      <c r="CKL45" s="36"/>
      <c r="CKM45" s="36"/>
      <c r="CKN45" s="36"/>
      <c r="CKO45" s="36"/>
      <c r="CKP45" s="36"/>
      <c r="CKQ45" s="36"/>
      <c r="CKR45" s="36"/>
      <c r="CKS45" s="36"/>
      <c r="CKT45" s="36"/>
      <c r="CKU45" s="36"/>
      <c r="CKV45" s="36"/>
      <c r="CKW45" s="36"/>
      <c r="CKX45" s="36"/>
      <c r="CKY45" s="36"/>
      <c r="CKZ45" s="36"/>
      <c r="CLA45" s="36"/>
      <c r="CLB45" s="36"/>
      <c r="CLC45" s="36"/>
      <c r="CLD45" s="36"/>
      <c r="CLE45" s="36"/>
      <c r="CLF45" s="36"/>
      <c r="CLG45" s="36"/>
      <c r="CLH45" s="36"/>
      <c r="CLI45" s="36"/>
      <c r="CLJ45" s="36"/>
      <c r="CLK45" s="36"/>
      <c r="CLL45" s="36"/>
      <c r="CLM45" s="36"/>
      <c r="CLN45" s="36"/>
      <c r="CLO45" s="36"/>
      <c r="CLP45" s="36"/>
      <c r="CLQ45" s="36"/>
      <c r="CLR45" s="36"/>
      <c r="CLS45" s="36"/>
      <c r="CLT45" s="36"/>
      <c r="CLU45" s="36"/>
      <c r="CLV45" s="36"/>
      <c r="CLW45" s="36"/>
      <c r="CLX45" s="36"/>
      <c r="CLY45" s="36"/>
      <c r="CLZ45" s="36"/>
      <c r="CMA45" s="36"/>
      <c r="CMB45" s="36"/>
      <c r="CMC45" s="36"/>
      <c r="CMD45" s="36"/>
      <c r="CME45" s="36"/>
      <c r="CMF45" s="36"/>
      <c r="CMG45" s="36"/>
      <c r="CMH45" s="36"/>
      <c r="CMI45" s="36"/>
      <c r="CMJ45" s="36"/>
      <c r="CMK45" s="36"/>
      <c r="CML45" s="36"/>
      <c r="CMM45" s="36"/>
      <c r="CMN45" s="36"/>
      <c r="CMO45" s="36"/>
      <c r="CMP45" s="36"/>
      <c r="CMQ45" s="36"/>
      <c r="CMR45" s="36"/>
      <c r="CMS45" s="36"/>
      <c r="CMT45" s="36"/>
      <c r="CMU45" s="36"/>
      <c r="CMV45" s="36"/>
      <c r="CMW45" s="36"/>
      <c r="CMX45" s="36"/>
      <c r="CMY45" s="36"/>
      <c r="CMZ45" s="36"/>
      <c r="CNA45" s="36"/>
      <c r="CNB45" s="36"/>
      <c r="CNC45" s="36"/>
      <c r="CND45" s="36"/>
      <c r="CNE45" s="36"/>
      <c r="CNF45" s="36"/>
      <c r="CNG45" s="36"/>
      <c r="CNH45" s="36"/>
      <c r="CNI45" s="36"/>
      <c r="CNJ45" s="36"/>
      <c r="CNK45" s="36"/>
      <c r="CNL45" s="36"/>
      <c r="CNM45" s="36"/>
      <c r="CNN45" s="36"/>
      <c r="CNO45" s="36"/>
      <c r="CNP45" s="36"/>
      <c r="CNQ45" s="36"/>
      <c r="CNR45" s="36"/>
      <c r="CNS45" s="36"/>
      <c r="CNT45" s="36"/>
      <c r="CNU45" s="36"/>
      <c r="CNV45" s="36"/>
      <c r="CNW45" s="36"/>
      <c r="CNX45" s="36"/>
      <c r="CNY45" s="36"/>
      <c r="CNZ45" s="36"/>
      <c r="COA45" s="36"/>
      <c r="COB45" s="36"/>
      <c r="COC45" s="36"/>
      <c r="COD45" s="36"/>
      <c r="COE45" s="36"/>
      <c r="COF45" s="36"/>
      <c r="COG45" s="36"/>
      <c r="COH45" s="36"/>
      <c r="COI45" s="36"/>
      <c r="COJ45" s="36"/>
      <c r="COK45" s="36"/>
      <c r="COL45" s="36"/>
      <c r="COM45" s="36"/>
      <c r="CON45" s="36"/>
      <c r="COO45" s="36"/>
      <c r="COP45" s="36"/>
      <c r="COQ45" s="36"/>
      <c r="COR45" s="36"/>
      <c r="COS45" s="36"/>
      <c r="COT45" s="36"/>
      <c r="COU45" s="36"/>
      <c r="COV45" s="36"/>
      <c r="COW45" s="36"/>
      <c r="COX45" s="36"/>
      <c r="COY45" s="36"/>
      <c r="COZ45" s="36"/>
      <c r="CPA45" s="36"/>
      <c r="CPB45" s="36"/>
      <c r="CPC45" s="36"/>
      <c r="CPD45" s="36"/>
      <c r="CPE45" s="36"/>
      <c r="CPF45" s="36"/>
      <c r="CPG45" s="36"/>
      <c r="CPH45" s="36"/>
      <c r="CPI45" s="36"/>
      <c r="CPJ45" s="36"/>
      <c r="CPK45" s="36"/>
      <c r="CPL45" s="36"/>
      <c r="CPM45" s="36"/>
      <c r="CPN45" s="36"/>
      <c r="CPO45" s="36"/>
      <c r="CPP45" s="36"/>
      <c r="CPQ45" s="36"/>
      <c r="CPR45" s="36"/>
      <c r="CPS45" s="36"/>
      <c r="CPT45" s="36"/>
      <c r="CPU45" s="36"/>
      <c r="CPV45" s="36"/>
      <c r="CPW45" s="36"/>
      <c r="CPX45" s="36"/>
      <c r="CPY45" s="36"/>
      <c r="CPZ45" s="36"/>
      <c r="CQA45" s="36"/>
      <c r="CQB45" s="36"/>
      <c r="CQC45" s="36"/>
      <c r="CQD45" s="36"/>
      <c r="CQE45" s="36"/>
      <c r="CQF45" s="36"/>
      <c r="CQG45" s="36"/>
      <c r="CQH45" s="36"/>
      <c r="CQI45" s="36"/>
      <c r="CQJ45" s="36"/>
      <c r="CQK45" s="36"/>
      <c r="CQL45" s="36"/>
      <c r="CQM45" s="36"/>
      <c r="CQN45" s="36"/>
      <c r="CQO45" s="36"/>
      <c r="CQP45" s="36"/>
      <c r="CQQ45" s="36"/>
      <c r="CQR45" s="36"/>
      <c r="CQS45" s="36"/>
      <c r="CQT45" s="36"/>
      <c r="CQU45" s="36"/>
      <c r="CQV45" s="36"/>
      <c r="CQW45" s="36"/>
      <c r="CQX45" s="36"/>
      <c r="CQY45" s="36"/>
      <c r="CQZ45" s="36"/>
      <c r="CRA45" s="36"/>
      <c r="CRB45" s="36"/>
      <c r="CRC45" s="36"/>
      <c r="CRD45" s="36"/>
      <c r="CRE45" s="36"/>
      <c r="CRF45" s="36"/>
      <c r="CRG45" s="36"/>
      <c r="CRH45" s="36"/>
      <c r="CRI45" s="36"/>
      <c r="CRJ45" s="36"/>
      <c r="CRK45" s="36"/>
      <c r="CRL45" s="36"/>
      <c r="CRM45" s="36"/>
      <c r="CRN45" s="36"/>
      <c r="CRO45" s="36"/>
      <c r="CRP45" s="36"/>
      <c r="CRQ45" s="36"/>
      <c r="CRR45" s="36"/>
      <c r="CRS45" s="36"/>
      <c r="CRT45" s="36"/>
      <c r="CRU45" s="36"/>
      <c r="CRV45" s="36"/>
      <c r="CRW45" s="36"/>
      <c r="CRX45" s="36"/>
      <c r="CRY45" s="36"/>
      <c r="CRZ45" s="36"/>
      <c r="CSA45" s="36"/>
      <c r="CSB45" s="36"/>
      <c r="CSC45" s="36"/>
      <c r="CSD45" s="36"/>
      <c r="CSE45" s="36"/>
      <c r="CSF45" s="36"/>
      <c r="CSG45" s="36"/>
      <c r="CSH45" s="36"/>
      <c r="CSI45" s="36"/>
      <c r="CSJ45" s="36"/>
      <c r="CSK45" s="36"/>
      <c r="CSL45" s="36"/>
      <c r="CSM45" s="36"/>
      <c r="CSN45" s="36"/>
      <c r="CSO45" s="36"/>
      <c r="CSP45" s="36"/>
      <c r="CSQ45" s="36"/>
      <c r="CSR45" s="36"/>
      <c r="CSS45" s="36"/>
      <c r="CST45" s="36"/>
      <c r="CSU45" s="36"/>
      <c r="CSV45" s="36"/>
      <c r="CSW45" s="36"/>
      <c r="CSX45" s="36"/>
      <c r="CSY45" s="36"/>
      <c r="CSZ45" s="36"/>
      <c r="CTA45" s="36"/>
      <c r="CTB45" s="36"/>
      <c r="CTC45" s="36"/>
      <c r="CTD45" s="36"/>
      <c r="CTE45" s="36"/>
      <c r="CTF45" s="36"/>
      <c r="CTG45" s="36"/>
      <c r="CTH45" s="36"/>
      <c r="CTI45" s="36"/>
      <c r="CTJ45" s="36"/>
      <c r="CTK45" s="36"/>
      <c r="CTL45" s="36"/>
      <c r="CTM45" s="36"/>
      <c r="CTN45" s="36"/>
      <c r="CTO45" s="36"/>
      <c r="CTP45" s="36"/>
      <c r="CTQ45" s="36"/>
      <c r="CTR45" s="36"/>
      <c r="CTS45" s="36"/>
      <c r="CTT45" s="36"/>
      <c r="CTU45" s="36"/>
      <c r="CTV45" s="36"/>
      <c r="CTW45" s="36"/>
      <c r="CTX45" s="36"/>
      <c r="CTY45" s="36"/>
      <c r="CTZ45" s="36"/>
      <c r="CUA45" s="36"/>
      <c r="CUB45" s="36"/>
      <c r="CUC45" s="36"/>
      <c r="CUD45" s="36"/>
      <c r="CUE45" s="36"/>
      <c r="CUF45" s="36"/>
      <c r="CUG45" s="36"/>
      <c r="CUH45" s="36"/>
      <c r="CUI45" s="36"/>
      <c r="CUJ45" s="36"/>
      <c r="CUK45" s="36"/>
      <c r="CUL45" s="36"/>
      <c r="CUM45" s="36"/>
      <c r="CUN45" s="36"/>
      <c r="CUO45" s="36"/>
      <c r="CUP45" s="36"/>
      <c r="CUQ45" s="36"/>
      <c r="CUR45" s="36"/>
      <c r="CUS45" s="36"/>
      <c r="CUT45" s="36"/>
      <c r="CUU45" s="36"/>
      <c r="CUV45" s="36"/>
      <c r="CUW45" s="36"/>
      <c r="CUX45" s="36"/>
      <c r="CUY45" s="36"/>
      <c r="CUZ45" s="36"/>
      <c r="CVA45" s="36"/>
      <c r="CVB45" s="36"/>
      <c r="CVC45" s="36"/>
      <c r="CVD45" s="36"/>
      <c r="CVE45" s="36"/>
      <c r="CVF45" s="36"/>
      <c r="CVG45" s="36"/>
      <c r="CVH45" s="36"/>
      <c r="CVI45" s="36"/>
      <c r="CVJ45" s="36"/>
      <c r="CVK45" s="36"/>
      <c r="CVL45" s="36"/>
      <c r="CVM45" s="36"/>
      <c r="CVN45" s="36"/>
      <c r="CVO45" s="36"/>
      <c r="CVP45" s="36"/>
      <c r="CVQ45" s="36"/>
      <c r="CVR45" s="36"/>
      <c r="CVS45" s="36"/>
      <c r="CVT45" s="36"/>
      <c r="CVU45" s="36"/>
      <c r="CVV45" s="36"/>
      <c r="CVW45" s="36"/>
      <c r="CVX45" s="36"/>
      <c r="CVY45" s="36"/>
      <c r="CVZ45" s="36"/>
      <c r="CWA45" s="36"/>
      <c r="CWB45" s="36"/>
      <c r="CWC45" s="36"/>
      <c r="CWD45" s="36"/>
      <c r="CWE45" s="36"/>
      <c r="CWF45" s="36"/>
      <c r="CWG45" s="36"/>
      <c r="CWH45" s="36"/>
      <c r="CWI45" s="36"/>
      <c r="CWJ45" s="36"/>
      <c r="CWK45" s="36"/>
      <c r="CWL45" s="36"/>
      <c r="CWM45" s="36"/>
      <c r="CWN45" s="36"/>
      <c r="CWO45" s="36"/>
      <c r="CWP45" s="36"/>
      <c r="CWQ45" s="36"/>
      <c r="CWR45" s="36"/>
      <c r="CWS45" s="36"/>
      <c r="CWT45" s="36"/>
      <c r="CWU45" s="36"/>
      <c r="CWV45" s="36"/>
      <c r="CWW45" s="36"/>
      <c r="CWX45" s="36"/>
      <c r="CWY45" s="36"/>
      <c r="CWZ45" s="36"/>
      <c r="CXA45" s="36"/>
      <c r="CXB45" s="36"/>
      <c r="CXC45" s="36"/>
      <c r="CXD45" s="36"/>
      <c r="CXE45" s="36"/>
      <c r="CXF45" s="36"/>
      <c r="CXG45" s="36"/>
      <c r="CXH45" s="36"/>
      <c r="CXI45" s="36"/>
      <c r="CXJ45" s="36"/>
      <c r="CXK45" s="36"/>
      <c r="CXL45" s="36"/>
      <c r="CXM45" s="36"/>
      <c r="CXN45" s="36"/>
      <c r="CXO45" s="36"/>
      <c r="CXP45" s="36"/>
      <c r="CXQ45" s="36"/>
      <c r="CXR45" s="36"/>
      <c r="CXS45" s="36"/>
      <c r="CXT45" s="36"/>
      <c r="CXU45" s="36"/>
      <c r="CXV45" s="36"/>
      <c r="CXW45" s="36"/>
      <c r="CXX45" s="36"/>
      <c r="CXY45" s="36"/>
      <c r="CXZ45" s="36"/>
      <c r="CYA45" s="36"/>
      <c r="CYB45" s="36"/>
      <c r="CYC45" s="36"/>
      <c r="CYD45" s="36"/>
      <c r="CYE45" s="36"/>
      <c r="CYF45" s="36"/>
      <c r="CYG45" s="36"/>
      <c r="CYH45" s="36"/>
      <c r="CYI45" s="36"/>
      <c r="CYJ45" s="36"/>
      <c r="CYK45" s="36"/>
      <c r="CYL45" s="36"/>
      <c r="CYM45" s="36"/>
      <c r="CYN45" s="36"/>
      <c r="CYO45" s="36"/>
      <c r="CYP45" s="36"/>
      <c r="CYQ45" s="36"/>
      <c r="CYR45" s="36"/>
      <c r="CYS45" s="36"/>
      <c r="CYT45" s="36"/>
      <c r="CYU45" s="36"/>
      <c r="CYV45" s="36"/>
      <c r="CYW45" s="36"/>
      <c r="CYX45" s="36"/>
      <c r="CYY45" s="36"/>
      <c r="CYZ45" s="36"/>
      <c r="CZA45" s="36"/>
      <c r="CZB45" s="36"/>
      <c r="CZC45" s="36"/>
      <c r="CZD45" s="36"/>
      <c r="CZE45" s="36"/>
      <c r="CZF45" s="36"/>
      <c r="CZG45" s="36"/>
      <c r="CZH45" s="36"/>
      <c r="CZI45" s="36"/>
      <c r="CZJ45" s="36"/>
      <c r="CZK45" s="36"/>
      <c r="CZL45" s="36"/>
      <c r="CZM45" s="36"/>
      <c r="CZN45" s="36"/>
      <c r="CZO45" s="36"/>
      <c r="CZP45" s="36"/>
      <c r="CZQ45" s="36"/>
      <c r="CZR45" s="36"/>
      <c r="CZS45" s="36"/>
      <c r="CZT45" s="36"/>
      <c r="CZU45" s="36"/>
      <c r="CZV45" s="36"/>
      <c r="CZW45" s="36"/>
      <c r="CZX45" s="36"/>
      <c r="CZY45" s="36"/>
      <c r="CZZ45" s="36"/>
      <c r="DAA45" s="36"/>
      <c r="DAB45" s="36"/>
      <c r="DAC45" s="36"/>
      <c r="DAD45" s="36"/>
      <c r="DAE45" s="36"/>
      <c r="DAF45" s="36"/>
      <c r="DAG45" s="36"/>
      <c r="DAH45" s="36"/>
      <c r="DAI45" s="36"/>
      <c r="DAJ45" s="36"/>
      <c r="DAK45" s="36"/>
      <c r="DAL45" s="36"/>
      <c r="DAM45" s="36"/>
      <c r="DAN45" s="36"/>
      <c r="DAO45" s="36"/>
      <c r="DAP45" s="36"/>
      <c r="DAQ45" s="36"/>
      <c r="DAR45" s="36"/>
      <c r="DAS45" s="36"/>
      <c r="DAT45" s="36"/>
      <c r="DAU45" s="36"/>
      <c r="DAV45" s="36"/>
      <c r="DAW45" s="36"/>
      <c r="DAX45" s="36"/>
      <c r="DAY45" s="36"/>
      <c r="DAZ45" s="36"/>
      <c r="DBA45" s="36"/>
      <c r="DBB45" s="36"/>
      <c r="DBC45" s="36"/>
      <c r="DBD45" s="36"/>
      <c r="DBE45" s="36"/>
      <c r="DBF45" s="36"/>
      <c r="DBG45" s="36"/>
      <c r="DBH45" s="36"/>
      <c r="DBI45" s="36"/>
      <c r="DBJ45" s="36"/>
      <c r="DBK45" s="36"/>
      <c r="DBL45" s="36"/>
      <c r="DBM45" s="36"/>
      <c r="DBN45" s="36"/>
      <c r="DBO45" s="36"/>
      <c r="DBP45" s="36"/>
      <c r="DBQ45" s="36"/>
      <c r="DBR45" s="36"/>
      <c r="DBS45" s="36"/>
      <c r="DBT45" s="36"/>
      <c r="DBU45" s="36"/>
      <c r="DBV45" s="36"/>
      <c r="DBW45" s="36"/>
      <c r="DBX45" s="36"/>
      <c r="DBY45" s="36"/>
      <c r="DBZ45" s="36"/>
      <c r="DCA45" s="36"/>
      <c r="DCB45" s="36"/>
      <c r="DCC45" s="36"/>
      <c r="DCD45" s="36"/>
      <c r="DCE45" s="36"/>
      <c r="DCF45" s="36"/>
      <c r="DCG45" s="36"/>
      <c r="DCH45" s="36"/>
      <c r="DCI45" s="36"/>
      <c r="DCJ45" s="36"/>
      <c r="DCK45" s="36"/>
      <c r="DCL45" s="36"/>
      <c r="DCM45" s="36"/>
      <c r="DCN45" s="36"/>
      <c r="DCO45" s="36"/>
      <c r="DCP45" s="36"/>
      <c r="DCQ45" s="36"/>
      <c r="DCR45" s="36"/>
      <c r="DCS45" s="36"/>
      <c r="DCT45" s="36"/>
      <c r="DCU45" s="36"/>
      <c r="DCV45" s="36"/>
      <c r="DCW45" s="36"/>
      <c r="DCX45" s="36"/>
      <c r="DCY45" s="36"/>
      <c r="DCZ45" s="36"/>
      <c r="DDA45" s="36"/>
      <c r="DDB45" s="36"/>
      <c r="DDC45" s="36"/>
      <c r="DDD45" s="36"/>
      <c r="DDE45" s="36"/>
      <c r="DDF45" s="36"/>
      <c r="DDG45" s="36"/>
      <c r="DDH45" s="36"/>
      <c r="DDI45" s="36"/>
      <c r="DDJ45" s="36"/>
      <c r="DDK45" s="36"/>
      <c r="DDL45" s="36"/>
      <c r="DDM45" s="36"/>
      <c r="DDN45" s="36"/>
      <c r="DDO45" s="36"/>
      <c r="DDP45" s="36"/>
      <c r="DDQ45" s="36"/>
      <c r="DDR45" s="36"/>
      <c r="DDS45" s="36"/>
      <c r="DDT45" s="36"/>
      <c r="DDU45" s="36"/>
      <c r="DDV45" s="36"/>
      <c r="DDW45" s="36"/>
      <c r="DDX45" s="36"/>
      <c r="DDY45" s="36"/>
      <c r="DDZ45" s="36"/>
      <c r="DEA45" s="36"/>
      <c r="DEB45" s="36"/>
      <c r="DEC45" s="36"/>
      <c r="DED45" s="36"/>
      <c r="DEE45" s="36"/>
      <c r="DEF45" s="36"/>
      <c r="DEG45" s="36"/>
      <c r="DEH45" s="36"/>
      <c r="DEI45" s="36"/>
      <c r="DEJ45" s="36"/>
      <c r="DEK45" s="36"/>
      <c r="DEL45" s="36"/>
      <c r="DEM45" s="36"/>
      <c r="DEN45" s="36"/>
      <c r="DEO45" s="36"/>
      <c r="DEP45" s="36"/>
      <c r="DEQ45" s="36"/>
      <c r="DER45" s="36"/>
      <c r="DES45" s="36"/>
      <c r="DET45" s="36"/>
      <c r="DEU45" s="36"/>
      <c r="DEV45" s="36"/>
      <c r="DEW45" s="36"/>
      <c r="DEX45" s="36"/>
      <c r="DEY45" s="36"/>
      <c r="DEZ45" s="36"/>
      <c r="DFA45" s="36"/>
      <c r="DFB45" s="36"/>
      <c r="DFC45" s="36"/>
      <c r="DFD45" s="36"/>
      <c r="DFE45" s="36"/>
      <c r="DFF45" s="36"/>
      <c r="DFG45" s="36"/>
      <c r="DFH45" s="36"/>
      <c r="DFI45" s="36"/>
      <c r="DFJ45" s="36"/>
      <c r="DFK45" s="36"/>
      <c r="DFL45" s="36"/>
      <c r="DFM45" s="36"/>
      <c r="DFN45" s="36"/>
      <c r="DFO45" s="36"/>
      <c r="DFP45" s="36"/>
      <c r="DFQ45" s="36"/>
      <c r="DFR45" s="36"/>
      <c r="DFS45" s="36"/>
      <c r="DFT45" s="36"/>
      <c r="DFU45" s="36"/>
      <c r="DFV45" s="36"/>
      <c r="DFW45" s="36"/>
      <c r="DFX45" s="36"/>
      <c r="DFY45" s="36"/>
      <c r="DFZ45" s="36"/>
      <c r="DGA45" s="36"/>
      <c r="DGB45" s="36"/>
      <c r="DGC45" s="36"/>
      <c r="DGD45" s="36"/>
      <c r="DGE45" s="36"/>
      <c r="DGF45" s="36"/>
      <c r="DGG45" s="36"/>
      <c r="DGH45" s="36"/>
      <c r="DGI45" s="36"/>
      <c r="DGJ45" s="36"/>
      <c r="DGK45" s="36"/>
      <c r="DGL45" s="36"/>
      <c r="DGM45" s="36"/>
      <c r="DGN45" s="36"/>
      <c r="DGO45" s="36"/>
      <c r="DGP45" s="36"/>
      <c r="DGQ45" s="36"/>
      <c r="DGR45" s="36"/>
      <c r="DGS45" s="36"/>
      <c r="DGT45" s="36"/>
      <c r="DGU45" s="36"/>
      <c r="DGV45" s="36"/>
      <c r="DGW45" s="36"/>
      <c r="DGX45" s="36"/>
      <c r="DGY45" s="36"/>
      <c r="DGZ45" s="36"/>
      <c r="DHA45" s="36"/>
      <c r="DHB45" s="36"/>
      <c r="DHC45" s="36"/>
      <c r="DHD45" s="36"/>
      <c r="DHE45" s="36"/>
      <c r="DHF45" s="36"/>
      <c r="DHG45" s="36"/>
      <c r="DHH45" s="36"/>
      <c r="DHI45" s="36"/>
      <c r="DHJ45" s="36"/>
      <c r="DHK45" s="36"/>
      <c r="DHL45" s="36"/>
      <c r="DHM45" s="36"/>
      <c r="DHN45" s="36"/>
      <c r="DHO45" s="36"/>
      <c r="DHP45" s="36"/>
      <c r="DHQ45" s="36"/>
      <c r="DHR45" s="36"/>
      <c r="DHS45" s="36"/>
      <c r="DHT45" s="36"/>
      <c r="DHU45" s="36"/>
      <c r="DHV45" s="36"/>
      <c r="DHW45" s="36"/>
      <c r="DHX45" s="36"/>
      <c r="DHY45" s="36"/>
      <c r="DHZ45" s="36"/>
      <c r="DIA45" s="36"/>
      <c r="DIB45" s="36"/>
      <c r="DIC45" s="36"/>
      <c r="DID45" s="36"/>
      <c r="DIE45" s="36"/>
      <c r="DIF45" s="36"/>
      <c r="DIG45" s="36"/>
      <c r="DIH45" s="36"/>
      <c r="DII45" s="36"/>
      <c r="DIJ45" s="36"/>
      <c r="DIK45" s="36"/>
      <c r="DIL45" s="36"/>
      <c r="DIM45" s="36"/>
      <c r="DIN45" s="36"/>
      <c r="DIO45" s="36"/>
      <c r="DIP45" s="36"/>
      <c r="DIQ45" s="36"/>
      <c r="DIR45" s="36"/>
      <c r="DIS45" s="36"/>
      <c r="DIT45" s="36"/>
      <c r="DIU45" s="36"/>
      <c r="DIV45" s="36"/>
      <c r="DIW45" s="36"/>
      <c r="DIX45" s="36"/>
      <c r="DIY45" s="36"/>
      <c r="DIZ45" s="36"/>
      <c r="DJA45" s="36"/>
      <c r="DJB45" s="36"/>
      <c r="DJC45" s="36"/>
      <c r="DJD45" s="36"/>
      <c r="DJE45" s="36"/>
      <c r="DJF45" s="36"/>
      <c r="DJG45" s="36"/>
      <c r="DJH45" s="36"/>
      <c r="DJI45" s="36"/>
      <c r="DJJ45" s="36"/>
      <c r="DJK45" s="36"/>
      <c r="DJL45" s="36"/>
      <c r="DJM45" s="36"/>
      <c r="DJN45" s="36"/>
      <c r="DJO45" s="36"/>
      <c r="DJP45" s="36"/>
      <c r="DJQ45" s="36"/>
      <c r="DJR45" s="36"/>
      <c r="DJS45" s="36"/>
      <c r="DJT45" s="36"/>
      <c r="DJU45" s="36"/>
      <c r="DJV45" s="36"/>
      <c r="DJW45" s="36"/>
      <c r="DJX45" s="36"/>
      <c r="DJY45" s="36"/>
      <c r="DJZ45" s="36"/>
      <c r="DKA45" s="36"/>
      <c r="DKB45" s="36"/>
      <c r="DKC45" s="36"/>
      <c r="DKD45" s="36"/>
      <c r="DKE45" s="36"/>
      <c r="DKF45" s="36"/>
      <c r="DKG45" s="36"/>
      <c r="DKH45" s="36"/>
      <c r="DKI45" s="36"/>
      <c r="DKJ45" s="36"/>
      <c r="DKK45" s="36"/>
      <c r="DKL45" s="36"/>
      <c r="DKM45" s="36"/>
      <c r="DKN45" s="36"/>
      <c r="DKO45" s="36"/>
      <c r="DKP45" s="36"/>
      <c r="DKQ45" s="36"/>
      <c r="DKR45" s="36"/>
      <c r="DKS45" s="36"/>
      <c r="DKT45" s="36"/>
      <c r="DKU45" s="36"/>
      <c r="DKV45" s="36"/>
      <c r="DKW45" s="36"/>
      <c r="DKX45" s="36"/>
      <c r="DKY45" s="36"/>
      <c r="DKZ45" s="36"/>
      <c r="DLA45" s="36"/>
      <c r="DLB45" s="36"/>
      <c r="DLC45" s="36"/>
      <c r="DLD45" s="36"/>
      <c r="DLE45" s="36"/>
      <c r="DLF45" s="36"/>
      <c r="DLG45" s="36"/>
      <c r="DLH45" s="36"/>
      <c r="DLI45" s="36"/>
      <c r="DLJ45" s="36"/>
      <c r="DLK45" s="36"/>
      <c r="DLL45" s="36"/>
      <c r="DLM45" s="36"/>
      <c r="DLN45" s="36"/>
      <c r="DLO45" s="36"/>
      <c r="DLP45" s="36"/>
      <c r="DLQ45" s="36"/>
      <c r="DLR45" s="36"/>
      <c r="DLS45" s="36"/>
      <c r="DLT45" s="36"/>
      <c r="DLU45" s="36"/>
      <c r="DLV45" s="36"/>
      <c r="DLW45" s="36"/>
      <c r="DLX45" s="36"/>
      <c r="DLY45" s="36"/>
      <c r="DLZ45" s="36"/>
      <c r="DMA45" s="36"/>
      <c r="DMB45" s="36"/>
      <c r="DMC45" s="36"/>
      <c r="DMD45" s="36"/>
      <c r="DME45" s="36"/>
      <c r="DMF45" s="36"/>
      <c r="DMG45" s="36"/>
      <c r="DMH45" s="36"/>
      <c r="DMI45" s="36"/>
      <c r="DMJ45" s="36"/>
      <c r="DMK45" s="36"/>
      <c r="DML45" s="36"/>
      <c r="DMM45" s="36"/>
      <c r="DMN45" s="36"/>
      <c r="DMO45" s="36"/>
      <c r="DMP45" s="36"/>
      <c r="DMQ45" s="36"/>
      <c r="DMR45" s="36"/>
      <c r="DMS45" s="36"/>
      <c r="DMT45" s="36"/>
      <c r="DMU45" s="36"/>
      <c r="DMV45" s="36"/>
      <c r="DMW45" s="36"/>
      <c r="DMX45" s="36"/>
      <c r="DMY45" s="36"/>
      <c r="DMZ45" s="36"/>
      <c r="DNA45" s="36"/>
      <c r="DNB45" s="36"/>
      <c r="DNC45" s="36"/>
      <c r="DND45" s="36"/>
      <c r="DNE45" s="36"/>
      <c r="DNF45" s="36"/>
      <c r="DNG45" s="36"/>
      <c r="DNH45" s="36"/>
      <c r="DNI45" s="36"/>
      <c r="DNJ45" s="36"/>
      <c r="DNK45" s="36"/>
      <c r="DNL45" s="36"/>
      <c r="DNM45" s="36"/>
      <c r="DNN45" s="36"/>
      <c r="DNO45" s="36"/>
      <c r="DNP45" s="36"/>
      <c r="DNQ45" s="36"/>
      <c r="DNR45" s="36"/>
      <c r="DNS45" s="36"/>
      <c r="DNT45" s="36"/>
      <c r="DNU45" s="36"/>
      <c r="DNV45" s="36"/>
      <c r="DNW45" s="36"/>
      <c r="DNX45" s="36"/>
      <c r="DNY45" s="36"/>
      <c r="DNZ45" s="36"/>
      <c r="DOA45" s="36"/>
      <c r="DOB45" s="36"/>
      <c r="DOC45" s="36"/>
      <c r="DOD45" s="36"/>
      <c r="DOE45" s="36"/>
      <c r="DOF45" s="36"/>
      <c r="DOG45" s="36"/>
      <c r="DOH45" s="36"/>
      <c r="DOI45" s="36"/>
      <c r="DOJ45" s="36"/>
      <c r="DOK45" s="36"/>
      <c r="DOL45" s="36"/>
      <c r="DOM45" s="36"/>
      <c r="DON45" s="36"/>
      <c r="DOO45" s="36"/>
      <c r="DOP45" s="36"/>
      <c r="DOQ45" s="36"/>
      <c r="DOR45" s="36"/>
      <c r="DOS45" s="36"/>
      <c r="DOT45" s="36"/>
      <c r="DOU45" s="36"/>
      <c r="DOV45" s="36"/>
      <c r="DOW45" s="36"/>
      <c r="DOX45" s="36"/>
      <c r="DOY45" s="36"/>
      <c r="DOZ45" s="36"/>
      <c r="DPA45" s="36"/>
      <c r="DPB45" s="36"/>
      <c r="DPC45" s="36"/>
      <c r="DPD45" s="36"/>
      <c r="DPE45" s="36"/>
      <c r="DPF45" s="36"/>
      <c r="DPG45" s="36"/>
      <c r="DPH45" s="36"/>
      <c r="DPI45" s="36"/>
      <c r="DPJ45" s="36"/>
      <c r="DPK45" s="36"/>
      <c r="DPL45" s="36"/>
      <c r="DPM45" s="36"/>
      <c r="DPN45" s="36"/>
      <c r="DPO45" s="36"/>
      <c r="DPP45" s="36"/>
      <c r="DPQ45" s="36"/>
      <c r="DPR45" s="36"/>
      <c r="DPS45" s="36"/>
      <c r="DPT45" s="36"/>
      <c r="DPU45" s="36"/>
      <c r="DPV45" s="36"/>
      <c r="DPW45" s="36"/>
      <c r="DPX45" s="36"/>
      <c r="DPY45" s="36"/>
      <c r="DPZ45" s="36"/>
      <c r="DQA45" s="36"/>
      <c r="DQB45" s="36"/>
      <c r="DQC45" s="36"/>
      <c r="DQD45" s="36"/>
      <c r="DQE45" s="36"/>
      <c r="DQF45" s="36"/>
      <c r="DQG45" s="36"/>
      <c r="DQH45" s="36"/>
      <c r="DQI45" s="36"/>
      <c r="DQJ45" s="36"/>
      <c r="DQK45" s="36"/>
      <c r="DQL45" s="36"/>
      <c r="DQM45" s="36"/>
      <c r="DQN45" s="36"/>
      <c r="DQO45" s="36"/>
      <c r="DQP45" s="36"/>
      <c r="DQQ45" s="36"/>
      <c r="DQR45" s="36"/>
      <c r="DQS45" s="36"/>
      <c r="DQT45" s="36"/>
      <c r="DQU45" s="36"/>
      <c r="DQV45" s="36"/>
      <c r="DQW45" s="36"/>
      <c r="DQX45" s="36"/>
      <c r="DQY45" s="36"/>
      <c r="DQZ45" s="36"/>
      <c r="DRA45" s="36"/>
      <c r="DRB45" s="36"/>
      <c r="DRC45" s="36"/>
      <c r="DRD45" s="36"/>
      <c r="DRE45" s="36"/>
      <c r="DRF45" s="36"/>
      <c r="DRG45" s="36"/>
      <c r="DRH45" s="36"/>
      <c r="DRI45" s="36"/>
      <c r="DRJ45" s="36"/>
      <c r="DRK45" s="36"/>
      <c r="DRL45" s="36"/>
      <c r="DRM45" s="36"/>
      <c r="DRN45" s="36"/>
      <c r="DRO45" s="36"/>
      <c r="DRP45" s="36"/>
      <c r="DRQ45" s="36"/>
      <c r="DRR45" s="36"/>
      <c r="DRS45" s="36"/>
      <c r="DRT45" s="36"/>
      <c r="DRU45" s="36"/>
      <c r="DRV45" s="36"/>
      <c r="DRW45" s="36"/>
      <c r="DRX45" s="36"/>
      <c r="DRY45" s="36"/>
      <c r="DRZ45" s="36"/>
      <c r="DSA45" s="36"/>
      <c r="DSB45" s="36"/>
      <c r="DSC45" s="36"/>
      <c r="DSD45" s="36"/>
      <c r="DSE45" s="36"/>
      <c r="DSF45" s="36"/>
      <c r="DSG45" s="36"/>
      <c r="DSH45" s="36"/>
      <c r="DSI45" s="36"/>
      <c r="DSJ45" s="36"/>
      <c r="DSK45" s="36"/>
      <c r="DSL45" s="36"/>
      <c r="DSM45" s="36"/>
      <c r="DSN45" s="36"/>
      <c r="DSO45" s="36"/>
      <c r="DSP45" s="36"/>
      <c r="DSQ45" s="36"/>
      <c r="DSR45" s="36"/>
      <c r="DSS45" s="36"/>
      <c r="DST45" s="36"/>
      <c r="DSU45" s="36"/>
      <c r="DSV45" s="36"/>
      <c r="DSW45" s="36"/>
      <c r="DSX45" s="36"/>
      <c r="DSY45" s="36"/>
      <c r="DSZ45" s="36"/>
      <c r="DTA45" s="36"/>
      <c r="DTB45" s="36"/>
      <c r="DTC45" s="36"/>
      <c r="DTD45" s="36"/>
      <c r="DTE45" s="36"/>
      <c r="DTF45" s="36"/>
      <c r="DTG45" s="36"/>
      <c r="DTH45" s="36"/>
      <c r="DTI45" s="36"/>
      <c r="DTJ45" s="36"/>
      <c r="DTK45" s="36"/>
      <c r="DTL45" s="36"/>
      <c r="DTM45" s="36"/>
      <c r="DTN45" s="36"/>
      <c r="DTO45" s="36"/>
      <c r="DTP45" s="36"/>
      <c r="DTQ45" s="36"/>
      <c r="DTR45" s="36"/>
      <c r="DTS45" s="36"/>
      <c r="DTT45" s="36"/>
      <c r="DTU45" s="36"/>
      <c r="DTV45" s="36"/>
      <c r="DTW45" s="36"/>
      <c r="DTX45" s="36"/>
      <c r="DTY45" s="36"/>
      <c r="DTZ45" s="36"/>
      <c r="DUA45" s="36"/>
      <c r="DUB45" s="36"/>
      <c r="DUC45" s="36"/>
      <c r="DUD45" s="36"/>
      <c r="DUE45" s="36"/>
      <c r="DUF45" s="36"/>
      <c r="DUG45" s="36"/>
      <c r="DUH45" s="36"/>
      <c r="DUI45" s="36"/>
      <c r="DUJ45" s="36"/>
      <c r="DUK45" s="36"/>
      <c r="DUL45" s="36"/>
      <c r="DUM45" s="36"/>
      <c r="DUN45" s="36"/>
      <c r="DUO45" s="36"/>
      <c r="DUP45" s="36"/>
      <c r="DUQ45" s="36"/>
      <c r="DUR45" s="36"/>
      <c r="DUS45" s="36"/>
      <c r="DUT45" s="36"/>
      <c r="DUU45" s="36"/>
      <c r="DUV45" s="36"/>
      <c r="DUW45" s="36"/>
      <c r="DUX45" s="36"/>
      <c r="DUY45" s="36"/>
      <c r="DUZ45" s="36"/>
      <c r="DVA45" s="36"/>
      <c r="DVB45" s="36"/>
      <c r="DVC45" s="36"/>
      <c r="DVD45" s="36"/>
      <c r="DVE45" s="36"/>
      <c r="DVF45" s="36"/>
      <c r="DVG45" s="36"/>
      <c r="DVH45" s="36"/>
      <c r="DVI45" s="36"/>
      <c r="DVJ45" s="36"/>
      <c r="DVK45" s="36"/>
      <c r="DVL45" s="36"/>
      <c r="DVM45" s="36"/>
      <c r="DVN45" s="36"/>
      <c r="DVO45" s="36"/>
      <c r="DVP45" s="36"/>
      <c r="DVQ45" s="36"/>
      <c r="DVR45" s="36"/>
      <c r="DVS45" s="36"/>
      <c r="DVT45" s="36"/>
      <c r="DVU45" s="36"/>
      <c r="DVV45" s="36"/>
      <c r="DVW45" s="36"/>
      <c r="DVX45" s="36"/>
      <c r="DVY45" s="36"/>
      <c r="DVZ45" s="36"/>
      <c r="DWA45" s="36"/>
      <c r="DWB45" s="36"/>
      <c r="DWC45" s="36"/>
      <c r="DWD45" s="36"/>
      <c r="DWE45" s="36"/>
      <c r="DWF45" s="36"/>
      <c r="DWG45" s="36"/>
      <c r="DWH45" s="36"/>
      <c r="DWI45" s="36"/>
      <c r="DWJ45" s="36"/>
      <c r="DWK45" s="36"/>
      <c r="DWL45" s="36"/>
      <c r="DWM45" s="36"/>
      <c r="DWN45" s="36"/>
      <c r="DWO45" s="36"/>
      <c r="DWP45" s="36"/>
      <c r="DWQ45" s="36"/>
      <c r="DWR45" s="36"/>
      <c r="DWS45" s="36"/>
      <c r="DWT45" s="36"/>
      <c r="DWU45" s="36"/>
      <c r="DWV45" s="36"/>
      <c r="DWW45" s="36"/>
      <c r="DWX45" s="36"/>
      <c r="DWY45" s="36"/>
      <c r="DWZ45" s="36"/>
      <c r="DXA45" s="36"/>
      <c r="DXB45" s="36"/>
      <c r="DXC45" s="36"/>
      <c r="DXD45" s="36"/>
      <c r="DXE45" s="36"/>
      <c r="DXF45" s="36"/>
      <c r="DXG45" s="36"/>
      <c r="DXH45" s="36"/>
      <c r="DXI45" s="36"/>
      <c r="DXJ45" s="36"/>
      <c r="DXK45" s="36"/>
      <c r="DXL45" s="36"/>
      <c r="DXM45" s="36"/>
      <c r="DXN45" s="36"/>
      <c r="DXO45" s="36"/>
      <c r="DXP45" s="36"/>
      <c r="DXQ45" s="36"/>
      <c r="DXR45" s="36"/>
      <c r="DXS45" s="36"/>
      <c r="DXT45" s="36"/>
      <c r="DXU45" s="36"/>
      <c r="DXV45" s="36"/>
      <c r="DXW45" s="36"/>
      <c r="DXX45" s="36"/>
      <c r="DXY45" s="36"/>
      <c r="DXZ45" s="36"/>
      <c r="DYA45" s="36"/>
      <c r="DYB45" s="36"/>
      <c r="DYC45" s="36"/>
      <c r="DYD45" s="36"/>
      <c r="DYE45" s="36"/>
      <c r="DYF45" s="36"/>
      <c r="DYG45" s="36"/>
      <c r="DYH45" s="36"/>
      <c r="DYI45" s="36"/>
      <c r="DYJ45" s="36"/>
      <c r="DYK45" s="36"/>
      <c r="DYL45" s="36"/>
      <c r="DYM45" s="36"/>
      <c r="DYN45" s="36"/>
      <c r="DYO45" s="36"/>
      <c r="DYP45" s="36"/>
      <c r="DYQ45" s="36"/>
      <c r="DYR45" s="36"/>
      <c r="DYS45" s="36"/>
      <c r="DYT45" s="36"/>
      <c r="DYU45" s="36"/>
      <c r="DYV45" s="36"/>
      <c r="DYW45" s="36"/>
      <c r="DYX45" s="36"/>
      <c r="DYY45" s="36"/>
      <c r="DYZ45" s="36"/>
      <c r="DZA45" s="36"/>
      <c r="DZB45" s="36"/>
      <c r="DZC45" s="36"/>
      <c r="DZD45" s="36"/>
      <c r="DZE45" s="36"/>
      <c r="DZF45" s="36"/>
      <c r="DZG45" s="36"/>
      <c r="DZH45" s="36"/>
      <c r="DZI45" s="36"/>
      <c r="DZJ45" s="36"/>
      <c r="DZK45" s="36"/>
      <c r="DZL45" s="36"/>
      <c r="DZM45" s="36"/>
      <c r="DZN45" s="36"/>
      <c r="DZO45" s="36"/>
      <c r="DZP45" s="36"/>
      <c r="DZQ45" s="36"/>
      <c r="DZR45" s="36"/>
      <c r="DZS45" s="36"/>
      <c r="DZT45" s="36"/>
      <c r="DZU45" s="36"/>
      <c r="DZV45" s="36"/>
      <c r="DZW45" s="36"/>
      <c r="DZX45" s="36"/>
      <c r="DZY45" s="36"/>
      <c r="DZZ45" s="36"/>
      <c r="EAA45" s="36"/>
      <c r="EAB45" s="36"/>
      <c r="EAC45" s="36"/>
      <c r="EAD45" s="36"/>
      <c r="EAE45" s="36"/>
      <c r="EAF45" s="36"/>
      <c r="EAG45" s="36"/>
      <c r="EAH45" s="36"/>
      <c r="EAI45" s="36"/>
      <c r="EAJ45" s="36"/>
      <c r="EAK45" s="36"/>
      <c r="EAL45" s="36"/>
      <c r="EAM45" s="36"/>
      <c r="EAN45" s="36"/>
      <c r="EAO45" s="36"/>
      <c r="EAP45" s="36"/>
      <c r="EAQ45" s="36"/>
      <c r="EAR45" s="36"/>
      <c r="EAS45" s="36"/>
      <c r="EAT45" s="36"/>
      <c r="EAU45" s="36"/>
      <c r="EAV45" s="36"/>
      <c r="EAW45" s="36"/>
      <c r="EAX45" s="36"/>
      <c r="EAY45" s="36"/>
      <c r="EAZ45" s="36"/>
      <c r="EBA45" s="36"/>
      <c r="EBB45" s="36"/>
      <c r="EBC45" s="36"/>
      <c r="EBD45" s="36"/>
      <c r="EBE45" s="36"/>
      <c r="EBF45" s="36"/>
      <c r="EBG45" s="36"/>
      <c r="EBH45" s="36"/>
      <c r="EBI45" s="36"/>
      <c r="EBJ45" s="36"/>
      <c r="EBK45" s="36"/>
      <c r="EBL45" s="36"/>
      <c r="EBM45" s="36"/>
      <c r="EBN45" s="36"/>
      <c r="EBO45" s="36"/>
      <c r="EBP45" s="36"/>
      <c r="EBQ45" s="36"/>
      <c r="EBR45" s="36"/>
      <c r="EBS45" s="36"/>
      <c r="EBT45" s="36"/>
      <c r="EBU45" s="36"/>
      <c r="EBV45" s="36"/>
      <c r="EBW45" s="36"/>
      <c r="EBX45" s="36"/>
      <c r="EBY45" s="36"/>
      <c r="EBZ45" s="36"/>
      <c r="ECA45" s="36"/>
      <c r="ECB45" s="36"/>
      <c r="ECC45" s="36"/>
      <c r="ECD45" s="36"/>
      <c r="ECE45" s="36"/>
      <c r="ECF45" s="36"/>
      <c r="ECG45" s="36"/>
      <c r="ECH45" s="36"/>
      <c r="ECI45" s="36"/>
      <c r="ECJ45" s="36"/>
      <c r="ECK45" s="36"/>
      <c r="ECL45" s="36"/>
      <c r="ECM45" s="36"/>
      <c r="ECN45" s="36"/>
      <c r="ECO45" s="36"/>
      <c r="ECP45" s="36"/>
      <c r="ECQ45" s="36"/>
      <c r="ECR45" s="36"/>
      <c r="ECS45" s="36"/>
      <c r="ECT45" s="36"/>
      <c r="ECU45" s="36"/>
      <c r="ECV45" s="36"/>
      <c r="ECW45" s="36"/>
      <c r="ECX45" s="36"/>
      <c r="ECY45" s="36"/>
      <c r="ECZ45" s="36"/>
      <c r="EDA45" s="36"/>
      <c r="EDB45" s="36"/>
      <c r="EDC45" s="36"/>
      <c r="EDD45" s="36"/>
      <c r="EDE45" s="36"/>
      <c r="EDF45" s="36"/>
      <c r="EDG45" s="36"/>
      <c r="EDH45" s="36"/>
      <c r="EDI45" s="36"/>
      <c r="EDJ45" s="36"/>
      <c r="EDK45" s="36"/>
      <c r="EDL45" s="36"/>
      <c r="EDM45" s="36"/>
      <c r="EDN45" s="36"/>
      <c r="EDO45" s="36"/>
      <c r="EDP45" s="36"/>
      <c r="EDQ45" s="36"/>
      <c r="EDR45" s="36"/>
      <c r="EDS45" s="36"/>
      <c r="EDT45" s="36"/>
      <c r="EDU45" s="36"/>
      <c r="EDV45" s="36"/>
      <c r="EDW45" s="36"/>
      <c r="EDX45" s="36"/>
      <c r="EDY45" s="36"/>
      <c r="EDZ45" s="36"/>
      <c r="EEA45" s="36"/>
      <c r="EEB45" s="36"/>
      <c r="EEC45" s="36"/>
      <c r="EED45" s="36"/>
      <c r="EEE45" s="36"/>
      <c r="EEF45" s="36"/>
      <c r="EEG45" s="36"/>
      <c r="EEH45" s="36"/>
      <c r="EEI45" s="36"/>
      <c r="EEJ45" s="36"/>
      <c r="EEK45" s="36"/>
      <c r="EEL45" s="36"/>
      <c r="EEM45" s="36"/>
      <c r="EEN45" s="36"/>
      <c r="EEO45" s="36"/>
      <c r="EEP45" s="36"/>
      <c r="EEQ45" s="36"/>
      <c r="EER45" s="36"/>
      <c r="EES45" s="36"/>
      <c r="EET45" s="36"/>
      <c r="EEU45" s="36"/>
      <c r="EEV45" s="36"/>
      <c r="EEW45" s="36"/>
      <c r="EEX45" s="36"/>
      <c r="EEY45" s="36"/>
      <c r="EEZ45" s="36"/>
      <c r="EFA45" s="36"/>
      <c r="EFB45" s="36"/>
      <c r="EFC45" s="36"/>
      <c r="EFD45" s="36"/>
      <c r="EFE45" s="36"/>
      <c r="EFF45" s="36"/>
      <c r="EFG45" s="36"/>
      <c r="EFH45" s="36"/>
      <c r="EFI45" s="36"/>
      <c r="EFJ45" s="36"/>
      <c r="EFK45" s="36"/>
      <c r="EFL45" s="36"/>
      <c r="EFM45" s="36"/>
      <c r="EFN45" s="36"/>
      <c r="EFO45" s="36"/>
      <c r="EFP45" s="36"/>
      <c r="EFQ45" s="36"/>
      <c r="EFR45" s="36"/>
      <c r="EFS45" s="36"/>
      <c r="EFT45" s="36"/>
      <c r="EFU45" s="36"/>
      <c r="EFV45" s="36"/>
      <c r="EFW45" s="36"/>
      <c r="EFX45" s="36"/>
      <c r="EFY45" s="36"/>
      <c r="EFZ45" s="36"/>
      <c r="EGA45" s="36"/>
      <c r="EGB45" s="36"/>
      <c r="EGC45" s="36"/>
      <c r="EGD45" s="36"/>
      <c r="EGE45" s="36"/>
      <c r="EGF45" s="36"/>
      <c r="EGG45" s="36"/>
      <c r="EGH45" s="36"/>
      <c r="EGI45" s="36"/>
      <c r="EGJ45" s="36"/>
      <c r="EGK45" s="36"/>
      <c r="EGL45" s="36"/>
      <c r="EGM45" s="36"/>
      <c r="EGN45" s="36"/>
      <c r="EGO45" s="36"/>
      <c r="EGP45" s="36"/>
      <c r="EGQ45" s="36"/>
      <c r="EGR45" s="36"/>
      <c r="EGS45" s="36"/>
      <c r="EGT45" s="36"/>
      <c r="EGU45" s="36"/>
      <c r="EGV45" s="36"/>
      <c r="EGW45" s="36"/>
      <c r="EGX45" s="36"/>
      <c r="EGY45" s="36"/>
      <c r="EGZ45" s="36"/>
      <c r="EHA45" s="36"/>
      <c r="EHB45" s="36"/>
      <c r="EHC45" s="36"/>
      <c r="EHD45" s="36"/>
      <c r="EHE45" s="36"/>
      <c r="EHF45" s="36"/>
      <c r="EHG45" s="36"/>
      <c r="EHH45" s="36"/>
      <c r="EHI45" s="36"/>
      <c r="EHJ45" s="36"/>
      <c r="EHK45" s="36"/>
      <c r="EHL45" s="36"/>
      <c r="EHM45" s="36"/>
      <c r="EHN45" s="36"/>
      <c r="EHO45" s="36"/>
      <c r="EHP45" s="36"/>
      <c r="EHQ45" s="36"/>
      <c r="EHR45" s="36"/>
      <c r="EHS45" s="36"/>
      <c r="EHT45" s="36"/>
      <c r="EHU45" s="36"/>
      <c r="EHV45" s="36"/>
      <c r="EHW45" s="36"/>
      <c r="EHX45" s="36"/>
      <c r="EHY45" s="36"/>
      <c r="EHZ45" s="36"/>
      <c r="EIA45" s="36"/>
      <c r="EIB45" s="36"/>
      <c r="EIC45" s="36"/>
      <c r="EID45" s="36"/>
      <c r="EIE45" s="36"/>
      <c r="EIF45" s="36"/>
      <c r="EIG45" s="36"/>
      <c r="EIH45" s="36"/>
      <c r="EII45" s="36"/>
      <c r="EIJ45" s="36"/>
      <c r="EIK45" s="36"/>
      <c r="EIL45" s="36"/>
      <c r="EIM45" s="36"/>
      <c r="EIN45" s="36"/>
      <c r="EIO45" s="36"/>
      <c r="EIP45" s="36"/>
      <c r="EIQ45" s="36"/>
      <c r="EIR45" s="36"/>
      <c r="EIS45" s="36"/>
      <c r="EIT45" s="36"/>
      <c r="EIU45" s="36"/>
      <c r="EIV45" s="36"/>
      <c r="EIW45" s="36"/>
      <c r="EIX45" s="36"/>
      <c r="EIY45" s="36"/>
      <c r="EIZ45" s="36"/>
      <c r="EJA45" s="36"/>
      <c r="EJB45" s="36"/>
      <c r="EJC45" s="36"/>
      <c r="EJD45" s="36"/>
      <c r="EJE45" s="36"/>
      <c r="EJF45" s="36"/>
      <c r="EJG45" s="36"/>
      <c r="EJH45" s="36"/>
      <c r="EJI45" s="36"/>
      <c r="EJJ45" s="36"/>
      <c r="EJK45" s="36"/>
      <c r="EJL45" s="36"/>
      <c r="EJM45" s="36"/>
      <c r="EJN45" s="36"/>
      <c r="EJO45" s="36"/>
      <c r="EJP45" s="36"/>
      <c r="EJQ45" s="36"/>
      <c r="EJR45" s="36"/>
      <c r="EJS45" s="36"/>
      <c r="EJT45" s="36"/>
      <c r="EJU45" s="36"/>
      <c r="EJV45" s="36"/>
      <c r="EJW45" s="36"/>
      <c r="EJX45" s="36"/>
      <c r="EJY45" s="36"/>
      <c r="EJZ45" s="36"/>
      <c r="EKA45" s="36"/>
      <c r="EKB45" s="36"/>
      <c r="EKC45" s="36"/>
      <c r="EKD45" s="36"/>
      <c r="EKE45" s="36"/>
      <c r="EKF45" s="36"/>
      <c r="EKG45" s="36"/>
      <c r="EKH45" s="36"/>
      <c r="EKI45" s="36"/>
      <c r="EKJ45" s="36"/>
      <c r="EKK45" s="36"/>
      <c r="EKL45" s="36"/>
      <c r="EKM45" s="36"/>
      <c r="EKN45" s="36"/>
      <c r="EKO45" s="36"/>
      <c r="EKP45" s="36"/>
      <c r="EKQ45" s="36"/>
      <c r="EKR45" s="36"/>
      <c r="EKS45" s="36"/>
      <c r="EKT45" s="36"/>
      <c r="EKU45" s="36"/>
      <c r="EKV45" s="36"/>
      <c r="EKW45" s="36"/>
      <c r="EKX45" s="36"/>
      <c r="EKY45" s="36"/>
      <c r="EKZ45" s="36"/>
      <c r="ELA45" s="36"/>
      <c r="ELB45" s="36"/>
      <c r="ELC45" s="36"/>
      <c r="ELD45" s="36"/>
      <c r="ELE45" s="36"/>
      <c r="ELF45" s="36"/>
      <c r="ELG45" s="36"/>
      <c r="ELH45" s="36"/>
      <c r="ELI45" s="36"/>
      <c r="ELJ45" s="36"/>
      <c r="ELK45" s="36"/>
      <c r="ELL45" s="36"/>
      <c r="ELM45" s="36"/>
      <c r="ELN45" s="36"/>
      <c r="ELO45" s="36"/>
      <c r="ELP45" s="36"/>
      <c r="ELQ45" s="36"/>
      <c r="ELR45" s="36"/>
      <c r="ELS45" s="36"/>
      <c r="ELT45" s="36"/>
      <c r="ELU45" s="36"/>
      <c r="ELV45" s="36"/>
      <c r="ELW45" s="36"/>
      <c r="ELX45" s="36"/>
      <c r="ELY45" s="36"/>
      <c r="ELZ45" s="36"/>
      <c r="EMA45" s="36"/>
      <c r="EMB45" s="36"/>
      <c r="EMC45" s="36"/>
      <c r="EMD45" s="36"/>
      <c r="EME45" s="36"/>
      <c r="EMF45" s="36"/>
      <c r="EMG45" s="36"/>
      <c r="EMH45" s="36"/>
      <c r="EMI45" s="36"/>
      <c r="EMJ45" s="36"/>
      <c r="EMK45" s="36"/>
      <c r="EML45" s="36"/>
      <c r="EMM45" s="36"/>
      <c r="EMN45" s="36"/>
      <c r="EMO45" s="36"/>
      <c r="EMP45" s="36"/>
      <c r="EMQ45" s="36"/>
      <c r="EMR45" s="36"/>
      <c r="EMS45" s="36"/>
      <c r="EMT45" s="36"/>
      <c r="EMU45" s="36"/>
      <c r="EMV45" s="36"/>
      <c r="EMW45" s="36"/>
      <c r="EMX45" s="36"/>
      <c r="EMY45" s="36"/>
      <c r="EMZ45" s="36"/>
      <c r="ENA45" s="36"/>
      <c r="ENB45" s="36"/>
      <c r="ENC45" s="36"/>
      <c r="END45" s="36"/>
      <c r="ENE45" s="36"/>
      <c r="ENF45" s="36"/>
      <c r="ENG45" s="36"/>
      <c r="ENH45" s="36"/>
      <c r="ENI45" s="36"/>
      <c r="ENJ45" s="36"/>
      <c r="ENK45" s="36"/>
      <c r="ENL45" s="36"/>
      <c r="ENM45" s="36"/>
      <c r="ENN45" s="36"/>
      <c r="ENO45" s="36"/>
      <c r="ENP45" s="36"/>
      <c r="ENQ45" s="36"/>
      <c r="ENR45" s="36"/>
      <c r="ENS45" s="36"/>
      <c r="ENT45" s="36"/>
      <c r="ENU45" s="36"/>
      <c r="ENV45" s="36"/>
      <c r="ENW45" s="36"/>
      <c r="ENX45" s="36"/>
      <c r="ENY45" s="36"/>
      <c r="ENZ45" s="36"/>
      <c r="EOA45" s="36"/>
      <c r="EOB45" s="36"/>
      <c r="EOC45" s="36"/>
      <c r="EOD45" s="36"/>
      <c r="EOE45" s="36"/>
      <c r="EOF45" s="36"/>
      <c r="EOG45" s="36"/>
      <c r="EOH45" s="36"/>
      <c r="EOI45" s="36"/>
      <c r="EOJ45" s="36"/>
      <c r="EOK45" s="36"/>
      <c r="EOL45" s="36"/>
      <c r="EOM45" s="36"/>
      <c r="EON45" s="36"/>
      <c r="EOO45" s="36"/>
      <c r="EOP45" s="36"/>
      <c r="EOQ45" s="36"/>
      <c r="EOR45" s="36"/>
      <c r="EOS45" s="36"/>
      <c r="EOT45" s="36"/>
      <c r="EOU45" s="36"/>
      <c r="EOV45" s="36"/>
      <c r="EOW45" s="36"/>
      <c r="EOX45" s="36"/>
      <c r="EOY45" s="36"/>
      <c r="EOZ45" s="36"/>
      <c r="EPA45" s="36"/>
      <c r="EPB45" s="36"/>
      <c r="EPC45" s="36"/>
      <c r="EPD45" s="36"/>
      <c r="EPE45" s="36"/>
      <c r="EPF45" s="36"/>
      <c r="EPG45" s="36"/>
      <c r="EPH45" s="36"/>
      <c r="EPI45" s="36"/>
      <c r="EPJ45" s="36"/>
      <c r="EPK45" s="36"/>
      <c r="EPL45" s="36"/>
      <c r="EPM45" s="36"/>
      <c r="EPN45" s="36"/>
      <c r="EPO45" s="36"/>
      <c r="EPP45" s="36"/>
      <c r="EPQ45" s="36"/>
      <c r="EPR45" s="36"/>
      <c r="EPS45" s="36"/>
      <c r="EPT45" s="36"/>
      <c r="EPU45" s="36"/>
      <c r="EPV45" s="36"/>
      <c r="EPW45" s="36"/>
      <c r="EPX45" s="36"/>
      <c r="EPY45" s="36"/>
      <c r="EPZ45" s="36"/>
      <c r="EQA45" s="36"/>
      <c r="EQB45" s="36"/>
      <c r="EQC45" s="36"/>
      <c r="EQD45" s="36"/>
      <c r="EQE45" s="36"/>
      <c r="EQF45" s="36"/>
      <c r="EQG45" s="36"/>
      <c r="EQH45" s="36"/>
      <c r="EQI45" s="36"/>
      <c r="EQJ45" s="36"/>
      <c r="EQK45" s="36"/>
      <c r="EQL45" s="36"/>
      <c r="EQM45" s="36"/>
      <c r="EQN45" s="36"/>
      <c r="EQO45" s="36"/>
      <c r="EQP45" s="36"/>
      <c r="EQQ45" s="36"/>
      <c r="EQR45" s="36"/>
      <c r="EQS45" s="36"/>
      <c r="EQT45" s="36"/>
      <c r="EQU45" s="36"/>
      <c r="EQV45" s="36"/>
      <c r="EQW45" s="36"/>
      <c r="EQX45" s="36"/>
      <c r="EQY45" s="36"/>
      <c r="EQZ45" s="36"/>
      <c r="ERA45" s="36"/>
      <c r="ERB45" s="36"/>
      <c r="ERC45" s="36"/>
      <c r="ERD45" s="36"/>
      <c r="ERE45" s="36"/>
      <c r="ERF45" s="36"/>
      <c r="ERG45" s="36"/>
      <c r="ERH45" s="36"/>
      <c r="ERI45" s="36"/>
      <c r="ERJ45" s="36"/>
      <c r="ERK45" s="36"/>
      <c r="ERL45" s="36"/>
      <c r="ERM45" s="36"/>
      <c r="ERN45" s="36"/>
      <c r="ERO45" s="36"/>
      <c r="ERP45" s="36"/>
      <c r="ERQ45" s="36"/>
      <c r="ERR45" s="36"/>
      <c r="ERS45" s="36"/>
      <c r="ERT45" s="36"/>
      <c r="ERU45" s="36"/>
      <c r="ERV45" s="36"/>
      <c r="ERW45" s="36"/>
      <c r="ERX45" s="36"/>
      <c r="ERY45" s="36"/>
      <c r="ERZ45" s="36"/>
      <c r="ESA45" s="36"/>
      <c r="ESB45" s="36"/>
      <c r="ESC45" s="36"/>
      <c r="ESD45" s="36"/>
      <c r="ESE45" s="36"/>
      <c r="ESF45" s="36"/>
      <c r="ESG45" s="36"/>
      <c r="ESH45" s="36"/>
      <c r="ESI45" s="36"/>
      <c r="ESJ45" s="36"/>
      <c r="ESK45" s="36"/>
      <c r="ESL45" s="36"/>
      <c r="ESM45" s="36"/>
      <c r="ESN45" s="36"/>
      <c r="ESO45" s="36"/>
      <c r="ESP45" s="36"/>
      <c r="ESQ45" s="36"/>
      <c r="ESR45" s="36"/>
      <c r="ESS45" s="36"/>
      <c r="EST45" s="36"/>
      <c r="ESU45" s="36"/>
      <c r="ESV45" s="36"/>
      <c r="ESW45" s="36"/>
      <c r="ESX45" s="36"/>
      <c r="ESY45" s="36"/>
      <c r="ESZ45" s="36"/>
      <c r="ETA45" s="36"/>
      <c r="ETB45" s="36"/>
      <c r="ETC45" s="36"/>
      <c r="ETD45" s="36"/>
      <c r="ETE45" s="36"/>
      <c r="ETF45" s="36"/>
      <c r="ETG45" s="36"/>
      <c r="ETH45" s="36"/>
      <c r="ETI45" s="36"/>
      <c r="ETJ45" s="36"/>
      <c r="ETK45" s="36"/>
      <c r="ETL45" s="36"/>
      <c r="ETM45" s="36"/>
      <c r="ETN45" s="36"/>
      <c r="ETO45" s="36"/>
      <c r="ETP45" s="36"/>
      <c r="ETQ45" s="36"/>
      <c r="ETR45" s="36"/>
      <c r="ETS45" s="36"/>
      <c r="ETT45" s="36"/>
      <c r="ETU45" s="36"/>
      <c r="ETV45" s="36"/>
      <c r="ETW45" s="36"/>
      <c r="ETX45" s="36"/>
      <c r="ETY45" s="36"/>
      <c r="ETZ45" s="36"/>
      <c r="EUA45" s="36"/>
      <c r="EUB45" s="36"/>
      <c r="EUC45" s="36"/>
      <c r="EUD45" s="36"/>
      <c r="EUE45" s="36"/>
      <c r="EUF45" s="36"/>
      <c r="EUG45" s="36"/>
      <c r="EUH45" s="36"/>
      <c r="EUI45" s="36"/>
      <c r="EUJ45" s="36"/>
      <c r="EUK45" s="36"/>
      <c r="EUL45" s="36"/>
      <c r="EUM45" s="36"/>
      <c r="EUN45" s="36"/>
      <c r="EUO45" s="36"/>
      <c r="EUP45" s="36"/>
      <c r="EUQ45" s="36"/>
      <c r="EUR45" s="36"/>
      <c r="EUS45" s="36"/>
      <c r="EUT45" s="36"/>
      <c r="EUU45" s="36"/>
      <c r="EUV45" s="36"/>
      <c r="EUW45" s="36"/>
      <c r="EUX45" s="36"/>
      <c r="EUY45" s="36"/>
      <c r="EUZ45" s="36"/>
      <c r="EVA45" s="36"/>
      <c r="EVB45" s="36"/>
      <c r="EVC45" s="36"/>
      <c r="EVD45" s="36"/>
      <c r="EVE45" s="36"/>
      <c r="EVF45" s="36"/>
      <c r="EVG45" s="36"/>
      <c r="EVH45" s="36"/>
      <c r="EVI45" s="36"/>
      <c r="EVJ45" s="36"/>
      <c r="EVK45" s="36"/>
      <c r="EVL45" s="36"/>
      <c r="EVM45" s="36"/>
      <c r="EVN45" s="36"/>
      <c r="EVO45" s="36"/>
      <c r="EVP45" s="36"/>
      <c r="EVQ45" s="36"/>
      <c r="EVR45" s="36"/>
      <c r="EVS45" s="36"/>
      <c r="EVT45" s="36"/>
      <c r="EVU45" s="36"/>
      <c r="EVV45" s="36"/>
      <c r="EVW45" s="36"/>
      <c r="EVX45" s="36"/>
      <c r="EVY45" s="36"/>
      <c r="EVZ45" s="36"/>
      <c r="EWA45" s="36"/>
      <c r="EWB45" s="36"/>
      <c r="EWC45" s="36"/>
      <c r="EWD45" s="36"/>
      <c r="EWE45" s="36"/>
      <c r="EWF45" s="36"/>
      <c r="EWG45" s="36"/>
      <c r="EWH45" s="36"/>
      <c r="EWI45" s="36"/>
      <c r="EWJ45" s="36"/>
      <c r="EWK45" s="36"/>
      <c r="EWL45" s="36"/>
      <c r="EWM45" s="36"/>
      <c r="EWN45" s="36"/>
      <c r="EWO45" s="36"/>
      <c r="EWP45" s="36"/>
      <c r="EWQ45" s="36"/>
      <c r="EWR45" s="36"/>
      <c r="EWS45" s="36"/>
      <c r="EWT45" s="36"/>
      <c r="EWU45" s="36"/>
      <c r="EWV45" s="36"/>
      <c r="EWW45" s="36"/>
      <c r="EWX45" s="36"/>
      <c r="EWY45" s="36"/>
      <c r="EWZ45" s="36"/>
      <c r="EXA45" s="36"/>
      <c r="EXB45" s="36"/>
      <c r="EXC45" s="36"/>
      <c r="EXD45" s="36"/>
      <c r="EXE45" s="36"/>
      <c r="EXF45" s="36"/>
      <c r="EXG45" s="36"/>
      <c r="EXH45" s="36"/>
      <c r="EXI45" s="36"/>
      <c r="EXJ45" s="36"/>
      <c r="EXK45" s="36"/>
      <c r="EXL45" s="36"/>
      <c r="EXM45" s="36"/>
      <c r="EXN45" s="36"/>
      <c r="EXO45" s="36"/>
      <c r="EXP45" s="36"/>
      <c r="EXQ45" s="36"/>
      <c r="EXR45" s="36"/>
      <c r="EXS45" s="36"/>
      <c r="EXT45" s="36"/>
      <c r="EXU45" s="36"/>
      <c r="EXV45" s="36"/>
      <c r="EXW45" s="36"/>
      <c r="EXX45" s="36"/>
      <c r="EXY45" s="36"/>
      <c r="EXZ45" s="36"/>
      <c r="EYA45" s="36"/>
      <c r="EYB45" s="36"/>
      <c r="EYC45" s="36"/>
      <c r="EYD45" s="36"/>
      <c r="EYE45" s="36"/>
      <c r="EYF45" s="36"/>
      <c r="EYG45" s="36"/>
      <c r="EYH45" s="36"/>
      <c r="EYI45" s="36"/>
      <c r="EYJ45" s="36"/>
      <c r="EYK45" s="36"/>
      <c r="EYL45" s="36"/>
      <c r="EYM45" s="36"/>
      <c r="EYN45" s="36"/>
      <c r="EYO45" s="36"/>
      <c r="EYP45" s="36"/>
      <c r="EYQ45" s="36"/>
      <c r="EYR45" s="36"/>
      <c r="EYS45" s="36"/>
      <c r="EYT45" s="36"/>
      <c r="EYU45" s="36"/>
      <c r="EYV45" s="36"/>
      <c r="EYW45" s="36"/>
      <c r="EYX45" s="36"/>
      <c r="EYY45" s="36"/>
      <c r="EYZ45" s="36"/>
      <c r="EZA45" s="36"/>
      <c r="EZB45" s="36"/>
      <c r="EZC45" s="36"/>
      <c r="EZD45" s="36"/>
      <c r="EZE45" s="36"/>
      <c r="EZF45" s="36"/>
      <c r="EZG45" s="36"/>
      <c r="EZH45" s="36"/>
      <c r="EZI45" s="36"/>
      <c r="EZJ45" s="36"/>
      <c r="EZK45" s="36"/>
      <c r="EZL45" s="36"/>
      <c r="EZM45" s="36"/>
      <c r="EZN45" s="36"/>
      <c r="EZO45" s="36"/>
      <c r="EZP45" s="36"/>
      <c r="EZQ45" s="36"/>
      <c r="EZR45" s="36"/>
      <c r="EZS45" s="36"/>
      <c r="EZT45" s="36"/>
      <c r="EZU45" s="36"/>
      <c r="EZV45" s="36"/>
      <c r="EZW45" s="36"/>
      <c r="EZX45" s="36"/>
      <c r="EZY45" s="36"/>
      <c r="EZZ45" s="36"/>
      <c r="FAA45" s="36"/>
      <c r="FAB45" s="36"/>
      <c r="FAC45" s="36"/>
      <c r="FAD45" s="36"/>
      <c r="FAE45" s="36"/>
      <c r="FAF45" s="36"/>
      <c r="FAG45" s="36"/>
      <c r="FAH45" s="36"/>
      <c r="FAI45" s="36"/>
      <c r="FAJ45" s="36"/>
      <c r="FAK45" s="36"/>
      <c r="FAL45" s="36"/>
      <c r="FAM45" s="36"/>
      <c r="FAN45" s="36"/>
      <c r="FAO45" s="36"/>
      <c r="FAP45" s="36"/>
      <c r="FAQ45" s="36"/>
      <c r="FAR45" s="36"/>
      <c r="FAS45" s="36"/>
      <c r="FAT45" s="36"/>
      <c r="FAU45" s="36"/>
      <c r="FAV45" s="36"/>
      <c r="FAW45" s="36"/>
      <c r="FAX45" s="36"/>
      <c r="FAY45" s="36"/>
      <c r="FAZ45" s="36"/>
      <c r="FBA45" s="36"/>
      <c r="FBB45" s="36"/>
      <c r="FBC45" s="36"/>
      <c r="FBD45" s="36"/>
      <c r="FBE45" s="36"/>
      <c r="FBF45" s="36"/>
      <c r="FBG45" s="36"/>
      <c r="FBH45" s="36"/>
      <c r="FBI45" s="36"/>
      <c r="FBJ45" s="36"/>
      <c r="FBK45" s="36"/>
      <c r="FBL45" s="36"/>
      <c r="FBM45" s="36"/>
      <c r="FBN45" s="36"/>
      <c r="FBO45" s="36"/>
      <c r="FBP45" s="36"/>
      <c r="FBQ45" s="36"/>
      <c r="FBR45" s="36"/>
      <c r="FBS45" s="36"/>
      <c r="FBT45" s="36"/>
      <c r="FBU45" s="36"/>
      <c r="FBV45" s="36"/>
      <c r="FBW45" s="36"/>
      <c r="FBX45" s="36"/>
      <c r="FBY45" s="36"/>
      <c r="FBZ45" s="36"/>
      <c r="FCA45" s="36"/>
      <c r="FCB45" s="36"/>
      <c r="FCC45" s="36"/>
      <c r="FCD45" s="36"/>
      <c r="FCE45" s="36"/>
      <c r="FCF45" s="36"/>
      <c r="FCG45" s="36"/>
      <c r="FCH45" s="36"/>
      <c r="FCI45" s="36"/>
      <c r="FCJ45" s="36"/>
      <c r="FCK45" s="36"/>
      <c r="FCL45" s="36"/>
      <c r="FCM45" s="36"/>
      <c r="FCN45" s="36"/>
      <c r="FCO45" s="36"/>
      <c r="FCP45" s="36"/>
      <c r="FCQ45" s="36"/>
      <c r="FCR45" s="36"/>
      <c r="FCS45" s="36"/>
      <c r="FCT45" s="36"/>
      <c r="FCU45" s="36"/>
      <c r="FCV45" s="36"/>
      <c r="FCW45" s="36"/>
      <c r="FCX45" s="36"/>
      <c r="FCY45" s="36"/>
      <c r="FCZ45" s="36"/>
      <c r="FDA45" s="36"/>
      <c r="FDB45" s="36"/>
      <c r="FDC45" s="36"/>
      <c r="FDD45" s="36"/>
      <c r="FDE45" s="36"/>
      <c r="FDF45" s="36"/>
      <c r="FDG45" s="36"/>
      <c r="FDH45" s="36"/>
      <c r="FDI45" s="36"/>
      <c r="FDJ45" s="36"/>
      <c r="FDK45" s="36"/>
      <c r="FDL45" s="36"/>
      <c r="FDM45" s="36"/>
      <c r="FDN45" s="36"/>
      <c r="FDO45" s="36"/>
      <c r="FDP45" s="36"/>
      <c r="FDQ45" s="36"/>
      <c r="FDR45" s="36"/>
      <c r="FDS45" s="36"/>
      <c r="FDT45" s="36"/>
      <c r="FDU45" s="36"/>
      <c r="FDV45" s="36"/>
      <c r="FDW45" s="36"/>
      <c r="FDX45" s="36"/>
      <c r="FDY45" s="36"/>
      <c r="FDZ45" s="36"/>
      <c r="FEA45" s="36"/>
      <c r="FEB45" s="36"/>
      <c r="FEC45" s="36"/>
      <c r="FED45" s="36"/>
      <c r="FEE45" s="36"/>
      <c r="FEF45" s="36"/>
      <c r="FEG45" s="36"/>
      <c r="FEH45" s="36"/>
      <c r="FEI45" s="36"/>
      <c r="FEJ45" s="36"/>
      <c r="FEK45" s="36"/>
      <c r="FEL45" s="36"/>
      <c r="FEM45" s="36"/>
      <c r="FEN45" s="36"/>
      <c r="FEO45" s="36"/>
      <c r="FEP45" s="36"/>
      <c r="FEQ45" s="36"/>
      <c r="FER45" s="36"/>
      <c r="FES45" s="36"/>
      <c r="FET45" s="36"/>
      <c r="FEU45" s="36"/>
      <c r="FEV45" s="36"/>
      <c r="FEW45" s="36"/>
      <c r="FEX45" s="36"/>
      <c r="FEY45" s="36"/>
      <c r="FEZ45" s="36"/>
      <c r="FFA45" s="36"/>
      <c r="FFB45" s="36"/>
      <c r="FFC45" s="36"/>
      <c r="FFD45" s="36"/>
      <c r="FFE45" s="36"/>
      <c r="FFF45" s="36"/>
      <c r="FFG45" s="36"/>
      <c r="FFH45" s="36"/>
      <c r="FFI45" s="36"/>
      <c r="FFJ45" s="36"/>
      <c r="FFK45" s="36"/>
      <c r="FFL45" s="36"/>
      <c r="FFM45" s="36"/>
      <c r="FFN45" s="36"/>
      <c r="FFO45" s="36"/>
      <c r="FFP45" s="36"/>
      <c r="FFQ45" s="36"/>
      <c r="FFR45" s="36"/>
      <c r="FFS45" s="36"/>
      <c r="FFT45" s="36"/>
      <c r="FFU45" s="36"/>
      <c r="FFV45" s="36"/>
      <c r="FFW45" s="36"/>
      <c r="FFX45" s="36"/>
      <c r="FFY45" s="36"/>
      <c r="FFZ45" s="36"/>
      <c r="FGA45" s="36"/>
      <c r="FGB45" s="36"/>
      <c r="FGC45" s="36"/>
      <c r="FGD45" s="36"/>
      <c r="FGE45" s="36"/>
      <c r="FGF45" s="36"/>
      <c r="FGG45" s="36"/>
      <c r="FGH45" s="36"/>
      <c r="FGI45" s="36"/>
      <c r="FGJ45" s="36"/>
      <c r="FGK45" s="36"/>
      <c r="FGL45" s="36"/>
      <c r="FGM45" s="36"/>
      <c r="FGN45" s="36"/>
      <c r="FGO45" s="36"/>
      <c r="FGP45" s="36"/>
      <c r="FGQ45" s="36"/>
      <c r="FGR45" s="36"/>
      <c r="FGS45" s="36"/>
      <c r="FGT45" s="36"/>
      <c r="FGU45" s="36"/>
      <c r="FGV45" s="36"/>
      <c r="FGW45" s="36"/>
      <c r="FGX45" s="36"/>
      <c r="FGY45" s="36"/>
      <c r="FGZ45" s="36"/>
      <c r="FHA45" s="36"/>
      <c r="FHB45" s="36"/>
      <c r="FHC45" s="36"/>
      <c r="FHD45" s="36"/>
      <c r="FHE45" s="36"/>
      <c r="FHF45" s="36"/>
      <c r="FHG45" s="36"/>
      <c r="FHH45" s="36"/>
      <c r="FHI45" s="36"/>
      <c r="FHJ45" s="36"/>
      <c r="FHK45" s="36"/>
      <c r="FHL45" s="36"/>
      <c r="FHM45" s="36"/>
      <c r="FHN45" s="36"/>
      <c r="FHO45" s="36"/>
      <c r="FHP45" s="36"/>
      <c r="FHQ45" s="36"/>
      <c r="FHR45" s="36"/>
      <c r="FHS45" s="36"/>
      <c r="FHT45" s="36"/>
      <c r="FHU45" s="36"/>
      <c r="FHV45" s="36"/>
      <c r="FHW45" s="36"/>
      <c r="FHX45" s="36"/>
      <c r="FHY45" s="36"/>
      <c r="FHZ45" s="36"/>
      <c r="FIA45" s="36"/>
      <c r="FIB45" s="36"/>
      <c r="FIC45" s="36"/>
      <c r="FID45" s="36"/>
      <c r="FIE45" s="36"/>
      <c r="FIF45" s="36"/>
      <c r="FIG45" s="36"/>
      <c r="FIH45" s="36"/>
      <c r="FII45" s="36"/>
      <c r="FIJ45" s="36"/>
      <c r="FIK45" s="36"/>
      <c r="FIL45" s="36"/>
      <c r="FIM45" s="36"/>
      <c r="FIN45" s="36"/>
      <c r="FIO45" s="36"/>
      <c r="FIP45" s="36"/>
      <c r="FIQ45" s="36"/>
      <c r="FIR45" s="36"/>
      <c r="FIS45" s="36"/>
      <c r="FIT45" s="36"/>
      <c r="FIU45" s="36"/>
      <c r="FIV45" s="36"/>
      <c r="FIW45" s="36"/>
      <c r="FIX45" s="36"/>
      <c r="FIY45" s="36"/>
      <c r="FIZ45" s="36"/>
      <c r="FJA45" s="36"/>
      <c r="FJB45" s="36"/>
      <c r="FJC45" s="36"/>
      <c r="FJD45" s="36"/>
      <c r="FJE45" s="36"/>
      <c r="FJF45" s="36"/>
      <c r="FJG45" s="36"/>
      <c r="FJH45" s="36"/>
      <c r="FJI45" s="36"/>
      <c r="FJJ45" s="36"/>
      <c r="FJK45" s="36"/>
      <c r="FJL45" s="36"/>
      <c r="FJM45" s="36"/>
      <c r="FJN45" s="36"/>
      <c r="FJO45" s="36"/>
      <c r="FJP45" s="36"/>
      <c r="FJQ45" s="36"/>
      <c r="FJR45" s="36"/>
      <c r="FJS45" s="36"/>
      <c r="FJT45" s="36"/>
      <c r="FJU45" s="36"/>
      <c r="FJV45" s="36"/>
      <c r="FJW45" s="36"/>
      <c r="FJX45" s="36"/>
      <c r="FJY45" s="36"/>
      <c r="FJZ45" s="36"/>
      <c r="FKA45" s="36"/>
      <c r="FKB45" s="36"/>
      <c r="FKC45" s="36"/>
      <c r="FKD45" s="36"/>
      <c r="FKE45" s="36"/>
      <c r="FKF45" s="36"/>
      <c r="FKG45" s="36"/>
      <c r="FKH45" s="36"/>
      <c r="FKI45" s="36"/>
      <c r="FKJ45" s="36"/>
      <c r="FKK45" s="36"/>
      <c r="FKL45" s="36"/>
      <c r="FKM45" s="36"/>
      <c r="FKN45" s="36"/>
      <c r="FKO45" s="36"/>
      <c r="FKP45" s="36"/>
      <c r="FKQ45" s="36"/>
      <c r="FKR45" s="36"/>
      <c r="FKS45" s="36"/>
      <c r="FKT45" s="36"/>
      <c r="FKU45" s="36"/>
      <c r="FKV45" s="36"/>
      <c r="FKW45" s="36"/>
      <c r="FKX45" s="36"/>
      <c r="FKY45" s="36"/>
      <c r="FKZ45" s="36"/>
      <c r="FLA45" s="36"/>
      <c r="FLB45" s="36"/>
      <c r="FLC45" s="36"/>
      <c r="FLD45" s="36"/>
      <c r="FLE45" s="36"/>
      <c r="FLF45" s="36"/>
      <c r="FLG45" s="36"/>
      <c r="FLH45" s="36"/>
      <c r="FLI45" s="36"/>
      <c r="FLJ45" s="36"/>
      <c r="FLK45" s="36"/>
      <c r="FLL45" s="36"/>
      <c r="FLM45" s="36"/>
      <c r="FLN45" s="36"/>
      <c r="FLO45" s="36"/>
      <c r="FLP45" s="36"/>
      <c r="FLQ45" s="36"/>
      <c r="FLR45" s="36"/>
      <c r="FLS45" s="36"/>
      <c r="FLT45" s="36"/>
      <c r="FLU45" s="36"/>
      <c r="FLV45" s="36"/>
      <c r="FLW45" s="36"/>
      <c r="FLX45" s="36"/>
      <c r="FLY45" s="36"/>
      <c r="FLZ45" s="36"/>
      <c r="FMA45" s="36"/>
      <c r="FMB45" s="36"/>
      <c r="FMC45" s="36"/>
      <c r="FMD45" s="36"/>
      <c r="FME45" s="36"/>
      <c r="FMF45" s="36"/>
      <c r="FMG45" s="36"/>
      <c r="FMH45" s="36"/>
      <c r="FMI45" s="36"/>
      <c r="FMJ45" s="36"/>
      <c r="FMK45" s="36"/>
      <c r="FML45" s="36"/>
      <c r="FMM45" s="36"/>
      <c r="FMN45" s="36"/>
      <c r="FMO45" s="36"/>
      <c r="FMP45" s="36"/>
      <c r="FMQ45" s="36"/>
      <c r="FMR45" s="36"/>
      <c r="FMS45" s="36"/>
      <c r="FMT45" s="36"/>
      <c r="FMU45" s="36"/>
      <c r="FMV45" s="36"/>
      <c r="FMW45" s="36"/>
      <c r="FMX45" s="36"/>
      <c r="FMY45" s="36"/>
      <c r="FMZ45" s="36"/>
      <c r="FNA45" s="36"/>
      <c r="FNB45" s="36"/>
      <c r="FNC45" s="36"/>
      <c r="FND45" s="36"/>
      <c r="FNE45" s="36"/>
      <c r="FNF45" s="36"/>
      <c r="FNG45" s="36"/>
      <c r="FNH45" s="36"/>
      <c r="FNI45" s="36"/>
      <c r="FNJ45" s="36"/>
      <c r="FNK45" s="36"/>
      <c r="FNL45" s="36"/>
      <c r="FNM45" s="36"/>
      <c r="FNN45" s="36"/>
      <c r="FNO45" s="36"/>
      <c r="FNP45" s="36"/>
      <c r="FNQ45" s="36"/>
      <c r="FNR45" s="36"/>
      <c r="FNS45" s="36"/>
      <c r="FNT45" s="36"/>
      <c r="FNU45" s="36"/>
      <c r="FNV45" s="36"/>
      <c r="FNW45" s="36"/>
      <c r="FNX45" s="36"/>
      <c r="FNY45" s="36"/>
      <c r="FNZ45" s="36"/>
      <c r="FOA45" s="36"/>
      <c r="FOB45" s="36"/>
      <c r="FOC45" s="36"/>
      <c r="FOD45" s="36"/>
      <c r="FOE45" s="36"/>
      <c r="FOF45" s="36"/>
      <c r="FOG45" s="36"/>
      <c r="FOH45" s="36"/>
      <c r="FOI45" s="36"/>
      <c r="FOJ45" s="36"/>
      <c r="FOK45" s="36"/>
      <c r="FOL45" s="36"/>
      <c r="FOM45" s="36"/>
      <c r="FON45" s="36"/>
      <c r="FOO45" s="36"/>
      <c r="FOP45" s="36"/>
      <c r="FOQ45" s="36"/>
      <c r="FOR45" s="36"/>
      <c r="FOS45" s="36"/>
      <c r="FOT45" s="36"/>
      <c r="FOU45" s="36"/>
      <c r="FOV45" s="36"/>
      <c r="FOW45" s="36"/>
      <c r="FOX45" s="36"/>
      <c r="FOY45" s="36"/>
      <c r="FOZ45" s="36"/>
      <c r="FPA45" s="36"/>
      <c r="FPB45" s="36"/>
      <c r="FPC45" s="36"/>
      <c r="FPD45" s="36"/>
      <c r="FPE45" s="36"/>
      <c r="FPF45" s="36"/>
      <c r="FPG45" s="36"/>
      <c r="FPH45" s="36"/>
      <c r="FPI45" s="36"/>
      <c r="FPJ45" s="36"/>
      <c r="FPK45" s="36"/>
      <c r="FPL45" s="36"/>
      <c r="FPM45" s="36"/>
      <c r="FPN45" s="36"/>
      <c r="FPO45" s="36"/>
      <c r="FPP45" s="36"/>
      <c r="FPQ45" s="36"/>
      <c r="FPR45" s="36"/>
      <c r="FPS45" s="36"/>
      <c r="FPT45" s="36"/>
      <c r="FPU45" s="36"/>
      <c r="FPV45" s="36"/>
      <c r="FPW45" s="36"/>
      <c r="FPX45" s="36"/>
      <c r="FPY45" s="36"/>
      <c r="FPZ45" s="36"/>
      <c r="FQA45" s="36"/>
      <c r="FQB45" s="36"/>
      <c r="FQC45" s="36"/>
      <c r="FQD45" s="36"/>
      <c r="FQE45" s="36"/>
      <c r="FQF45" s="36"/>
      <c r="FQG45" s="36"/>
      <c r="FQH45" s="36"/>
      <c r="FQI45" s="36"/>
      <c r="FQJ45" s="36"/>
      <c r="FQK45" s="36"/>
      <c r="FQL45" s="36"/>
      <c r="FQM45" s="36"/>
      <c r="FQN45" s="36"/>
      <c r="FQO45" s="36"/>
      <c r="FQP45" s="36"/>
      <c r="FQQ45" s="36"/>
      <c r="FQR45" s="36"/>
      <c r="FQS45" s="36"/>
      <c r="FQT45" s="36"/>
      <c r="FQU45" s="36"/>
      <c r="FQV45" s="36"/>
      <c r="FQW45" s="36"/>
      <c r="FQX45" s="36"/>
      <c r="FQY45" s="36"/>
      <c r="FQZ45" s="36"/>
      <c r="FRA45" s="36"/>
      <c r="FRB45" s="36"/>
      <c r="FRC45" s="36"/>
      <c r="FRD45" s="36"/>
      <c r="FRE45" s="36"/>
      <c r="FRF45" s="36"/>
      <c r="FRG45" s="36"/>
      <c r="FRH45" s="36"/>
      <c r="FRI45" s="36"/>
      <c r="FRJ45" s="36"/>
      <c r="FRK45" s="36"/>
      <c r="FRL45" s="36"/>
      <c r="FRM45" s="36"/>
      <c r="FRN45" s="36"/>
      <c r="FRO45" s="36"/>
      <c r="FRP45" s="36"/>
      <c r="FRQ45" s="36"/>
      <c r="FRR45" s="36"/>
      <c r="FRS45" s="36"/>
      <c r="FRT45" s="36"/>
      <c r="FRU45" s="36"/>
      <c r="FRV45" s="36"/>
      <c r="FRW45" s="36"/>
      <c r="FRX45" s="36"/>
      <c r="FRY45" s="36"/>
      <c r="FRZ45" s="36"/>
      <c r="FSA45" s="36"/>
      <c r="FSB45" s="36"/>
      <c r="FSC45" s="36"/>
      <c r="FSD45" s="36"/>
      <c r="FSE45" s="36"/>
      <c r="FSF45" s="36"/>
      <c r="FSG45" s="36"/>
      <c r="FSH45" s="36"/>
      <c r="FSI45" s="36"/>
      <c r="FSJ45" s="36"/>
      <c r="FSK45" s="36"/>
      <c r="FSL45" s="36"/>
      <c r="FSM45" s="36"/>
      <c r="FSN45" s="36"/>
      <c r="FSO45" s="36"/>
      <c r="FSP45" s="36"/>
      <c r="FSQ45" s="36"/>
      <c r="FSR45" s="36"/>
      <c r="FSS45" s="36"/>
      <c r="FST45" s="36"/>
      <c r="FSU45" s="36"/>
      <c r="FSV45" s="36"/>
      <c r="FSW45" s="36"/>
      <c r="FSX45" s="36"/>
      <c r="FSY45" s="36"/>
      <c r="FSZ45" s="36"/>
      <c r="FTA45" s="36"/>
      <c r="FTB45" s="36"/>
      <c r="FTC45" s="36"/>
      <c r="FTD45" s="36"/>
      <c r="FTE45" s="36"/>
      <c r="FTF45" s="36"/>
      <c r="FTG45" s="36"/>
      <c r="FTH45" s="36"/>
      <c r="FTI45" s="36"/>
      <c r="FTJ45" s="36"/>
      <c r="FTK45" s="36"/>
      <c r="FTL45" s="36"/>
      <c r="FTM45" s="36"/>
      <c r="FTN45" s="36"/>
      <c r="FTO45" s="36"/>
      <c r="FTP45" s="36"/>
      <c r="FTQ45" s="36"/>
      <c r="FTR45" s="36"/>
      <c r="FTS45" s="36"/>
      <c r="FTT45" s="36"/>
      <c r="FTU45" s="36"/>
      <c r="FTV45" s="36"/>
      <c r="FTW45" s="36"/>
      <c r="FTX45" s="36"/>
      <c r="FTY45" s="36"/>
      <c r="FTZ45" s="36"/>
      <c r="FUA45" s="36"/>
      <c r="FUB45" s="36"/>
      <c r="FUC45" s="36"/>
      <c r="FUD45" s="36"/>
      <c r="FUE45" s="36"/>
      <c r="FUF45" s="36"/>
      <c r="FUG45" s="36"/>
      <c r="FUH45" s="36"/>
      <c r="FUI45" s="36"/>
      <c r="FUJ45" s="36"/>
      <c r="FUK45" s="36"/>
      <c r="FUL45" s="36"/>
      <c r="FUM45" s="36"/>
      <c r="FUN45" s="36"/>
      <c r="FUO45" s="36"/>
      <c r="FUP45" s="36"/>
      <c r="FUQ45" s="36"/>
      <c r="FUR45" s="36"/>
      <c r="FUS45" s="36"/>
      <c r="FUT45" s="36"/>
      <c r="FUU45" s="36"/>
      <c r="FUV45" s="36"/>
      <c r="FUW45" s="36"/>
      <c r="FUX45" s="36"/>
      <c r="FUY45" s="36"/>
      <c r="FUZ45" s="36"/>
      <c r="FVA45" s="36"/>
      <c r="FVB45" s="36"/>
      <c r="FVC45" s="36"/>
      <c r="FVD45" s="36"/>
      <c r="FVE45" s="36"/>
      <c r="FVF45" s="36"/>
      <c r="FVG45" s="36"/>
      <c r="FVH45" s="36"/>
      <c r="FVI45" s="36"/>
      <c r="FVJ45" s="36"/>
      <c r="FVK45" s="36"/>
      <c r="FVL45" s="36"/>
      <c r="FVM45" s="36"/>
      <c r="FVN45" s="36"/>
      <c r="FVO45" s="36"/>
      <c r="FVP45" s="36"/>
      <c r="FVQ45" s="36"/>
      <c r="FVR45" s="36"/>
      <c r="FVS45" s="36"/>
      <c r="FVT45" s="36"/>
      <c r="FVU45" s="36"/>
      <c r="FVV45" s="36"/>
      <c r="FVW45" s="36"/>
      <c r="FVX45" s="36"/>
      <c r="FVY45" s="36"/>
      <c r="FVZ45" s="36"/>
      <c r="FWA45" s="36"/>
      <c r="FWB45" s="36"/>
      <c r="FWC45" s="36"/>
      <c r="FWD45" s="36"/>
      <c r="FWE45" s="36"/>
      <c r="FWF45" s="36"/>
      <c r="FWG45" s="36"/>
      <c r="FWH45" s="36"/>
      <c r="FWI45" s="36"/>
      <c r="FWJ45" s="36"/>
      <c r="FWK45" s="36"/>
      <c r="FWL45" s="36"/>
      <c r="FWM45" s="36"/>
      <c r="FWN45" s="36"/>
      <c r="FWO45" s="36"/>
      <c r="FWP45" s="36"/>
      <c r="FWQ45" s="36"/>
      <c r="FWR45" s="36"/>
      <c r="FWS45" s="36"/>
      <c r="FWT45" s="36"/>
      <c r="FWU45" s="36"/>
      <c r="FWV45" s="36"/>
      <c r="FWW45" s="36"/>
      <c r="FWX45" s="36"/>
      <c r="FWY45" s="36"/>
      <c r="FWZ45" s="36"/>
      <c r="FXA45" s="36"/>
      <c r="FXB45" s="36"/>
      <c r="FXC45" s="36"/>
      <c r="FXD45" s="36"/>
      <c r="FXE45" s="36"/>
      <c r="FXF45" s="36"/>
      <c r="FXG45" s="36"/>
      <c r="FXH45" s="36"/>
      <c r="FXI45" s="36"/>
      <c r="FXJ45" s="36"/>
      <c r="FXK45" s="36"/>
      <c r="FXL45" s="36"/>
      <c r="FXM45" s="36"/>
      <c r="FXN45" s="36"/>
      <c r="FXO45" s="36"/>
      <c r="FXP45" s="36"/>
      <c r="FXQ45" s="36"/>
      <c r="FXR45" s="36"/>
      <c r="FXS45" s="36"/>
      <c r="FXT45" s="36"/>
      <c r="FXU45" s="36"/>
      <c r="FXV45" s="36"/>
      <c r="FXW45" s="36"/>
      <c r="FXX45" s="36"/>
      <c r="FXY45" s="36"/>
      <c r="FXZ45" s="36"/>
      <c r="FYA45" s="36"/>
      <c r="FYB45" s="36"/>
      <c r="FYC45" s="36"/>
      <c r="FYD45" s="36"/>
      <c r="FYE45" s="36"/>
      <c r="FYF45" s="36"/>
      <c r="FYG45" s="36"/>
      <c r="FYH45" s="36"/>
      <c r="FYI45" s="36"/>
      <c r="FYJ45" s="36"/>
      <c r="FYK45" s="36"/>
      <c r="FYL45" s="36"/>
      <c r="FYM45" s="36"/>
      <c r="FYN45" s="36"/>
      <c r="FYO45" s="36"/>
      <c r="FYP45" s="36"/>
      <c r="FYQ45" s="36"/>
      <c r="FYR45" s="36"/>
      <c r="FYS45" s="36"/>
      <c r="FYT45" s="36"/>
      <c r="FYU45" s="36"/>
      <c r="FYV45" s="36"/>
      <c r="FYW45" s="36"/>
      <c r="FYX45" s="36"/>
      <c r="FYY45" s="36"/>
      <c r="FYZ45" s="36"/>
      <c r="FZA45" s="36"/>
      <c r="FZB45" s="36"/>
      <c r="FZC45" s="36"/>
      <c r="FZD45" s="36"/>
      <c r="FZE45" s="36"/>
      <c r="FZF45" s="36"/>
      <c r="FZG45" s="36"/>
      <c r="FZH45" s="36"/>
      <c r="FZI45" s="36"/>
      <c r="FZJ45" s="36"/>
      <c r="FZK45" s="36"/>
      <c r="FZL45" s="36"/>
      <c r="FZM45" s="36"/>
      <c r="FZN45" s="36"/>
      <c r="FZO45" s="36"/>
      <c r="FZP45" s="36"/>
      <c r="FZQ45" s="36"/>
      <c r="FZR45" s="36"/>
      <c r="FZS45" s="36"/>
      <c r="FZT45" s="36"/>
      <c r="FZU45" s="36"/>
      <c r="FZV45" s="36"/>
      <c r="FZW45" s="36"/>
      <c r="FZX45" s="36"/>
      <c r="FZY45" s="36"/>
      <c r="FZZ45" s="36"/>
      <c r="GAA45" s="36"/>
      <c r="GAB45" s="36"/>
      <c r="GAC45" s="36"/>
      <c r="GAD45" s="36"/>
      <c r="GAE45" s="36"/>
      <c r="GAF45" s="36"/>
      <c r="GAG45" s="36"/>
      <c r="GAH45" s="36"/>
      <c r="GAI45" s="36"/>
      <c r="GAJ45" s="36"/>
      <c r="GAK45" s="36"/>
      <c r="GAL45" s="36"/>
      <c r="GAM45" s="36"/>
      <c r="GAN45" s="36"/>
      <c r="GAO45" s="36"/>
      <c r="GAP45" s="36"/>
      <c r="GAQ45" s="36"/>
      <c r="GAR45" s="36"/>
      <c r="GAS45" s="36"/>
      <c r="GAT45" s="36"/>
      <c r="GAU45" s="36"/>
      <c r="GAV45" s="36"/>
      <c r="GAW45" s="36"/>
      <c r="GAX45" s="36"/>
      <c r="GAY45" s="36"/>
      <c r="GAZ45" s="36"/>
      <c r="GBA45" s="36"/>
      <c r="GBB45" s="36"/>
      <c r="GBC45" s="36"/>
      <c r="GBD45" s="36"/>
      <c r="GBE45" s="36"/>
      <c r="GBF45" s="36"/>
      <c r="GBG45" s="36"/>
      <c r="GBH45" s="36"/>
      <c r="GBI45" s="36"/>
      <c r="GBJ45" s="36"/>
      <c r="GBK45" s="36"/>
      <c r="GBL45" s="36"/>
      <c r="GBM45" s="36"/>
      <c r="GBN45" s="36"/>
      <c r="GBO45" s="36"/>
      <c r="GBP45" s="36"/>
      <c r="GBQ45" s="36"/>
      <c r="GBR45" s="36"/>
      <c r="GBS45" s="36"/>
      <c r="GBT45" s="36"/>
      <c r="GBU45" s="36"/>
      <c r="GBV45" s="36"/>
      <c r="GBW45" s="36"/>
      <c r="GBX45" s="36"/>
      <c r="GBY45" s="36"/>
      <c r="GBZ45" s="36"/>
      <c r="GCA45" s="36"/>
      <c r="GCB45" s="36"/>
      <c r="GCC45" s="36"/>
      <c r="GCD45" s="36"/>
      <c r="GCE45" s="36"/>
      <c r="GCF45" s="36"/>
      <c r="GCG45" s="36"/>
      <c r="GCH45" s="36"/>
      <c r="GCI45" s="36"/>
      <c r="GCJ45" s="36"/>
      <c r="GCK45" s="36"/>
      <c r="GCL45" s="36"/>
      <c r="GCM45" s="36"/>
      <c r="GCN45" s="36"/>
      <c r="GCO45" s="36"/>
      <c r="GCP45" s="36"/>
      <c r="GCQ45" s="36"/>
      <c r="GCR45" s="36"/>
      <c r="GCS45" s="36"/>
      <c r="GCT45" s="36"/>
      <c r="GCU45" s="36"/>
      <c r="GCV45" s="36"/>
      <c r="GCW45" s="36"/>
      <c r="GCX45" s="36"/>
      <c r="GCY45" s="36"/>
      <c r="GCZ45" s="36"/>
      <c r="GDA45" s="36"/>
      <c r="GDB45" s="36"/>
      <c r="GDC45" s="36"/>
      <c r="GDD45" s="36"/>
      <c r="GDE45" s="36"/>
      <c r="GDF45" s="36"/>
      <c r="GDG45" s="36"/>
      <c r="GDH45" s="36"/>
      <c r="GDI45" s="36"/>
      <c r="GDJ45" s="36"/>
      <c r="GDK45" s="36"/>
      <c r="GDL45" s="36"/>
      <c r="GDM45" s="36"/>
      <c r="GDN45" s="36"/>
      <c r="GDO45" s="36"/>
      <c r="GDP45" s="36"/>
      <c r="GDQ45" s="36"/>
      <c r="GDR45" s="36"/>
      <c r="GDS45" s="36"/>
      <c r="GDT45" s="36"/>
      <c r="GDU45" s="36"/>
      <c r="GDV45" s="36"/>
      <c r="GDW45" s="36"/>
      <c r="GDX45" s="36"/>
      <c r="GDY45" s="36"/>
      <c r="GDZ45" s="36"/>
      <c r="GEA45" s="36"/>
      <c r="GEB45" s="36"/>
      <c r="GEC45" s="36"/>
      <c r="GED45" s="36"/>
      <c r="GEE45" s="36"/>
      <c r="GEF45" s="36"/>
      <c r="GEG45" s="36"/>
      <c r="GEH45" s="36"/>
      <c r="GEI45" s="36"/>
      <c r="GEJ45" s="36"/>
      <c r="GEK45" s="36"/>
      <c r="GEL45" s="36"/>
      <c r="GEM45" s="36"/>
      <c r="GEN45" s="36"/>
      <c r="GEO45" s="36"/>
      <c r="GEP45" s="36"/>
      <c r="GEQ45" s="36"/>
      <c r="GER45" s="36"/>
      <c r="GES45" s="36"/>
      <c r="GET45" s="36"/>
      <c r="GEU45" s="36"/>
      <c r="GEV45" s="36"/>
      <c r="GEW45" s="36"/>
      <c r="GEX45" s="36"/>
      <c r="GEY45" s="36"/>
      <c r="GEZ45" s="36"/>
      <c r="GFA45" s="36"/>
      <c r="GFB45" s="36"/>
      <c r="GFC45" s="36"/>
      <c r="GFD45" s="36"/>
      <c r="GFE45" s="36"/>
      <c r="GFF45" s="36"/>
      <c r="GFG45" s="36"/>
      <c r="GFH45" s="36"/>
      <c r="GFI45" s="36"/>
      <c r="GFJ45" s="36"/>
      <c r="GFK45" s="36"/>
      <c r="GFL45" s="36"/>
      <c r="GFM45" s="36"/>
      <c r="GFN45" s="36"/>
      <c r="GFO45" s="36"/>
      <c r="GFP45" s="36"/>
      <c r="GFQ45" s="36"/>
      <c r="GFR45" s="36"/>
      <c r="GFS45" s="36"/>
      <c r="GFT45" s="36"/>
      <c r="GFU45" s="36"/>
      <c r="GFV45" s="36"/>
      <c r="GFW45" s="36"/>
      <c r="GFX45" s="36"/>
      <c r="GFY45" s="36"/>
      <c r="GFZ45" s="36"/>
      <c r="GGA45" s="36"/>
      <c r="GGB45" s="36"/>
      <c r="GGC45" s="36"/>
      <c r="GGD45" s="36"/>
      <c r="GGE45" s="36"/>
      <c r="GGF45" s="36"/>
      <c r="GGG45" s="36"/>
      <c r="GGH45" s="36"/>
      <c r="GGI45" s="36"/>
      <c r="GGJ45" s="36"/>
      <c r="GGK45" s="36"/>
      <c r="GGL45" s="36"/>
      <c r="GGM45" s="36"/>
      <c r="GGN45" s="36"/>
      <c r="GGO45" s="36"/>
      <c r="GGP45" s="36"/>
      <c r="GGQ45" s="36"/>
      <c r="GGR45" s="36"/>
      <c r="GGS45" s="36"/>
      <c r="GGT45" s="36"/>
      <c r="GGU45" s="36"/>
      <c r="GGV45" s="36"/>
      <c r="GGW45" s="36"/>
      <c r="GGX45" s="36"/>
      <c r="GGY45" s="36"/>
      <c r="GGZ45" s="36"/>
      <c r="GHA45" s="36"/>
      <c r="GHB45" s="36"/>
      <c r="GHC45" s="36"/>
      <c r="GHD45" s="36"/>
      <c r="GHE45" s="36"/>
      <c r="GHF45" s="36"/>
      <c r="GHG45" s="36"/>
      <c r="GHH45" s="36"/>
      <c r="GHI45" s="36"/>
      <c r="GHJ45" s="36"/>
      <c r="GHK45" s="36"/>
      <c r="GHL45" s="36"/>
      <c r="GHM45" s="36"/>
      <c r="GHN45" s="36"/>
      <c r="GHO45" s="36"/>
      <c r="GHP45" s="36"/>
      <c r="GHQ45" s="36"/>
      <c r="GHR45" s="36"/>
      <c r="GHS45" s="36"/>
      <c r="GHT45" s="36"/>
      <c r="GHU45" s="36"/>
      <c r="GHV45" s="36"/>
      <c r="GHW45" s="36"/>
      <c r="GHX45" s="36"/>
      <c r="GHY45" s="36"/>
      <c r="GHZ45" s="36"/>
      <c r="GIA45" s="36"/>
      <c r="GIB45" s="36"/>
      <c r="GIC45" s="36"/>
      <c r="GID45" s="36"/>
      <c r="GIE45" s="36"/>
      <c r="GIF45" s="36"/>
      <c r="GIG45" s="36"/>
      <c r="GIH45" s="36"/>
      <c r="GII45" s="36"/>
      <c r="GIJ45" s="36"/>
      <c r="GIK45" s="36"/>
      <c r="GIL45" s="36"/>
      <c r="GIM45" s="36"/>
      <c r="GIN45" s="36"/>
      <c r="GIO45" s="36"/>
      <c r="GIP45" s="36"/>
      <c r="GIQ45" s="36"/>
      <c r="GIR45" s="36"/>
      <c r="GIS45" s="36"/>
      <c r="GIT45" s="36"/>
      <c r="GIU45" s="36"/>
      <c r="GIV45" s="36"/>
      <c r="GIW45" s="36"/>
      <c r="GIX45" s="36"/>
      <c r="GIY45" s="36"/>
      <c r="GIZ45" s="36"/>
      <c r="GJA45" s="36"/>
      <c r="GJB45" s="36"/>
      <c r="GJC45" s="36"/>
      <c r="GJD45" s="36"/>
      <c r="GJE45" s="36"/>
      <c r="GJF45" s="36"/>
      <c r="GJG45" s="36"/>
      <c r="GJH45" s="36"/>
      <c r="GJI45" s="36"/>
      <c r="GJJ45" s="36"/>
      <c r="GJK45" s="36"/>
      <c r="GJL45" s="36"/>
      <c r="GJM45" s="36"/>
      <c r="GJN45" s="36"/>
      <c r="GJO45" s="36"/>
      <c r="GJP45" s="36"/>
      <c r="GJQ45" s="36"/>
      <c r="GJR45" s="36"/>
      <c r="GJS45" s="36"/>
      <c r="GJT45" s="36"/>
      <c r="GJU45" s="36"/>
      <c r="GJV45" s="36"/>
      <c r="GJW45" s="36"/>
      <c r="GJX45" s="36"/>
      <c r="GJY45" s="36"/>
      <c r="GJZ45" s="36"/>
      <c r="GKA45" s="36"/>
      <c r="GKB45" s="36"/>
      <c r="GKC45" s="36"/>
      <c r="GKD45" s="36"/>
      <c r="GKE45" s="36"/>
      <c r="GKF45" s="36"/>
      <c r="GKG45" s="36"/>
      <c r="GKH45" s="36"/>
      <c r="GKI45" s="36"/>
      <c r="GKJ45" s="36"/>
      <c r="GKK45" s="36"/>
      <c r="GKL45" s="36"/>
      <c r="GKM45" s="36"/>
      <c r="GKN45" s="36"/>
      <c r="GKO45" s="36"/>
      <c r="GKP45" s="36"/>
      <c r="GKQ45" s="36"/>
      <c r="GKR45" s="36"/>
      <c r="GKS45" s="36"/>
      <c r="GKT45" s="36"/>
      <c r="GKU45" s="36"/>
      <c r="GKV45" s="36"/>
      <c r="GKW45" s="36"/>
      <c r="GKX45" s="36"/>
      <c r="GKY45" s="36"/>
      <c r="GKZ45" s="36"/>
      <c r="GLA45" s="36"/>
      <c r="GLB45" s="36"/>
      <c r="GLC45" s="36"/>
      <c r="GLD45" s="36"/>
      <c r="GLE45" s="36"/>
      <c r="GLF45" s="36"/>
      <c r="GLG45" s="36"/>
      <c r="GLH45" s="36"/>
      <c r="GLI45" s="36"/>
      <c r="GLJ45" s="36"/>
      <c r="GLK45" s="36"/>
      <c r="GLL45" s="36"/>
      <c r="GLM45" s="36"/>
      <c r="GLN45" s="36"/>
      <c r="GLO45" s="36"/>
      <c r="GLP45" s="36"/>
      <c r="GLQ45" s="36"/>
      <c r="GLR45" s="36"/>
      <c r="GLS45" s="36"/>
      <c r="GLT45" s="36"/>
      <c r="GLU45" s="36"/>
      <c r="GLV45" s="36"/>
      <c r="GLW45" s="36"/>
      <c r="GLX45" s="36"/>
      <c r="GLY45" s="36"/>
      <c r="GLZ45" s="36"/>
      <c r="GMA45" s="36"/>
      <c r="GMB45" s="36"/>
      <c r="GMC45" s="36"/>
      <c r="GMD45" s="36"/>
      <c r="GME45" s="36"/>
      <c r="GMF45" s="36"/>
      <c r="GMG45" s="36"/>
      <c r="GMH45" s="36"/>
      <c r="GMI45" s="36"/>
      <c r="GMJ45" s="36"/>
      <c r="GMK45" s="36"/>
      <c r="GML45" s="36"/>
      <c r="GMM45" s="36"/>
      <c r="GMN45" s="36"/>
      <c r="GMO45" s="36"/>
      <c r="GMP45" s="36"/>
      <c r="GMQ45" s="36"/>
      <c r="GMR45" s="36"/>
      <c r="GMS45" s="36"/>
      <c r="GMT45" s="36"/>
      <c r="GMU45" s="36"/>
      <c r="GMV45" s="36"/>
      <c r="GMW45" s="36"/>
      <c r="GMX45" s="36"/>
      <c r="GMY45" s="36"/>
      <c r="GMZ45" s="36"/>
      <c r="GNA45" s="36"/>
      <c r="GNB45" s="36"/>
      <c r="GNC45" s="36"/>
      <c r="GND45" s="36"/>
      <c r="GNE45" s="36"/>
      <c r="GNF45" s="36"/>
      <c r="GNG45" s="36"/>
      <c r="GNH45" s="36"/>
      <c r="GNI45" s="36"/>
      <c r="GNJ45" s="36"/>
      <c r="GNK45" s="36"/>
      <c r="GNL45" s="36"/>
      <c r="GNM45" s="36"/>
      <c r="GNN45" s="36"/>
      <c r="GNO45" s="36"/>
      <c r="GNP45" s="36"/>
      <c r="GNQ45" s="36"/>
      <c r="GNR45" s="36"/>
      <c r="GNS45" s="36"/>
      <c r="GNT45" s="36"/>
      <c r="GNU45" s="36"/>
      <c r="GNV45" s="36"/>
      <c r="GNW45" s="36"/>
      <c r="GNX45" s="36"/>
      <c r="GNY45" s="36"/>
      <c r="GNZ45" s="36"/>
      <c r="GOA45" s="36"/>
      <c r="GOB45" s="36"/>
      <c r="GOC45" s="36"/>
      <c r="GOD45" s="36"/>
      <c r="GOE45" s="36"/>
      <c r="GOF45" s="36"/>
      <c r="GOG45" s="36"/>
      <c r="GOH45" s="36"/>
      <c r="GOI45" s="36"/>
      <c r="GOJ45" s="36"/>
      <c r="GOK45" s="36"/>
      <c r="GOL45" s="36"/>
      <c r="GOM45" s="36"/>
      <c r="GON45" s="36"/>
      <c r="GOO45" s="36"/>
      <c r="GOP45" s="36"/>
      <c r="GOQ45" s="36"/>
      <c r="GOR45" s="36"/>
      <c r="GOS45" s="36"/>
      <c r="GOT45" s="36"/>
      <c r="GOU45" s="36"/>
      <c r="GOV45" s="36"/>
      <c r="GOW45" s="36"/>
      <c r="GOX45" s="36"/>
      <c r="GOY45" s="36"/>
      <c r="GOZ45" s="36"/>
      <c r="GPA45" s="36"/>
      <c r="GPB45" s="36"/>
      <c r="GPC45" s="36"/>
      <c r="GPD45" s="36"/>
      <c r="GPE45" s="36"/>
      <c r="GPF45" s="36"/>
      <c r="GPG45" s="36"/>
      <c r="GPH45" s="36"/>
      <c r="GPI45" s="36"/>
      <c r="GPJ45" s="36"/>
      <c r="GPK45" s="36"/>
      <c r="GPL45" s="36"/>
      <c r="GPM45" s="36"/>
      <c r="GPN45" s="36"/>
      <c r="GPO45" s="36"/>
      <c r="GPP45" s="36"/>
      <c r="GPQ45" s="36"/>
      <c r="GPR45" s="36"/>
      <c r="GPS45" s="36"/>
      <c r="GPT45" s="36"/>
      <c r="GPU45" s="36"/>
      <c r="GPV45" s="36"/>
      <c r="GPW45" s="36"/>
      <c r="GPX45" s="36"/>
      <c r="GPY45" s="36"/>
      <c r="GPZ45" s="36"/>
      <c r="GQA45" s="36"/>
      <c r="GQB45" s="36"/>
      <c r="GQC45" s="36"/>
      <c r="GQD45" s="36"/>
      <c r="GQE45" s="36"/>
      <c r="GQF45" s="36"/>
      <c r="GQG45" s="36"/>
      <c r="GQH45" s="36"/>
      <c r="GQI45" s="36"/>
      <c r="GQJ45" s="36"/>
      <c r="GQK45" s="36"/>
      <c r="GQL45" s="36"/>
      <c r="GQM45" s="36"/>
      <c r="GQN45" s="36"/>
      <c r="GQO45" s="36"/>
      <c r="GQP45" s="36"/>
      <c r="GQQ45" s="36"/>
      <c r="GQR45" s="36"/>
      <c r="GQS45" s="36"/>
      <c r="GQT45" s="36"/>
      <c r="GQU45" s="36"/>
      <c r="GQV45" s="36"/>
      <c r="GQW45" s="36"/>
      <c r="GQX45" s="36"/>
      <c r="GQY45" s="36"/>
      <c r="GQZ45" s="36"/>
      <c r="GRA45" s="36"/>
      <c r="GRB45" s="36"/>
      <c r="GRC45" s="36"/>
      <c r="GRD45" s="36"/>
      <c r="GRE45" s="36"/>
      <c r="GRF45" s="36"/>
      <c r="GRG45" s="36"/>
      <c r="GRH45" s="36"/>
      <c r="GRI45" s="36"/>
      <c r="GRJ45" s="36"/>
      <c r="GRK45" s="36"/>
      <c r="GRL45" s="36"/>
      <c r="GRM45" s="36"/>
      <c r="GRN45" s="36"/>
      <c r="GRO45" s="36"/>
      <c r="GRP45" s="36"/>
      <c r="GRQ45" s="36"/>
      <c r="GRR45" s="36"/>
      <c r="GRS45" s="36"/>
      <c r="GRT45" s="36"/>
      <c r="GRU45" s="36"/>
      <c r="GRV45" s="36"/>
      <c r="GRW45" s="36"/>
      <c r="GRX45" s="36"/>
      <c r="GRY45" s="36"/>
      <c r="GRZ45" s="36"/>
      <c r="GSA45" s="36"/>
      <c r="GSB45" s="36"/>
      <c r="GSC45" s="36"/>
      <c r="GSD45" s="36"/>
      <c r="GSE45" s="36"/>
      <c r="GSF45" s="36"/>
      <c r="GSG45" s="36"/>
      <c r="GSH45" s="36"/>
      <c r="GSI45" s="36"/>
      <c r="GSJ45" s="36"/>
      <c r="GSK45" s="36"/>
      <c r="GSL45" s="36"/>
      <c r="GSM45" s="36"/>
      <c r="GSN45" s="36"/>
      <c r="GSO45" s="36"/>
      <c r="GSP45" s="36"/>
      <c r="GSQ45" s="36"/>
      <c r="GSR45" s="36"/>
      <c r="GSS45" s="36"/>
      <c r="GST45" s="36"/>
      <c r="GSU45" s="36"/>
      <c r="GSV45" s="36"/>
      <c r="GSW45" s="36"/>
      <c r="GSX45" s="36"/>
      <c r="GSY45" s="36"/>
      <c r="GSZ45" s="36"/>
      <c r="GTA45" s="36"/>
      <c r="GTB45" s="36"/>
      <c r="GTC45" s="36"/>
      <c r="GTD45" s="36"/>
      <c r="GTE45" s="36"/>
      <c r="GTF45" s="36"/>
      <c r="GTG45" s="36"/>
      <c r="GTH45" s="36"/>
      <c r="GTI45" s="36"/>
      <c r="GTJ45" s="36"/>
      <c r="GTK45" s="36"/>
      <c r="GTL45" s="36"/>
      <c r="GTM45" s="36"/>
      <c r="GTN45" s="36"/>
      <c r="GTO45" s="36"/>
      <c r="GTP45" s="36"/>
      <c r="GTQ45" s="36"/>
      <c r="GTR45" s="36"/>
      <c r="GTS45" s="36"/>
      <c r="GTT45" s="36"/>
      <c r="GTU45" s="36"/>
      <c r="GTV45" s="36"/>
      <c r="GTW45" s="36"/>
      <c r="GTX45" s="36"/>
      <c r="GTY45" s="36"/>
      <c r="GTZ45" s="36"/>
      <c r="GUA45" s="36"/>
      <c r="GUB45" s="36"/>
      <c r="GUC45" s="36"/>
      <c r="GUD45" s="36"/>
      <c r="GUE45" s="36"/>
      <c r="GUF45" s="36"/>
      <c r="GUG45" s="36"/>
      <c r="GUH45" s="36"/>
      <c r="GUI45" s="36"/>
      <c r="GUJ45" s="36"/>
      <c r="GUK45" s="36"/>
      <c r="GUL45" s="36"/>
      <c r="GUM45" s="36"/>
      <c r="GUN45" s="36"/>
      <c r="GUO45" s="36"/>
      <c r="GUP45" s="36"/>
      <c r="GUQ45" s="36"/>
      <c r="GUR45" s="36"/>
      <c r="GUS45" s="36"/>
      <c r="GUT45" s="36"/>
      <c r="GUU45" s="36"/>
      <c r="GUV45" s="36"/>
      <c r="GUW45" s="36"/>
      <c r="GUX45" s="36"/>
      <c r="GUY45" s="36"/>
      <c r="GUZ45" s="36"/>
      <c r="GVA45" s="36"/>
      <c r="GVB45" s="36"/>
      <c r="GVC45" s="36"/>
      <c r="GVD45" s="36"/>
      <c r="GVE45" s="36"/>
      <c r="GVF45" s="36"/>
      <c r="GVG45" s="36"/>
      <c r="GVH45" s="36"/>
      <c r="GVI45" s="36"/>
      <c r="GVJ45" s="36"/>
      <c r="GVK45" s="36"/>
      <c r="GVL45" s="36"/>
      <c r="GVM45" s="36"/>
      <c r="GVN45" s="36"/>
      <c r="GVO45" s="36"/>
      <c r="GVP45" s="36"/>
      <c r="GVQ45" s="36"/>
      <c r="GVR45" s="36"/>
      <c r="GVS45" s="36"/>
      <c r="GVT45" s="36"/>
      <c r="GVU45" s="36"/>
      <c r="GVV45" s="36"/>
      <c r="GVW45" s="36"/>
      <c r="GVX45" s="36"/>
      <c r="GVY45" s="36"/>
      <c r="GVZ45" s="36"/>
      <c r="GWA45" s="36"/>
      <c r="GWB45" s="36"/>
      <c r="GWC45" s="36"/>
      <c r="GWD45" s="36"/>
      <c r="GWE45" s="36"/>
      <c r="GWF45" s="36"/>
      <c r="GWG45" s="36"/>
      <c r="GWH45" s="36"/>
      <c r="GWI45" s="36"/>
      <c r="GWJ45" s="36"/>
      <c r="GWK45" s="36"/>
      <c r="GWL45" s="36"/>
      <c r="GWM45" s="36"/>
      <c r="GWN45" s="36"/>
      <c r="GWO45" s="36"/>
      <c r="GWP45" s="36"/>
      <c r="GWQ45" s="36"/>
      <c r="GWR45" s="36"/>
      <c r="GWS45" s="36"/>
      <c r="GWT45" s="36"/>
      <c r="GWU45" s="36"/>
      <c r="GWV45" s="36"/>
      <c r="GWW45" s="36"/>
      <c r="GWX45" s="36"/>
      <c r="GWY45" s="36"/>
      <c r="GWZ45" s="36"/>
      <c r="GXA45" s="36"/>
      <c r="GXB45" s="36"/>
      <c r="GXC45" s="36"/>
      <c r="GXD45" s="36"/>
      <c r="GXE45" s="36"/>
      <c r="GXF45" s="36"/>
      <c r="GXG45" s="36"/>
      <c r="GXH45" s="36"/>
      <c r="GXI45" s="36"/>
      <c r="GXJ45" s="36"/>
      <c r="GXK45" s="36"/>
      <c r="GXL45" s="36"/>
      <c r="GXM45" s="36"/>
      <c r="GXN45" s="36"/>
      <c r="GXO45" s="36"/>
      <c r="GXP45" s="36"/>
      <c r="GXQ45" s="36"/>
      <c r="GXR45" s="36"/>
      <c r="GXS45" s="36"/>
      <c r="GXT45" s="36"/>
      <c r="GXU45" s="36"/>
      <c r="GXV45" s="36"/>
      <c r="GXW45" s="36"/>
      <c r="GXX45" s="36"/>
      <c r="GXY45" s="36"/>
      <c r="GXZ45" s="36"/>
      <c r="GYA45" s="36"/>
      <c r="GYB45" s="36"/>
      <c r="GYC45" s="36"/>
      <c r="GYD45" s="36"/>
      <c r="GYE45" s="36"/>
      <c r="GYF45" s="36"/>
      <c r="GYG45" s="36"/>
      <c r="GYH45" s="36"/>
      <c r="GYI45" s="36"/>
      <c r="GYJ45" s="36"/>
      <c r="GYK45" s="36"/>
      <c r="GYL45" s="36"/>
      <c r="GYM45" s="36"/>
      <c r="GYN45" s="36"/>
      <c r="GYO45" s="36"/>
      <c r="GYP45" s="36"/>
      <c r="GYQ45" s="36"/>
      <c r="GYR45" s="36"/>
      <c r="GYS45" s="36"/>
      <c r="GYT45" s="36"/>
      <c r="GYU45" s="36"/>
      <c r="GYV45" s="36"/>
      <c r="GYW45" s="36"/>
      <c r="GYX45" s="36"/>
      <c r="GYY45" s="36"/>
      <c r="GYZ45" s="36"/>
      <c r="GZA45" s="36"/>
      <c r="GZB45" s="36"/>
      <c r="GZC45" s="36"/>
      <c r="GZD45" s="36"/>
      <c r="GZE45" s="36"/>
      <c r="GZF45" s="36"/>
      <c r="GZG45" s="36"/>
      <c r="GZH45" s="36"/>
      <c r="GZI45" s="36"/>
      <c r="GZJ45" s="36"/>
      <c r="GZK45" s="36"/>
      <c r="GZL45" s="36"/>
      <c r="GZM45" s="36"/>
      <c r="GZN45" s="36"/>
      <c r="GZO45" s="36"/>
      <c r="GZP45" s="36"/>
      <c r="GZQ45" s="36"/>
      <c r="GZR45" s="36"/>
      <c r="GZS45" s="36"/>
      <c r="GZT45" s="36"/>
      <c r="GZU45" s="36"/>
      <c r="GZV45" s="36"/>
      <c r="GZW45" s="36"/>
      <c r="GZX45" s="36"/>
      <c r="GZY45" s="36"/>
      <c r="GZZ45" s="36"/>
      <c r="HAA45" s="36"/>
      <c r="HAB45" s="36"/>
      <c r="HAC45" s="36"/>
      <c r="HAD45" s="36"/>
      <c r="HAE45" s="36"/>
      <c r="HAF45" s="36"/>
      <c r="HAG45" s="36"/>
      <c r="HAH45" s="36"/>
      <c r="HAI45" s="36"/>
      <c r="HAJ45" s="36"/>
      <c r="HAK45" s="36"/>
      <c r="HAL45" s="36"/>
      <c r="HAM45" s="36"/>
      <c r="HAN45" s="36"/>
      <c r="HAO45" s="36"/>
      <c r="HAP45" s="36"/>
      <c r="HAQ45" s="36"/>
      <c r="HAR45" s="36"/>
      <c r="HAS45" s="36"/>
      <c r="HAT45" s="36"/>
      <c r="HAU45" s="36"/>
      <c r="HAV45" s="36"/>
      <c r="HAW45" s="36"/>
      <c r="HAX45" s="36"/>
      <c r="HAY45" s="36"/>
      <c r="HAZ45" s="36"/>
      <c r="HBA45" s="36"/>
      <c r="HBB45" s="36"/>
      <c r="HBC45" s="36"/>
      <c r="HBD45" s="36"/>
      <c r="HBE45" s="36"/>
      <c r="HBF45" s="36"/>
      <c r="HBG45" s="36"/>
      <c r="HBH45" s="36"/>
      <c r="HBI45" s="36"/>
      <c r="HBJ45" s="36"/>
      <c r="HBK45" s="36"/>
      <c r="HBL45" s="36"/>
      <c r="HBM45" s="36"/>
      <c r="HBN45" s="36"/>
      <c r="HBO45" s="36"/>
      <c r="HBP45" s="36"/>
      <c r="HBQ45" s="36"/>
      <c r="HBR45" s="36"/>
      <c r="HBS45" s="36"/>
      <c r="HBT45" s="36"/>
      <c r="HBU45" s="36"/>
      <c r="HBV45" s="36"/>
      <c r="HBW45" s="36"/>
      <c r="HBX45" s="36"/>
      <c r="HBY45" s="36"/>
      <c r="HBZ45" s="36"/>
      <c r="HCA45" s="36"/>
      <c r="HCB45" s="36"/>
      <c r="HCC45" s="36"/>
      <c r="HCD45" s="36"/>
      <c r="HCE45" s="36"/>
      <c r="HCF45" s="36"/>
      <c r="HCG45" s="36"/>
      <c r="HCH45" s="36"/>
      <c r="HCI45" s="36"/>
      <c r="HCJ45" s="36"/>
      <c r="HCK45" s="36"/>
      <c r="HCL45" s="36"/>
      <c r="HCM45" s="36"/>
      <c r="HCN45" s="36"/>
      <c r="HCO45" s="36"/>
      <c r="HCP45" s="36"/>
      <c r="HCQ45" s="36"/>
      <c r="HCR45" s="36"/>
      <c r="HCS45" s="36"/>
      <c r="HCT45" s="36"/>
      <c r="HCU45" s="36"/>
      <c r="HCV45" s="36"/>
      <c r="HCW45" s="36"/>
      <c r="HCX45" s="36"/>
      <c r="HCY45" s="36"/>
      <c r="HCZ45" s="36"/>
      <c r="HDA45" s="36"/>
      <c r="HDB45" s="36"/>
      <c r="HDC45" s="36"/>
      <c r="HDD45" s="36"/>
      <c r="HDE45" s="36"/>
      <c r="HDF45" s="36"/>
      <c r="HDG45" s="36"/>
      <c r="HDH45" s="36"/>
      <c r="HDI45" s="36"/>
      <c r="HDJ45" s="36"/>
      <c r="HDK45" s="36"/>
      <c r="HDL45" s="36"/>
      <c r="HDM45" s="36"/>
      <c r="HDN45" s="36"/>
      <c r="HDO45" s="36"/>
      <c r="HDP45" s="36"/>
      <c r="HDQ45" s="36"/>
      <c r="HDR45" s="36"/>
      <c r="HDS45" s="36"/>
      <c r="HDT45" s="36"/>
      <c r="HDU45" s="36"/>
      <c r="HDV45" s="36"/>
      <c r="HDW45" s="36"/>
      <c r="HDX45" s="36"/>
      <c r="HDY45" s="36"/>
      <c r="HDZ45" s="36"/>
      <c r="HEA45" s="36"/>
      <c r="HEB45" s="36"/>
      <c r="HEC45" s="36"/>
      <c r="HED45" s="36"/>
      <c r="HEE45" s="36"/>
      <c r="HEF45" s="36"/>
      <c r="HEG45" s="36"/>
      <c r="HEH45" s="36"/>
      <c r="HEI45" s="36"/>
      <c r="HEJ45" s="36"/>
      <c r="HEK45" s="36"/>
      <c r="HEL45" s="36"/>
      <c r="HEM45" s="36"/>
      <c r="HEN45" s="36"/>
      <c r="HEO45" s="36"/>
      <c r="HEP45" s="36"/>
      <c r="HEQ45" s="36"/>
      <c r="HER45" s="36"/>
      <c r="HES45" s="36"/>
      <c r="HET45" s="36"/>
      <c r="HEU45" s="36"/>
      <c r="HEV45" s="36"/>
      <c r="HEW45" s="36"/>
      <c r="HEX45" s="36"/>
      <c r="HEY45" s="36"/>
      <c r="HEZ45" s="36"/>
      <c r="HFA45" s="36"/>
      <c r="HFB45" s="36"/>
      <c r="HFC45" s="36"/>
      <c r="HFD45" s="36"/>
      <c r="HFE45" s="36"/>
      <c r="HFF45" s="36"/>
      <c r="HFG45" s="36"/>
      <c r="HFH45" s="36"/>
      <c r="HFI45" s="36"/>
      <c r="HFJ45" s="36"/>
      <c r="HFK45" s="36"/>
      <c r="HFL45" s="36"/>
      <c r="HFM45" s="36"/>
      <c r="HFN45" s="36"/>
      <c r="HFO45" s="36"/>
      <c r="HFP45" s="36"/>
      <c r="HFQ45" s="36"/>
      <c r="HFR45" s="36"/>
      <c r="HFS45" s="36"/>
      <c r="HFT45" s="36"/>
      <c r="HFU45" s="36"/>
      <c r="HFV45" s="36"/>
      <c r="HFW45" s="36"/>
      <c r="HFX45" s="36"/>
      <c r="HFY45" s="36"/>
      <c r="HFZ45" s="36"/>
      <c r="HGA45" s="36"/>
      <c r="HGB45" s="36"/>
      <c r="HGC45" s="36"/>
      <c r="HGD45" s="36"/>
      <c r="HGE45" s="36"/>
      <c r="HGF45" s="36"/>
      <c r="HGG45" s="36"/>
      <c r="HGH45" s="36"/>
      <c r="HGI45" s="36"/>
      <c r="HGJ45" s="36"/>
      <c r="HGK45" s="36"/>
      <c r="HGL45" s="36"/>
      <c r="HGM45" s="36"/>
      <c r="HGN45" s="36"/>
      <c r="HGO45" s="36"/>
      <c r="HGP45" s="36"/>
      <c r="HGQ45" s="36"/>
      <c r="HGR45" s="36"/>
      <c r="HGS45" s="36"/>
      <c r="HGT45" s="36"/>
      <c r="HGU45" s="36"/>
      <c r="HGV45" s="36"/>
      <c r="HGW45" s="36"/>
      <c r="HGX45" s="36"/>
      <c r="HGY45" s="36"/>
      <c r="HGZ45" s="36"/>
      <c r="HHA45" s="36"/>
      <c r="HHB45" s="36"/>
      <c r="HHC45" s="36"/>
      <c r="HHD45" s="36"/>
      <c r="HHE45" s="36"/>
      <c r="HHF45" s="36"/>
      <c r="HHG45" s="36"/>
      <c r="HHH45" s="36"/>
      <c r="HHI45" s="36"/>
      <c r="HHJ45" s="36"/>
      <c r="HHK45" s="36"/>
      <c r="HHL45" s="36"/>
      <c r="HHM45" s="36"/>
      <c r="HHN45" s="36"/>
      <c r="HHO45" s="36"/>
      <c r="HHP45" s="36"/>
      <c r="HHQ45" s="36"/>
      <c r="HHR45" s="36"/>
      <c r="HHS45" s="36"/>
      <c r="HHT45" s="36"/>
      <c r="HHU45" s="36"/>
      <c r="HHV45" s="36"/>
      <c r="HHW45" s="36"/>
      <c r="HHX45" s="36"/>
      <c r="HHY45" s="36"/>
      <c r="HHZ45" s="36"/>
      <c r="HIA45" s="36"/>
      <c r="HIB45" s="36"/>
      <c r="HIC45" s="36"/>
      <c r="HID45" s="36"/>
      <c r="HIE45" s="36"/>
      <c r="HIF45" s="36"/>
      <c r="HIG45" s="36"/>
      <c r="HIH45" s="36"/>
      <c r="HII45" s="36"/>
      <c r="HIJ45" s="36"/>
      <c r="HIK45" s="36"/>
      <c r="HIL45" s="36"/>
      <c r="HIM45" s="36"/>
      <c r="HIN45" s="36"/>
      <c r="HIO45" s="36"/>
      <c r="HIP45" s="36"/>
      <c r="HIQ45" s="36"/>
      <c r="HIR45" s="36"/>
      <c r="HIS45" s="36"/>
      <c r="HIT45" s="36"/>
      <c r="HIU45" s="36"/>
      <c r="HIV45" s="36"/>
      <c r="HIW45" s="36"/>
      <c r="HIX45" s="36"/>
      <c r="HIY45" s="36"/>
      <c r="HIZ45" s="36"/>
      <c r="HJA45" s="36"/>
      <c r="HJB45" s="36"/>
      <c r="HJC45" s="36"/>
      <c r="HJD45" s="36"/>
      <c r="HJE45" s="36"/>
      <c r="HJF45" s="36"/>
      <c r="HJG45" s="36"/>
      <c r="HJH45" s="36"/>
      <c r="HJI45" s="36"/>
      <c r="HJJ45" s="36"/>
      <c r="HJK45" s="36"/>
      <c r="HJL45" s="36"/>
      <c r="HJM45" s="36"/>
      <c r="HJN45" s="36"/>
      <c r="HJO45" s="36"/>
      <c r="HJP45" s="36"/>
      <c r="HJQ45" s="36"/>
      <c r="HJR45" s="36"/>
      <c r="HJS45" s="36"/>
      <c r="HJT45" s="36"/>
      <c r="HJU45" s="36"/>
      <c r="HJV45" s="36"/>
      <c r="HJW45" s="36"/>
      <c r="HJX45" s="36"/>
      <c r="HJY45" s="36"/>
      <c r="HJZ45" s="36"/>
      <c r="HKA45" s="36"/>
      <c r="HKB45" s="36"/>
      <c r="HKC45" s="36"/>
      <c r="HKD45" s="36"/>
      <c r="HKE45" s="36"/>
      <c r="HKF45" s="36"/>
      <c r="HKG45" s="36"/>
      <c r="HKH45" s="36"/>
      <c r="HKI45" s="36"/>
      <c r="HKJ45" s="36"/>
      <c r="HKK45" s="36"/>
      <c r="HKL45" s="36"/>
      <c r="HKM45" s="36"/>
      <c r="HKN45" s="36"/>
      <c r="HKO45" s="36"/>
      <c r="HKP45" s="36"/>
      <c r="HKQ45" s="36"/>
      <c r="HKR45" s="36"/>
      <c r="HKS45" s="36"/>
      <c r="HKT45" s="36"/>
      <c r="HKU45" s="36"/>
      <c r="HKV45" s="36"/>
      <c r="HKW45" s="36"/>
      <c r="HKX45" s="36"/>
      <c r="HKY45" s="36"/>
      <c r="HKZ45" s="36"/>
      <c r="HLA45" s="36"/>
      <c r="HLB45" s="36"/>
      <c r="HLC45" s="36"/>
      <c r="HLD45" s="36"/>
      <c r="HLE45" s="36"/>
      <c r="HLF45" s="36"/>
      <c r="HLG45" s="36"/>
      <c r="HLH45" s="36"/>
      <c r="HLI45" s="36"/>
      <c r="HLJ45" s="36"/>
      <c r="HLK45" s="36"/>
      <c r="HLL45" s="36"/>
      <c r="HLM45" s="36"/>
      <c r="HLN45" s="36"/>
      <c r="HLO45" s="36"/>
      <c r="HLP45" s="36"/>
      <c r="HLQ45" s="36"/>
      <c r="HLR45" s="36"/>
      <c r="HLS45" s="36"/>
      <c r="HLT45" s="36"/>
      <c r="HLU45" s="36"/>
      <c r="HLV45" s="36"/>
      <c r="HLW45" s="36"/>
      <c r="HLX45" s="36"/>
      <c r="HLY45" s="36"/>
      <c r="HLZ45" s="36"/>
      <c r="HMA45" s="36"/>
      <c r="HMB45" s="36"/>
      <c r="HMC45" s="36"/>
      <c r="HMD45" s="36"/>
      <c r="HME45" s="36"/>
      <c r="HMF45" s="36"/>
      <c r="HMG45" s="36"/>
      <c r="HMH45" s="36"/>
      <c r="HMI45" s="36"/>
      <c r="HMJ45" s="36"/>
      <c r="HMK45" s="36"/>
      <c r="HML45" s="36"/>
      <c r="HMM45" s="36"/>
      <c r="HMN45" s="36"/>
      <c r="HMO45" s="36"/>
      <c r="HMP45" s="36"/>
      <c r="HMQ45" s="36"/>
      <c r="HMR45" s="36"/>
      <c r="HMS45" s="36"/>
      <c r="HMT45" s="36"/>
      <c r="HMU45" s="36"/>
      <c r="HMV45" s="36"/>
      <c r="HMW45" s="36"/>
      <c r="HMX45" s="36"/>
      <c r="HMY45" s="36"/>
      <c r="HMZ45" s="36"/>
      <c r="HNA45" s="36"/>
      <c r="HNB45" s="36"/>
      <c r="HNC45" s="36"/>
      <c r="HND45" s="36"/>
      <c r="HNE45" s="36"/>
      <c r="HNF45" s="36"/>
      <c r="HNG45" s="36"/>
      <c r="HNH45" s="36"/>
      <c r="HNI45" s="36"/>
      <c r="HNJ45" s="36"/>
      <c r="HNK45" s="36"/>
      <c r="HNL45" s="36"/>
      <c r="HNM45" s="36"/>
      <c r="HNN45" s="36"/>
      <c r="HNO45" s="36"/>
      <c r="HNP45" s="36"/>
      <c r="HNQ45" s="36"/>
      <c r="HNR45" s="36"/>
      <c r="HNS45" s="36"/>
      <c r="HNT45" s="36"/>
      <c r="HNU45" s="36"/>
      <c r="HNV45" s="36"/>
      <c r="HNW45" s="36"/>
      <c r="HNX45" s="36"/>
      <c r="HNY45" s="36"/>
      <c r="HNZ45" s="36"/>
      <c r="HOA45" s="36"/>
      <c r="HOB45" s="36"/>
      <c r="HOC45" s="36"/>
      <c r="HOD45" s="36"/>
      <c r="HOE45" s="36"/>
      <c r="HOF45" s="36"/>
      <c r="HOG45" s="36"/>
      <c r="HOH45" s="36"/>
      <c r="HOI45" s="36"/>
      <c r="HOJ45" s="36"/>
      <c r="HOK45" s="36"/>
      <c r="HOL45" s="36"/>
      <c r="HOM45" s="36"/>
      <c r="HON45" s="36"/>
      <c r="HOO45" s="36"/>
      <c r="HOP45" s="36"/>
      <c r="HOQ45" s="36"/>
      <c r="HOR45" s="36"/>
      <c r="HOS45" s="36"/>
      <c r="HOT45" s="36"/>
      <c r="HOU45" s="36"/>
      <c r="HOV45" s="36"/>
      <c r="HOW45" s="36"/>
      <c r="HOX45" s="36"/>
      <c r="HOY45" s="36"/>
      <c r="HOZ45" s="36"/>
      <c r="HPA45" s="36"/>
      <c r="HPB45" s="36"/>
      <c r="HPC45" s="36"/>
      <c r="HPD45" s="36"/>
      <c r="HPE45" s="36"/>
      <c r="HPF45" s="36"/>
      <c r="HPG45" s="36"/>
      <c r="HPH45" s="36"/>
      <c r="HPI45" s="36"/>
      <c r="HPJ45" s="36"/>
      <c r="HPK45" s="36"/>
      <c r="HPL45" s="36"/>
      <c r="HPM45" s="36"/>
      <c r="HPN45" s="36"/>
      <c r="HPO45" s="36"/>
      <c r="HPP45" s="36"/>
      <c r="HPQ45" s="36"/>
      <c r="HPR45" s="36"/>
      <c r="HPS45" s="36"/>
      <c r="HPT45" s="36"/>
      <c r="HPU45" s="36"/>
      <c r="HPV45" s="36"/>
      <c r="HPW45" s="36"/>
      <c r="HPX45" s="36"/>
      <c r="HPY45" s="36"/>
      <c r="HPZ45" s="36"/>
      <c r="HQA45" s="36"/>
      <c r="HQB45" s="36"/>
      <c r="HQC45" s="36"/>
      <c r="HQD45" s="36"/>
      <c r="HQE45" s="36"/>
      <c r="HQF45" s="36"/>
      <c r="HQG45" s="36"/>
      <c r="HQH45" s="36"/>
      <c r="HQI45" s="36"/>
      <c r="HQJ45" s="36"/>
      <c r="HQK45" s="36"/>
      <c r="HQL45" s="36"/>
      <c r="HQM45" s="36"/>
      <c r="HQN45" s="36"/>
      <c r="HQO45" s="36"/>
      <c r="HQP45" s="36"/>
      <c r="HQQ45" s="36"/>
      <c r="HQR45" s="36"/>
      <c r="HQS45" s="36"/>
      <c r="HQT45" s="36"/>
      <c r="HQU45" s="36"/>
      <c r="HQV45" s="36"/>
      <c r="HQW45" s="36"/>
      <c r="HQX45" s="36"/>
      <c r="HQY45" s="36"/>
      <c r="HQZ45" s="36"/>
      <c r="HRA45" s="36"/>
      <c r="HRB45" s="36"/>
      <c r="HRC45" s="36"/>
      <c r="HRD45" s="36"/>
      <c r="HRE45" s="36"/>
      <c r="HRF45" s="36"/>
      <c r="HRG45" s="36"/>
      <c r="HRH45" s="36"/>
      <c r="HRI45" s="36"/>
      <c r="HRJ45" s="36"/>
      <c r="HRK45" s="36"/>
      <c r="HRL45" s="36"/>
      <c r="HRM45" s="36"/>
      <c r="HRN45" s="36"/>
      <c r="HRO45" s="36"/>
      <c r="HRP45" s="36"/>
      <c r="HRQ45" s="36"/>
      <c r="HRR45" s="36"/>
      <c r="HRS45" s="36"/>
      <c r="HRT45" s="36"/>
      <c r="HRU45" s="36"/>
      <c r="HRV45" s="36"/>
      <c r="HRW45" s="36"/>
      <c r="HRX45" s="36"/>
      <c r="HRY45" s="36"/>
      <c r="HRZ45" s="36"/>
      <c r="HSA45" s="36"/>
      <c r="HSB45" s="36"/>
      <c r="HSC45" s="36"/>
      <c r="HSD45" s="36"/>
      <c r="HSE45" s="36"/>
      <c r="HSF45" s="36"/>
      <c r="HSG45" s="36"/>
      <c r="HSH45" s="36"/>
      <c r="HSI45" s="36"/>
      <c r="HSJ45" s="36"/>
      <c r="HSK45" s="36"/>
      <c r="HSL45" s="36"/>
      <c r="HSM45" s="36"/>
      <c r="HSN45" s="36"/>
      <c r="HSO45" s="36"/>
      <c r="HSP45" s="36"/>
      <c r="HSQ45" s="36"/>
      <c r="HSR45" s="36"/>
      <c r="HSS45" s="36"/>
      <c r="HST45" s="36"/>
      <c r="HSU45" s="36"/>
      <c r="HSV45" s="36"/>
      <c r="HSW45" s="36"/>
      <c r="HSX45" s="36"/>
      <c r="HSY45" s="36"/>
      <c r="HSZ45" s="36"/>
      <c r="HTA45" s="36"/>
      <c r="HTB45" s="36"/>
      <c r="HTC45" s="36"/>
      <c r="HTD45" s="36"/>
      <c r="HTE45" s="36"/>
      <c r="HTF45" s="36"/>
      <c r="HTG45" s="36"/>
      <c r="HTH45" s="36"/>
      <c r="HTI45" s="36"/>
      <c r="HTJ45" s="36"/>
      <c r="HTK45" s="36"/>
      <c r="HTL45" s="36"/>
      <c r="HTM45" s="36"/>
      <c r="HTN45" s="36"/>
      <c r="HTO45" s="36"/>
      <c r="HTP45" s="36"/>
      <c r="HTQ45" s="36"/>
      <c r="HTR45" s="36"/>
      <c r="HTS45" s="36"/>
      <c r="HTT45" s="36"/>
      <c r="HTU45" s="36"/>
      <c r="HTV45" s="36"/>
      <c r="HTW45" s="36"/>
      <c r="HTX45" s="36"/>
      <c r="HTY45" s="36"/>
      <c r="HTZ45" s="36"/>
      <c r="HUA45" s="36"/>
      <c r="HUB45" s="36"/>
      <c r="HUC45" s="36"/>
      <c r="HUD45" s="36"/>
      <c r="HUE45" s="36"/>
      <c r="HUF45" s="36"/>
      <c r="HUG45" s="36"/>
      <c r="HUH45" s="36"/>
      <c r="HUI45" s="36"/>
      <c r="HUJ45" s="36"/>
      <c r="HUK45" s="36"/>
      <c r="HUL45" s="36"/>
      <c r="HUM45" s="36"/>
      <c r="HUN45" s="36"/>
      <c r="HUO45" s="36"/>
      <c r="HUP45" s="36"/>
      <c r="HUQ45" s="36"/>
      <c r="HUR45" s="36"/>
      <c r="HUS45" s="36"/>
      <c r="HUT45" s="36"/>
      <c r="HUU45" s="36"/>
      <c r="HUV45" s="36"/>
      <c r="HUW45" s="36"/>
      <c r="HUX45" s="36"/>
      <c r="HUY45" s="36"/>
      <c r="HUZ45" s="36"/>
      <c r="HVA45" s="36"/>
      <c r="HVB45" s="36"/>
      <c r="HVC45" s="36"/>
      <c r="HVD45" s="36"/>
      <c r="HVE45" s="36"/>
      <c r="HVF45" s="36"/>
      <c r="HVG45" s="36"/>
      <c r="HVH45" s="36"/>
      <c r="HVI45" s="36"/>
      <c r="HVJ45" s="36"/>
      <c r="HVK45" s="36"/>
      <c r="HVL45" s="36"/>
      <c r="HVM45" s="36"/>
      <c r="HVN45" s="36"/>
      <c r="HVO45" s="36"/>
      <c r="HVP45" s="36"/>
      <c r="HVQ45" s="36"/>
      <c r="HVR45" s="36"/>
      <c r="HVS45" s="36"/>
      <c r="HVT45" s="36"/>
      <c r="HVU45" s="36"/>
      <c r="HVV45" s="36"/>
      <c r="HVW45" s="36"/>
      <c r="HVX45" s="36"/>
      <c r="HVY45" s="36"/>
      <c r="HVZ45" s="36"/>
      <c r="HWA45" s="36"/>
      <c r="HWB45" s="36"/>
      <c r="HWC45" s="36"/>
      <c r="HWD45" s="36"/>
      <c r="HWE45" s="36"/>
      <c r="HWF45" s="36"/>
      <c r="HWG45" s="36"/>
      <c r="HWH45" s="36"/>
      <c r="HWI45" s="36"/>
      <c r="HWJ45" s="36"/>
      <c r="HWK45" s="36"/>
      <c r="HWL45" s="36"/>
      <c r="HWM45" s="36"/>
      <c r="HWN45" s="36"/>
      <c r="HWO45" s="36"/>
      <c r="HWP45" s="36"/>
      <c r="HWQ45" s="36"/>
      <c r="HWR45" s="36"/>
      <c r="HWS45" s="36"/>
      <c r="HWT45" s="36"/>
      <c r="HWU45" s="36"/>
      <c r="HWV45" s="36"/>
      <c r="HWW45" s="36"/>
      <c r="HWX45" s="36"/>
      <c r="HWY45" s="36"/>
      <c r="HWZ45" s="36"/>
      <c r="HXA45" s="36"/>
      <c r="HXB45" s="36"/>
      <c r="HXC45" s="36"/>
      <c r="HXD45" s="36"/>
      <c r="HXE45" s="36"/>
      <c r="HXF45" s="36"/>
      <c r="HXG45" s="36"/>
      <c r="HXH45" s="36"/>
      <c r="HXI45" s="36"/>
      <c r="HXJ45" s="36"/>
      <c r="HXK45" s="36"/>
      <c r="HXL45" s="36"/>
      <c r="HXM45" s="36"/>
      <c r="HXN45" s="36"/>
      <c r="HXO45" s="36"/>
      <c r="HXP45" s="36"/>
      <c r="HXQ45" s="36"/>
      <c r="HXR45" s="36"/>
      <c r="HXS45" s="36"/>
      <c r="HXT45" s="36"/>
      <c r="HXU45" s="36"/>
      <c r="HXV45" s="36"/>
      <c r="HXW45" s="36"/>
      <c r="HXX45" s="36"/>
      <c r="HXY45" s="36"/>
      <c r="HXZ45" s="36"/>
      <c r="HYA45" s="36"/>
      <c r="HYB45" s="36"/>
      <c r="HYC45" s="36"/>
      <c r="HYD45" s="36"/>
      <c r="HYE45" s="36"/>
      <c r="HYF45" s="36"/>
      <c r="HYG45" s="36"/>
      <c r="HYH45" s="36"/>
      <c r="HYI45" s="36"/>
      <c r="HYJ45" s="36"/>
      <c r="HYK45" s="36"/>
      <c r="HYL45" s="36"/>
      <c r="HYM45" s="36"/>
      <c r="HYN45" s="36"/>
      <c r="HYO45" s="36"/>
      <c r="HYP45" s="36"/>
      <c r="HYQ45" s="36"/>
      <c r="HYR45" s="36"/>
      <c r="HYS45" s="36"/>
      <c r="HYT45" s="36"/>
      <c r="HYU45" s="36"/>
      <c r="HYV45" s="36"/>
      <c r="HYW45" s="36"/>
      <c r="HYX45" s="36"/>
      <c r="HYY45" s="36"/>
      <c r="HYZ45" s="36"/>
      <c r="HZA45" s="36"/>
      <c r="HZB45" s="36"/>
      <c r="HZC45" s="36"/>
      <c r="HZD45" s="36"/>
      <c r="HZE45" s="36"/>
      <c r="HZF45" s="36"/>
      <c r="HZG45" s="36"/>
      <c r="HZH45" s="36"/>
      <c r="HZI45" s="36"/>
      <c r="HZJ45" s="36"/>
      <c r="HZK45" s="36"/>
      <c r="HZL45" s="36"/>
      <c r="HZM45" s="36"/>
      <c r="HZN45" s="36"/>
      <c r="HZO45" s="36"/>
      <c r="HZP45" s="36"/>
      <c r="HZQ45" s="36"/>
      <c r="HZR45" s="36"/>
      <c r="HZS45" s="36"/>
      <c r="HZT45" s="36"/>
      <c r="HZU45" s="36"/>
      <c r="HZV45" s="36"/>
      <c r="HZW45" s="36"/>
      <c r="HZX45" s="36"/>
      <c r="HZY45" s="36"/>
      <c r="HZZ45" s="36"/>
    </row>
    <row r="46" spans="1:6110" s="72" customFormat="1" x14ac:dyDescent="0.35">
      <c r="A46" s="39"/>
      <c r="B46" s="36"/>
      <c r="C46" s="37"/>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c r="FN46" s="36"/>
      <c r="FO46" s="36"/>
      <c r="FP46" s="36"/>
      <c r="FQ46" s="36"/>
      <c r="FR46" s="36"/>
      <c r="FS46" s="36"/>
      <c r="FT46" s="36"/>
      <c r="FU46" s="36"/>
      <c r="FV46" s="36"/>
      <c r="FW46" s="36"/>
      <c r="FX46" s="36"/>
      <c r="FY46" s="36"/>
      <c r="FZ46" s="36"/>
      <c r="GA46" s="36"/>
      <c r="GB46" s="36"/>
      <c r="GC46" s="36"/>
      <c r="GD46" s="36"/>
      <c r="GE46" s="36"/>
      <c r="GF46" s="36"/>
      <c r="GG46" s="36"/>
      <c r="GH46" s="36"/>
      <c r="GI46" s="36"/>
      <c r="GJ46" s="36"/>
      <c r="GK46" s="36"/>
      <c r="GL46" s="36"/>
      <c r="GM46" s="36"/>
      <c r="GN46" s="36"/>
      <c r="GO46" s="36"/>
      <c r="GP46" s="36"/>
      <c r="GQ46" s="36"/>
      <c r="GR46" s="36"/>
      <c r="GS46" s="36"/>
      <c r="GT46" s="36"/>
      <c r="GU46" s="36"/>
      <c r="GV46" s="36"/>
      <c r="GW46" s="36"/>
      <c r="GX46" s="36"/>
      <c r="GY46" s="36"/>
      <c r="GZ46" s="36"/>
      <c r="HA46" s="36"/>
      <c r="HB46" s="36"/>
      <c r="HC46" s="36"/>
      <c r="HD46" s="36"/>
      <c r="HE46" s="36"/>
      <c r="HF46" s="36"/>
      <c r="HG46" s="36"/>
      <c r="HH46" s="36"/>
      <c r="HI46" s="36"/>
      <c r="HJ46" s="36"/>
      <c r="HK46" s="36"/>
      <c r="HL46" s="36"/>
      <c r="HM46" s="36"/>
      <c r="HN46" s="36"/>
      <c r="HO46" s="36"/>
      <c r="HP46" s="36"/>
      <c r="HQ46" s="36"/>
      <c r="HR46" s="36"/>
      <c r="HS46" s="36"/>
      <c r="HT46" s="36"/>
      <c r="HU46" s="36"/>
      <c r="HV46" s="36"/>
      <c r="HW46" s="36"/>
      <c r="HX46" s="36"/>
      <c r="HY46" s="36"/>
      <c r="HZ46" s="36"/>
      <c r="IA46" s="36"/>
      <c r="IB46" s="36"/>
      <c r="IC46" s="36"/>
      <c r="ID46" s="36"/>
      <c r="IE46" s="36"/>
      <c r="IF46" s="36"/>
      <c r="IG46" s="36"/>
      <c r="IH46" s="36"/>
      <c r="II46" s="36"/>
      <c r="IJ46" s="36"/>
      <c r="IK46" s="36"/>
      <c r="IL46" s="36"/>
      <c r="IM46" s="36"/>
      <c r="IN46" s="36"/>
      <c r="IO46" s="36"/>
      <c r="IP46" s="36"/>
      <c r="IQ46" s="36"/>
      <c r="IR46" s="36"/>
      <c r="IS46" s="36"/>
      <c r="IT46" s="36"/>
      <c r="IU46" s="36"/>
      <c r="IV46" s="36"/>
      <c r="IW46" s="36"/>
      <c r="IX46" s="36"/>
      <c r="IY46" s="36"/>
      <c r="IZ46" s="36"/>
      <c r="JA46" s="36"/>
      <c r="JB46" s="36"/>
      <c r="JC46" s="36"/>
      <c r="JD46" s="36"/>
      <c r="JE46" s="36"/>
      <c r="JF46" s="36"/>
      <c r="JG46" s="36"/>
      <c r="JH46" s="36"/>
      <c r="JI46" s="36"/>
      <c r="JJ46" s="36"/>
      <c r="JK46" s="36"/>
      <c r="JL46" s="36"/>
      <c r="JM46" s="36"/>
      <c r="JN46" s="36"/>
      <c r="JO46" s="36"/>
      <c r="JP46" s="36"/>
      <c r="JQ46" s="36"/>
      <c r="JR46" s="36"/>
      <c r="JS46" s="36"/>
      <c r="JT46" s="36"/>
      <c r="JU46" s="36"/>
      <c r="JV46" s="36"/>
      <c r="JW46" s="36"/>
      <c r="JX46" s="36"/>
      <c r="JY46" s="36"/>
      <c r="JZ46" s="36"/>
      <c r="KA46" s="36"/>
      <c r="KB46" s="36"/>
      <c r="KC46" s="36"/>
      <c r="KD46" s="36"/>
      <c r="KE46" s="36"/>
      <c r="KF46" s="36"/>
      <c r="KG46" s="36"/>
      <c r="KH46" s="36"/>
      <c r="KI46" s="36"/>
      <c r="KJ46" s="36"/>
      <c r="KK46" s="36"/>
      <c r="KL46" s="36"/>
      <c r="KM46" s="36"/>
      <c r="KN46" s="36"/>
      <c r="KO46" s="36"/>
      <c r="KP46" s="36"/>
      <c r="KQ46" s="36"/>
      <c r="KR46" s="36"/>
      <c r="KS46" s="36"/>
      <c r="KT46" s="36"/>
      <c r="KU46" s="36"/>
      <c r="KV46" s="36"/>
      <c r="KW46" s="36"/>
      <c r="KX46" s="36"/>
      <c r="KY46" s="36"/>
      <c r="KZ46" s="36"/>
      <c r="LA46" s="36"/>
      <c r="LB46" s="36"/>
      <c r="LC46" s="36"/>
      <c r="LD46" s="36"/>
      <c r="LE46" s="36"/>
      <c r="LF46" s="36"/>
      <c r="LG46" s="36"/>
      <c r="LH46" s="36"/>
      <c r="LI46" s="36"/>
      <c r="LJ46" s="36"/>
      <c r="LK46" s="36"/>
      <c r="LL46" s="36"/>
      <c r="LM46" s="36"/>
      <c r="LN46" s="36"/>
      <c r="LO46" s="36"/>
      <c r="LP46" s="36"/>
      <c r="LQ46" s="36"/>
      <c r="LR46" s="36"/>
      <c r="LS46" s="36"/>
      <c r="LT46" s="36"/>
      <c r="LU46" s="36"/>
      <c r="LV46" s="36"/>
      <c r="LW46" s="36"/>
      <c r="LX46" s="36"/>
      <c r="LY46" s="36"/>
      <c r="LZ46" s="36"/>
      <c r="MA46" s="36"/>
      <c r="MB46" s="36"/>
      <c r="MC46" s="36"/>
      <c r="MD46" s="36"/>
      <c r="ME46" s="36"/>
      <c r="MF46" s="36"/>
      <c r="MG46" s="36"/>
      <c r="MH46" s="36"/>
      <c r="MI46" s="36"/>
      <c r="MJ46" s="36"/>
      <c r="MK46" s="36"/>
      <c r="ML46" s="36"/>
      <c r="MM46" s="36"/>
      <c r="MN46" s="36"/>
      <c r="MO46" s="36"/>
      <c r="MP46" s="36"/>
      <c r="MQ46" s="36"/>
      <c r="MR46" s="36"/>
      <c r="MS46" s="36"/>
      <c r="MT46" s="36"/>
      <c r="MU46" s="36"/>
      <c r="MV46" s="36"/>
      <c r="MW46" s="36"/>
      <c r="MX46" s="36"/>
      <c r="MY46" s="36"/>
      <c r="MZ46" s="36"/>
      <c r="NA46" s="36"/>
      <c r="NB46" s="36"/>
      <c r="NC46" s="36"/>
      <c r="ND46" s="36"/>
      <c r="NE46" s="36"/>
      <c r="NF46" s="36"/>
      <c r="NG46" s="36"/>
      <c r="NH46" s="36"/>
      <c r="NI46" s="36"/>
      <c r="NJ46" s="36"/>
      <c r="NK46" s="36"/>
      <c r="NL46" s="36"/>
      <c r="NM46" s="36"/>
      <c r="NN46" s="36"/>
      <c r="NO46" s="36"/>
      <c r="NP46" s="36"/>
      <c r="NQ46" s="36"/>
      <c r="NR46" s="36"/>
      <c r="NS46" s="36"/>
      <c r="NT46" s="36"/>
      <c r="NU46" s="36"/>
      <c r="NV46" s="36"/>
      <c r="NW46" s="36"/>
      <c r="NX46" s="36"/>
      <c r="NY46" s="36"/>
      <c r="NZ46" s="36"/>
      <c r="OA46" s="36"/>
      <c r="OB46" s="36"/>
      <c r="OC46" s="36"/>
      <c r="OD46" s="36"/>
      <c r="OE46" s="36"/>
      <c r="OF46" s="36"/>
      <c r="OG46" s="36"/>
      <c r="OH46" s="36"/>
      <c r="OI46" s="36"/>
      <c r="OJ46" s="36"/>
      <c r="OK46" s="36"/>
      <c r="OL46" s="36"/>
      <c r="OM46" s="36"/>
      <c r="ON46" s="36"/>
      <c r="OO46" s="36"/>
      <c r="OP46" s="36"/>
      <c r="OQ46" s="36"/>
      <c r="OR46" s="36"/>
      <c r="OS46" s="36"/>
      <c r="OT46" s="36"/>
      <c r="OU46" s="36"/>
      <c r="OV46" s="36"/>
      <c r="OW46" s="36"/>
      <c r="OX46" s="36"/>
      <c r="OY46" s="36"/>
      <c r="OZ46" s="36"/>
      <c r="PA46" s="36"/>
      <c r="PB46" s="36"/>
      <c r="PC46" s="36"/>
      <c r="PD46" s="36"/>
      <c r="PE46" s="36"/>
      <c r="PF46" s="36"/>
      <c r="PG46" s="36"/>
      <c r="PH46" s="36"/>
      <c r="PI46" s="36"/>
      <c r="PJ46" s="36"/>
      <c r="PK46" s="36"/>
      <c r="PL46" s="36"/>
      <c r="PM46" s="36"/>
      <c r="PN46" s="36"/>
      <c r="PO46" s="36"/>
      <c r="PP46" s="36"/>
      <c r="PQ46" s="36"/>
      <c r="PR46" s="36"/>
      <c r="PS46" s="36"/>
      <c r="PT46" s="36"/>
      <c r="PU46" s="36"/>
      <c r="PV46" s="36"/>
      <c r="PW46" s="36"/>
      <c r="PX46" s="36"/>
      <c r="PY46" s="36"/>
      <c r="PZ46" s="36"/>
      <c r="QA46" s="36"/>
      <c r="QB46" s="36"/>
      <c r="QC46" s="36"/>
      <c r="QD46" s="36"/>
      <c r="QE46" s="36"/>
      <c r="QF46" s="36"/>
      <c r="QG46" s="36"/>
      <c r="QH46" s="36"/>
      <c r="QI46" s="36"/>
      <c r="QJ46" s="36"/>
      <c r="QK46" s="36"/>
      <c r="QL46" s="36"/>
      <c r="QM46" s="36"/>
      <c r="QN46" s="36"/>
      <c r="QO46" s="36"/>
      <c r="QP46" s="36"/>
      <c r="QQ46" s="36"/>
      <c r="QR46" s="36"/>
      <c r="QS46" s="36"/>
      <c r="QT46" s="36"/>
      <c r="QU46" s="36"/>
      <c r="QV46" s="36"/>
      <c r="QW46" s="36"/>
      <c r="QX46" s="36"/>
      <c r="QY46" s="36"/>
      <c r="QZ46" s="36"/>
      <c r="RA46" s="36"/>
      <c r="RB46" s="36"/>
      <c r="RC46" s="36"/>
      <c r="RD46" s="36"/>
      <c r="RE46" s="36"/>
      <c r="RF46" s="36"/>
      <c r="RG46" s="36"/>
      <c r="RH46" s="36"/>
      <c r="RI46" s="36"/>
      <c r="RJ46" s="36"/>
      <c r="RK46" s="36"/>
      <c r="RL46" s="36"/>
      <c r="RM46" s="36"/>
      <c r="RN46" s="36"/>
      <c r="RO46" s="36"/>
      <c r="RP46" s="36"/>
      <c r="RQ46" s="36"/>
      <c r="RR46" s="36"/>
      <c r="RS46" s="36"/>
      <c r="RT46" s="36"/>
      <c r="RU46" s="36"/>
      <c r="RV46" s="36"/>
      <c r="RW46" s="36"/>
      <c r="RX46" s="36"/>
      <c r="RY46" s="36"/>
      <c r="RZ46" s="36"/>
      <c r="SA46" s="36"/>
      <c r="SB46" s="36"/>
      <c r="SC46" s="36"/>
      <c r="SD46" s="36"/>
      <c r="SE46" s="36"/>
      <c r="SF46" s="36"/>
      <c r="SG46" s="36"/>
      <c r="SH46" s="36"/>
      <c r="SI46" s="36"/>
      <c r="SJ46" s="36"/>
      <c r="SK46" s="36"/>
      <c r="SL46" s="36"/>
      <c r="SM46" s="36"/>
      <c r="SN46" s="36"/>
      <c r="SO46" s="36"/>
      <c r="SP46" s="36"/>
      <c r="SQ46" s="36"/>
      <c r="SR46" s="36"/>
      <c r="SS46" s="36"/>
      <c r="ST46" s="36"/>
      <c r="SU46" s="36"/>
      <c r="SV46" s="36"/>
      <c r="SW46" s="36"/>
      <c r="SX46" s="36"/>
      <c r="SY46" s="36"/>
      <c r="SZ46" s="36"/>
      <c r="TA46" s="36"/>
      <c r="TB46" s="36"/>
      <c r="TC46" s="36"/>
      <c r="TD46" s="36"/>
      <c r="TE46" s="36"/>
      <c r="TF46" s="36"/>
      <c r="TG46" s="36"/>
      <c r="TH46" s="36"/>
      <c r="TI46" s="36"/>
      <c r="TJ46" s="36"/>
      <c r="TK46" s="36"/>
      <c r="TL46" s="36"/>
      <c r="TM46" s="36"/>
      <c r="TN46" s="36"/>
      <c r="TO46" s="36"/>
      <c r="TP46" s="36"/>
      <c r="TQ46" s="36"/>
      <c r="TR46" s="36"/>
      <c r="TS46" s="36"/>
      <c r="TT46" s="36"/>
      <c r="TU46" s="36"/>
      <c r="TV46" s="36"/>
      <c r="TW46" s="36"/>
      <c r="TX46" s="36"/>
      <c r="TY46" s="36"/>
      <c r="TZ46" s="36"/>
      <c r="UA46" s="36"/>
      <c r="UB46" s="36"/>
      <c r="UC46" s="36"/>
      <c r="UD46" s="36"/>
      <c r="UE46" s="36"/>
      <c r="UF46" s="36"/>
      <c r="UG46" s="36"/>
      <c r="UH46" s="36"/>
      <c r="UI46" s="36"/>
      <c r="UJ46" s="36"/>
      <c r="UK46" s="36"/>
      <c r="UL46" s="36"/>
      <c r="UM46" s="36"/>
      <c r="UN46" s="36"/>
      <c r="UO46" s="36"/>
      <c r="UP46" s="36"/>
      <c r="UQ46" s="36"/>
      <c r="UR46" s="36"/>
      <c r="US46" s="36"/>
      <c r="UT46" s="36"/>
      <c r="UU46" s="36"/>
      <c r="UV46" s="36"/>
      <c r="UW46" s="36"/>
      <c r="UX46" s="36"/>
      <c r="UY46" s="36"/>
      <c r="UZ46" s="36"/>
      <c r="VA46" s="36"/>
      <c r="VB46" s="36"/>
      <c r="VC46" s="36"/>
      <c r="VD46" s="36"/>
      <c r="VE46" s="36"/>
      <c r="VF46" s="36"/>
      <c r="VG46" s="36"/>
      <c r="VH46" s="36"/>
      <c r="VI46" s="36"/>
      <c r="VJ46" s="36"/>
      <c r="VK46" s="36"/>
      <c r="VL46" s="36"/>
      <c r="VM46" s="36"/>
      <c r="VN46" s="36"/>
      <c r="VO46" s="36"/>
      <c r="VP46" s="36"/>
      <c r="VQ46" s="36"/>
      <c r="VR46" s="36"/>
      <c r="VS46" s="36"/>
      <c r="VT46" s="36"/>
      <c r="VU46" s="36"/>
      <c r="VV46" s="36"/>
      <c r="VW46" s="36"/>
      <c r="VX46" s="36"/>
      <c r="VY46" s="36"/>
      <c r="VZ46" s="36"/>
      <c r="WA46" s="36"/>
      <c r="WB46" s="36"/>
      <c r="WC46" s="36"/>
      <c r="WD46" s="36"/>
      <c r="WE46" s="36"/>
      <c r="WF46" s="36"/>
      <c r="WG46" s="36"/>
      <c r="WH46" s="36"/>
      <c r="WI46" s="36"/>
      <c r="WJ46" s="36"/>
      <c r="WK46" s="36"/>
      <c r="WL46" s="36"/>
      <c r="WM46" s="36"/>
      <c r="WN46" s="36"/>
      <c r="WO46" s="36"/>
      <c r="WP46" s="36"/>
      <c r="WQ46" s="36"/>
      <c r="WR46" s="36"/>
      <c r="WS46" s="36"/>
      <c r="WT46" s="36"/>
      <c r="WU46" s="36"/>
      <c r="WV46" s="36"/>
      <c r="WW46" s="36"/>
      <c r="WX46" s="36"/>
      <c r="WY46" s="36"/>
      <c r="WZ46" s="36"/>
      <c r="XA46" s="36"/>
      <c r="XB46" s="36"/>
      <c r="XC46" s="36"/>
      <c r="XD46" s="36"/>
      <c r="XE46" s="36"/>
      <c r="XF46" s="36"/>
      <c r="XG46" s="36"/>
      <c r="XH46" s="36"/>
      <c r="XI46" s="36"/>
      <c r="XJ46" s="36"/>
      <c r="XK46" s="36"/>
      <c r="XL46" s="36"/>
      <c r="XM46" s="36"/>
      <c r="XN46" s="36"/>
      <c r="XO46" s="36"/>
      <c r="XP46" s="36"/>
      <c r="XQ46" s="36"/>
      <c r="XR46" s="36"/>
      <c r="XS46" s="36"/>
      <c r="XT46" s="36"/>
      <c r="XU46" s="36"/>
      <c r="XV46" s="36"/>
      <c r="XW46" s="36"/>
      <c r="XX46" s="36"/>
      <c r="XY46" s="36"/>
      <c r="XZ46" s="36"/>
      <c r="YA46" s="36"/>
      <c r="YB46" s="36"/>
      <c r="YC46" s="36"/>
      <c r="YD46" s="36"/>
      <c r="YE46" s="36"/>
      <c r="YF46" s="36"/>
      <c r="YG46" s="36"/>
      <c r="YH46" s="36"/>
      <c r="YI46" s="36"/>
      <c r="YJ46" s="36"/>
      <c r="YK46" s="36"/>
      <c r="YL46" s="36"/>
      <c r="YM46" s="36"/>
      <c r="YN46" s="36"/>
      <c r="YO46" s="36"/>
      <c r="YP46" s="36"/>
      <c r="YQ46" s="36"/>
      <c r="YR46" s="36"/>
      <c r="YS46" s="36"/>
      <c r="YT46" s="36"/>
      <c r="YU46" s="36"/>
      <c r="YV46" s="36"/>
      <c r="YW46" s="36"/>
      <c r="YX46" s="36"/>
      <c r="YY46" s="36"/>
      <c r="YZ46" s="36"/>
      <c r="ZA46" s="36"/>
      <c r="ZB46" s="36"/>
      <c r="ZC46" s="36"/>
      <c r="ZD46" s="36"/>
      <c r="ZE46" s="36"/>
      <c r="ZF46" s="36"/>
      <c r="ZG46" s="36"/>
      <c r="ZH46" s="36"/>
      <c r="ZI46" s="36"/>
      <c r="ZJ46" s="36"/>
      <c r="ZK46" s="36"/>
      <c r="ZL46" s="36"/>
      <c r="ZM46" s="36"/>
      <c r="ZN46" s="36"/>
      <c r="ZO46" s="36"/>
      <c r="ZP46" s="36"/>
      <c r="ZQ46" s="36"/>
      <c r="ZR46" s="36"/>
      <c r="ZS46" s="36"/>
      <c r="ZT46" s="36"/>
      <c r="ZU46" s="36"/>
      <c r="ZV46" s="36"/>
      <c r="ZW46" s="36"/>
      <c r="ZX46" s="36"/>
      <c r="ZY46" s="36"/>
      <c r="ZZ46" s="36"/>
      <c r="AAA46" s="36"/>
      <c r="AAB46" s="36"/>
      <c r="AAC46" s="36"/>
      <c r="AAD46" s="36"/>
      <c r="AAE46" s="36"/>
      <c r="AAF46" s="36"/>
      <c r="AAG46" s="36"/>
      <c r="AAH46" s="36"/>
      <c r="AAI46" s="36"/>
      <c r="AAJ46" s="36"/>
      <c r="AAK46" s="36"/>
      <c r="AAL46" s="36"/>
      <c r="AAM46" s="36"/>
      <c r="AAN46" s="36"/>
      <c r="AAO46" s="36"/>
      <c r="AAP46" s="36"/>
      <c r="AAQ46" s="36"/>
      <c r="AAR46" s="36"/>
      <c r="AAS46" s="36"/>
      <c r="AAT46" s="36"/>
      <c r="AAU46" s="36"/>
      <c r="AAV46" s="36"/>
      <c r="AAW46" s="36"/>
      <c r="AAX46" s="36"/>
      <c r="AAY46" s="36"/>
      <c r="AAZ46" s="36"/>
      <c r="ABA46" s="36"/>
      <c r="ABB46" s="36"/>
      <c r="ABC46" s="36"/>
      <c r="ABD46" s="36"/>
      <c r="ABE46" s="36"/>
      <c r="ABF46" s="36"/>
      <c r="ABG46" s="36"/>
      <c r="ABH46" s="36"/>
      <c r="ABI46" s="36"/>
      <c r="ABJ46" s="36"/>
      <c r="ABK46" s="36"/>
      <c r="ABL46" s="36"/>
      <c r="ABM46" s="36"/>
      <c r="ABN46" s="36"/>
      <c r="ABO46" s="36"/>
      <c r="ABP46" s="36"/>
      <c r="ABQ46" s="36"/>
      <c r="ABR46" s="36"/>
      <c r="ABS46" s="36"/>
      <c r="ABT46" s="36"/>
      <c r="ABU46" s="36"/>
      <c r="ABV46" s="36"/>
      <c r="ABW46" s="36"/>
      <c r="ABX46" s="36"/>
      <c r="ABY46" s="36"/>
      <c r="ABZ46" s="36"/>
      <c r="ACA46" s="36"/>
      <c r="ACB46" s="36"/>
      <c r="ACC46" s="36"/>
      <c r="ACD46" s="36"/>
      <c r="ACE46" s="36"/>
      <c r="ACF46" s="36"/>
      <c r="ACG46" s="36"/>
      <c r="ACH46" s="36"/>
      <c r="ACI46" s="36"/>
      <c r="ACJ46" s="36"/>
      <c r="ACK46" s="36"/>
      <c r="ACL46" s="36"/>
      <c r="ACM46" s="36"/>
      <c r="ACN46" s="36"/>
      <c r="ACO46" s="36"/>
      <c r="ACP46" s="36"/>
      <c r="ACQ46" s="36"/>
      <c r="ACR46" s="36"/>
      <c r="ACS46" s="36"/>
      <c r="ACT46" s="36"/>
      <c r="ACU46" s="36"/>
      <c r="ACV46" s="36"/>
      <c r="ACW46" s="36"/>
      <c r="ACX46" s="36"/>
      <c r="ACY46" s="36"/>
      <c r="ACZ46" s="36"/>
      <c r="ADA46" s="36"/>
      <c r="ADB46" s="36"/>
      <c r="ADC46" s="36"/>
      <c r="ADD46" s="36"/>
      <c r="ADE46" s="36"/>
      <c r="ADF46" s="36"/>
      <c r="ADG46" s="36"/>
      <c r="ADH46" s="36"/>
      <c r="ADI46" s="36"/>
      <c r="ADJ46" s="36"/>
      <c r="ADK46" s="36"/>
      <c r="ADL46" s="36"/>
      <c r="ADM46" s="36"/>
      <c r="ADN46" s="36"/>
      <c r="ADO46" s="36"/>
      <c r="ADP46" s="36"/>
      <c r="ADQ46" s="36"/>
      <c r="ADR46" s="36"/>
      <c r="ADS46" s="36"/>
      <c r="ADT46" s="36"/>
      <c r="ADU46" s="36"/>
      <c r="ADV46" s="36"/>
      <c r="ADW46" s="36"/>
      <c r="ADX46" s="36"/>
      <c r="ADY46" s="36"/>
      <c r="ADZ46" s="36"/>
      <c r="AEA46" s="36"/>
      <c r="AEB46" s="36"/>
      <c r="AEC46" s="36"/>
      <c r="AED46" s="36"/>
      <c r="AEE46" s="36"/>
      <c r="AEF46" s="36"/>
      <c r="AEG46" s="36"/>
      <c r="AEH46" s="36"/>
      <c r="AEI46" s="36"/>
      <c r="AEJ46" s="36"/>
      <c r="AEK46" s="36"/>
      <c r="AEL46" s="36"/>
      <c r="AEM46" s="36"/>
      <c r="AEN46" s="36"/>
      <c r="AEO46" s="36"/>
      <c r="AEP46" s="36"/>
      <c r="AEQ46" s="36"/>
      <c r="AER46" s="36"/>
      <c r="AES46" s="36"/>
      <c r="AET46" s="36"/>
      <c r="AEU46" s="36"/>
      <c r="AEV46" s="36"/>
      <c r="AEW46" s="36"/>
      <c r="AEX46" s="36"/>
      <c r="AEY46" s="36"/>
      <c r="AEZ46" s="36"/>
      <c r="AFA46" s="36"/>
      <c r="AFB46" s="36"/>
      <c r="AFC46" s="36"/>
      <c r="AFD46" s="36"/>
      <c r="AFE46" s="36"/>
      <c r="AFF46" s="36"/>
      <c r="AFG46" s="36"/>
      <c r="AFH46" s="36"/>
      <c r="AFI46" s="36"/>
      <c r="AFJ46" s="36"/>
      <c r="AFK46" s="36"/>
      <c r="AFL46" s="36"/>
      <c r="AFM46" s="36"/>
      <c r="AFN46" s="36"/>
      <c r="AFO46" s="36"/>
      <c r="AFP46" s="36"/>
      <c r="AFQ46" s="36"/>
      <c r="AFR46" s="36"/>
      <c r="AFS46" s="36"/>
      <c r="AFT46" s="36"/>
      <c r="AFU46" s="36"/>
      <c r="AFV46" s="36"/>
      <c r="AFW46" s="36"/>
      <c r="AFX46" s="36"/>
      <c r="AFY46" s="36"/>
      <c r="AFZ46" s="36"/>
      <c r="AGA46" s="36"/>
      <c r="AGB46" s="36"/>
      <c r="AGC46" s="36"/>
      <c r="AGD46" s="36"/>
      <c r="AGE46" s="36"/>
      <c r="AGF46" s="36"/>
      <c r="AGG46" s="36"/>
      <c r="AGH46" s="36"/>
      <c r="AGI46" s="36"/>
      <c r="AGJ46" s="36"/>
      <c r="AGK46" s="36"/>
      <c r="AGL46" s="36"/>
      <c r="AGM46" s="36"/>
      <c r="AGN46" s="36"/>
      <c r="AGO46" s="36"/>
      <c r="AGP46" s="36"/>
      <c r="AGQ46" s="36"/>
      <c r="AGR46" s="36"/>
      <c r="AGS46" s="36"/>
      <c r="AGT46" s="36"/>
      <c r="AGU46" s="36"/>
      <c r="AGV46" s="36"/>
      <c r="AGW46" s="36"/>
      <c r="AGX46" s="36"/>
      <c r="AGY46" s="36"/>
      <c r="AGZ46" s="36"/>
      <c r="AHA46" s="36"/>
      <c r="AHB46" s="36"/>
      <c r="AHC46" s="36"/>
      <c r="AHD46" s="36"/>
      <c r="AHE46" s="36"/>
      <c r="AHF46" s="36"/>
      <c r="AHG46" s="36"/>
      <c r="AHH46" s="36"/>
      <c r="AHI46" s="36"/>
      <c r="AHJ46" s="36"/>
      <c r="AHK46" s="36"/>
      <c r="AHL46" s="36"/>
      <c r="AHM46" s="36"/>
      <c r="AHN46" s="36"/>
      <c r="AHO46" s="36"/>
      <c r="AHP46" s="36"/>
      <c r="AHQ46" s="36"/>
      <c r="AHR46" s="36"/>
      <c r="AHS46" s="36"/>
      <c r="AHT46" s="36"/>
      <c r="AHU46" s="36"/>
      <c r="AHV46" s="36"/>
      <c r="AHW46" s="36"/>
      <c r="AHX46" s="36"/>
      <c r="AHY46" s="36"/>
      <c r="AHZ46" s="36"/>
      <c r="AIA46" s="36"/>
      <c r="AIB46" s="36"/>
      <c r="AIC46" s="36"/>
      <c r="AID46" s="36"/>
      <c r="AIE46" s="36"/>
      <c r="AIF46" s="36"/>
      <c r="AIG46" s="36"/>
      <c r="AIH46" s="36"/>
      <c r="AII46" s="36"/>
      <c r="AIJ46" s="36"/>
      <c r="AIK46" s="36"/>
      <c r="AIL46" s="36"/>
      <c r="AIM46" s="36"/>
      <c r="AIN46" s="36"/>
      <c r="AIO46" s="36"/>
      <c r="AIP46" s="36"/>
      <c r="AIQ46" s="36"/>
      <c r="AIR46" s="36"/>
      <c r="AIS46" s="36"/>
      <c r="AIT46" s="36"/>
      <c r="AIU46" s="36"/>
      <c r="AIV46" s="36"/>
      <c r="AIW46" s="36"/>
      <c r="AIX46" s="36"/>
      <c r="AIY46" s="36"/>
      <c r="AIZ46" s="36"/>
      <c r="AJA46" s="36"/>
      <c r="AJB46" s="36"/>
      <c r="AJC46" s="36"/>
      <c r="AJD46" s="36"/>
      <c r="AJE46" s="36"/>
      <c r="AJF46" s="36"/>
      <c r="AJG46" s="36"/>
      <c r="AJH46" s="36"/>
      <c r="AJI46" s="36"/>
      <c r="AJJ46" s="36"/>
      <c r="AJK46" s="36"/>
      <c r="AJL46" s="36"/>
      <c r="AJM46" s="36"/>
      <c r="AJN46" s="36"/>
      <c r="AJO46" s="36"/>
      <c r="AJP46" s="36"/>
      <c r="AJQ46" s="36"/>
      <c r="AJR46" s="36"/>
      <c r="AJS46" s="36"/>
      <c r="AJT46" s="36"/>
      <c r="AJU46" s="36"/>
      <c r="AJV46" s="36"/>
      <c r="AJW46" s="36"/>
      <c r="AJX46" s="36"/>
      <c r="AJY46" s="36"/>
      <c r="AJZ46" s="36"/>
      <c r="AKA46" s="36"/>
      <c r="AKB46" s="36"/>
      <c r="AKC46" s="36"/>
      <c r="AKD46" s="36"/>
      <c r="AKE46" s="36"/>
      <c r="AKF46" s="36"/>
      <c r="AKG46" s="36"/>
      <c r="AKH46" s="36"/>
      <c r="AKI46" s="36"/>
      <c r="AKJ46" s="36"/>
      <c r="AKK46" s="36"/>
      <c r="AKL46" s="36"/>
      <c r="AKM46" s="36"/>
      <c r="AKN46" s="36"/>
      <c r="AKO46" s="36"/>
      <c r="AKP46" s="36"/>
      <c r="AKQ46" s="36"/>
      <c r="AKR46" s="36"/>
      <c r="AKS46" s="36"/>
      <c r="AKT46" s="36"/>
      <c r="AKU46" s="36"/>
      <c r="AKV46" s="36"/>
      <c r="AKW46" s="36"/>
      <c r="AKX46" s="36"/>
      <c r="AKY46" s="36"/>
      <c r="AKZ46" s="36"/>
      <c r="ALA46" s="36"/>
      <c r="ALB46" s="36"/>
      <c r="ALC46" s="36"/>
      <c r="ALD46" s="36"/>
      <c r="ALE46" s="36"/>
      <c r="ALF46" s="36"/>
      <c r="ALG46" s="36"/>
      <c r="ALH46" s="36"/>
      <c r="ALI46" s="36"/>
      <c r="ALJ46" s="36"/>
      <c r="ALK46" s="36"/>
      <c r="ALL46" s="36"/>
      <c r="ALM46" s="36"/>
      <c r="ALN46" s="36"/>
      <c r="ALO46" s="36"/>
      <c r="ALP46" s="36"/>
      <c r="ALQ46" s="36"/>
      <c r="ALR46" s="36"/>
      <c r="ALS46" s="36"/>
      <c r="ALT46" s="36"/>
      <c r="ALU46" s="36"/>
      <c r="ALV46" s="36"/>
      <c r="ALW46" s="36"/>
      <c r="ALX46" s="36"/>
      <c r="ALY46" s="36"/>
      <c r="ALZ46" s="36"/>
      <c r="AMA46" s="36"/>
      <c r="AMB46" s="36"/>
      <c r="AMC46" s="36"/>
      <c r="AMD46" s="36"/>
      <c r="AME46" s="36"/>
      <c r="AMF46" s="36"/>
      <c r="AMG46" s="36"/>
      <c r="AMH46" s="36"/>
      <c r="AMI46" s="36"/>
      <c r="AMJ46" s="36"/>
      <c r="AMK46" s="36"/>
      <c r="AML46" s="36"/>
      <c r="AMM46" s="36"/>
      <c r="AMN46" s="36"/>
      <c r="AMO46" s="36"/>
      <c r="AMP46" s="36"/>
      <c r="AMQ46" s="36"/>
      <c r="AMR46" s="36"/>
      <c r="AMS46" s="36"/>
      <c r="AMT46" s="36"/>
      <c r="AMU46" s="36"/>
      <c r="AMV46" s="36"/>
      <c r="AMW46" s="36"/>
      <c r="AMX46" s="36"/>
      <c r="AMY46" s="36"/>
      <c r="AMZ46" s="36"/>
      <c r="ANA46" s="36"/>
      <c r="ANB46" s="36"/>
      <c r="ANC46" s="36"/>
      <c r="AND46" s="36"/>
      <c r="ANE46" s="36"/>
      <c r="ANF46" s="36"/>
      <c r="ANG46" s="36"/>
      <c r="ANH46" s="36"/>
      <c r="ANI46" s="36"/>
      <c r="ANJ46" s="36"/>
      <c r="ANK46" s="36"/>
      <c r="ANL46" s="36"/>
      <c r="ANM46" s="36"/>
      <c r="ANN46" s="36"/>
      <c r="ANO46" s="36"/>
      <c r="ANP46" s="36"/>
      <c r="ANQ46" s="36"/>
      <c r="ANR46" s="36"/>
      <c r="ANS46" s="36"/>
      <c r="ANT46" s="36"/>
      <c r="ANU46" s="36"/>
      <c r="ANV46" s="36"/>
      <c r="ANW46" s="36"/>
      <c r="ANX46" s="36"/>
      <c r="ANY46" s="36"/>
      <c r="ANZ46" s="36"/>
      <c r="AOA46" s="36"/>
      <c r="AOB46" s="36"/>
      <c r="AOC46" s="36"/>
      <c r="AOD46" s="36"/>
      <c r="AOE46" s="36"/>
      <c r="AOF46" s="36"/>
      <c r="AOG46" s="36"/>
      <c r="AOH46" s="36"/>
      <c r="AOI46" s="36"/>
      <c r="AOJ46" s="36"/>
      <c r="AOK46" s="36"/>
      <c r="AOL46" s="36"/>
      <c r="AOM46" s="36"/>
      <c r="AON46" s="36"/>
      <c r="AOO46" s="36"/>
      <c r="AOP46" s="36"/>
      <c r="AOQ46" s="36"/>
      <c r="AOR46" s="36"/>
      <c r="AOS46" s="36"/>
      <c r="AOT46" s="36"/>
      <c r="AOU46" s="36"/>
      <c r="AOV46" s="36"/>
      <c r="AOW46" s="36"/>
      <c r="AOX46" s="36"/>
      <c r="AOY46" s="36"/>
      <c r="AOZ46" s="36"/>
      <c r="APA46" s="36"/>
      <c r="APB46" s="36"/>
      <c r="APC46" s="36"/>
      <c r="APD46" s="36"/>
      <c r="APE46" s="36"/>
      <c r="APF46" s="36"/>
      <c r="APG46" s="36"/>
      <c r="APH46" s="36"/>
      <c r="API46" s="36"/>
      <c r="APJ46" s="36"/>
      <c r="APK46" s="36"/>
      <c r="APL46" s="36"/>
      <c r="APM46" s="36"/>
      <c r="APN46" s="36"/>
      <c r="APO46" s="36"/>
      <c r="APP46" s="36"/>
      <c r="APQ46" s="36"/>
      <c r="APR46" s="36"/>
      <c r="APS46" s="36"/>
      <c r="APT46" s="36"/>
      <c r="APU46" s="36"/>
      <c r="APV46" s="36"/>
      <c r="APW46" s="36"/>
      <c r="APX46" s="36"/>
      <c r="APY46" s="36"/>
      <c r="APZ46" s="36"/>
      <c r="AQA46" s="36"/>
      <c r="AQB46" s="36"/>
      <c r="AQC46" s="36"/>
      <c r="AQD46" s="36"/>
      <c r="AQE46" s="36"/>
      <c r="AQF46" s="36"/>
      <c r="AQG46" s="36"/>
      <c r="AQH46" s="36"/>
      <c r="AQI46" s="36"/>
      <c r="AQJ46" s="36"/>
      <c r="AQK46" s="36"/>
      <c r="AQL46" s="36"/>
      <c r="AQM46" s="36"/>
      <c r="AQN46" s="36"/>
      <c r="AQO46" s="36"/>
      <c r="AQP46" s="36"/>
      <c r="AQQ46" s="36"/>
      <c r="AQR46" s="36"/>
      <c r="AQS46" s="36"/>
      <c r="AQT46" s="36"/>
      <c r="AQU46" s="36"/>
      <c r="AQV46" s="36"/>
      <c r="AQW46" s="36"/>
      <c r="AQX46" s="36"/>
      <c r="AQY46" s="36"/>
      <c r="AQZ46" s="36"/>
      <c r="ARA46" s="36"/>
      <c r="ARB46" s="36"/>
      <c r="ARC46" s="36"/>
      <c r="ARD46" s="36"/>
      <c r="ARE46" s="36"/>
      <c r="ARF46" s="36"/>
      <c r="ARG46" s="36"/>
      <c r="ARH46" s="36"/>
      <c r="ARI46" s="36"/>
      <c r="ARJ46" s="36"/>
      <c r="ARK46" s="36"/>
      <c r="ARL46" s="36"/>
      <c r="ARM46" s="36"/>
      <c r="ARN46" s="36"/>
      <c r="ARO46" s="36"/>
      <c r="ARP46" s="36"/>
      <c r="ARQ46" s="36"/>
      <c r="ARR46" s="36"/>
      <c r="ARS46" s="36"/>
      <c r="ART46" s="36"/>
      <c r="ARU46" s="36"/>
      <c r="ARV46" s="36"/>
      <c r="ARW46" s="36"/>
      <c r="ARX46" s="36"/>
      <c r="ARY46" s="36"/>
      <c r="ARZ46" s="36"/>
      <c r="ASA46" s="36"/>
      <c r="ASB46" s="36"/>
      <c r="ASC46" s="36"/>
      <c r="ASD46" s="36"/>
      <c r="ASE46" s="36"/>
      <c r="ASF46" s="36"/>
      <c r="ASG46" s="36"/>
      <c r="ASH46" s="36"/>
      <c r="ASI46" s="36"/>
      <c r="ASJ46" s="36"/>
      <c r="ASK46" s="36"/>
      <c r="ASL46" s="36"/>
      <c r="ASM46" s="36"/>
      <c r="ASN46" s="36"/>
      <c r="ASO46" s="36"/>
      <c r="ASP46" s="36"/>
      <c r="ASQ46" s="36"/>
      <c r="ASR46" s="36"/>
      <c r="ASS46" s="36"/>
      <c r="AST46" s="36"/>
      <c r="ASU46" s="36"/>
      <c r="ASV46" s="36"/>
      <c r="ASW46" s="36"/>
      <c r="ASX46" s="36"/>
      <c r="ASY46" s="36"/>
      <c r="ASZ46" s="36"/>
      <c r="ATA46" s="36"/>
      <c r="ATB46" s="36"/>
      <c r="ATC46" s="36"/>
      <c r="ATD46" s="36"/>
      <c r="ATE46" s="36"/>
      <c r="ATF46" s="36"/>
      <c r="ATG46" s="36"/>
      <c r="ATH46" s="36"/>
      <c r="ATI46" s="36"/>
      <c r="ATJ46" s="36"/>
      <c r="ATK46" s="36"/>
      <c r="ATL46" s="36"/>
      <c r="ATM46" s="36"/>
      <c r="ATN46" s="36"/>
      <c r="ATO46" s="36"/>
      <c r="ATP46" s="36"/>
      <c r="ATQ46" s="36"/>
      <c r="ATR46" s="36"/>
      <c r="ATS46" s="36"/>
      <c r="ATT46" s="36"/>
      <c r="ATU46" s="36"/>
      <c r="ATV46" s="36"/>
      <c r="ATW46" s="36"/>
      <c r="ATX46" s="36"/>
      <c r="ATY46" s="36"/>
      <c r="ATZ46" s="36"/>
      <c r="AUA46" s="36"/>
      <c r="AUB46" s="36"/>
      <c r="AUC46" s="36"/>
      <c r="AUD46" s="36"/>
      <c r="AUE46" s="36"/>
      <c r="AUF46" s="36"/>
      <c r="AUG46" s="36"/>
      <c r="AUH46" s="36"/>
      <c r="AUI46" s="36"/>
      <c r="AUJ46" s="36"/>
      <c r="AUK46" s="36"/>
      <c r="AUL46" s="36"/>
      <c r="AUM46" s="36"/>
      <c r="AUN46" s="36"/>
      <c r="AUO46" s="36"/>
      <c r="AUP46" s="36"/>
      <c r="AUQ46" s="36"/>
      <c r="AUR46" s="36"/>
      <c r="AUS46" s="36"/>
      <c r="AUT46" s="36"/>
      <c r="AUU46" s="36"/>
      <c r="AUV46" s="36"/>
      <c r="AUW46" s="36"/>
      <c r="AUX46" s="36"/>
      <c r="AUY46" s="36"/>
      <c r="AUZ46" s="36"/>
      <c r="AVA46" s="36"/>
      <c r="AVB46" s="36"/>
      <c r="AVC46" s="36"/>
      <c r="AVD46" s="36"/>
      <c r="AVE46" s="36"/>
      <c r="AVF46" s="36"/>
      <c r="AVG46" s="36"/>
      <c r="AVH46" s="36"/>
      <c r="AVI46" s="36"/>
      <c r="AVJ46" s="36"/>
      <c r="AVK46" s="36"/>
      <c r="AVL46" s="36"/>
      <c r="AVM46" s="36"/>
      <c r="AVN46" s="36"/>
      <c r="AVO46" s="36"/>
      <c r="AVP46" s="36"/>
      <c r="AVQ46" s="36"/>
      <c r="AVR46" s="36"/>
      <c r="AVS46" s="36"/>
      <c r="AVT46" s="36"/>
      <c r="AVU46" s="36"/>
      <c r="AVV46" s="36"/>
      <c r="AVW46" s="36"/>
      <c r="AVX46" s="36"/>
      <c r="AVY46" s="36"/>
      <c r="AVZ46" s="36"/>
      <c r="AWA46" s="36"/>
      <c r="AWB46" s="36"/>
      <c r="AWC46" s="36"/>
      <c r="AWD46" s="36"/>
      <c r="AWE46" s="36"/>
      <c r="AWF46" s="36"/>
      <c r="AWG46" s="36"/>
      <c r="AWH46" s="36"/>
      <c r="AWI46" s="36"/>
      <c r="AWJ46" s="36"/>
      <c r="AWK46" s="36"/>
      <c r="AWL46" s="36"/>
      <c r="AWM46" s="36"/>
      <c r="AWN46" s="36"/>
      <c r="AWO46" s="36"/>
      <c r="AWP46" s="36"/>
      <c r="AWQ46" s="36"/>
      <c r="AWR46" s="36"/>
      <c r="AWS46" s="36"/>
      <c r="AWT46" s="36"/>
      <c r="AWU46" s="36"/>
      <c r="AWV46" s="36"/>
      <c r="AWW46" s="36"/>
      <c r="AWX46" s="36"/>
      <c r="AWY46" s="36"/>
      <c r="AWZ46" s="36"/>
      <c r="AXA46" s="36"/>
      <c r="AXB46" s="36"/>
      <c r="AXC46" s="36"/>
      <c r="AXD46" s="36"/>
      <c r="AXE46" s="36"/>
      <c r="AXF46" s="36"/>
      <c r="AXG46" s="36"/>
      <c r="AXH46" s="36"/>
      <c r="AXI46" s="36"/>
      <c r="AXJ46" s="36"/>
      <c r="AXK46" s="36"/>
      <c r="AXL46" s="36"/>
      <c r="AXM46" s="36"/>
      <c r="AXN46" s="36"/>
      <c r="AXO46" s="36"/>
      <c r="AXP46" s="36"/>
      <c r="AXQ46" s="36"/>
      <c r="AXR46" s="36"/>
      <c r="AXS46" s="36"/>
      <c r="AXT46" s="36"/>
      <c r="AXU46" s="36"/>
      <c r="AXV46" s="36"/>
      <c r="AXW46" s="36"/>
      <c r="AXX46" s="36"/>
      <c r="AXY46" s="36"/>
      <c r="AXZ46" s="36"/>
      <c r="AYA46" s="36"/>
      <c r="AYB46" s="36"/>
      <c r="AYC46" s="36"/>
      <c r="AYD46" s="36"/>
      <c r="AYE46" s="36"/>
      <c r="AYF46" s="36"/>
      <c r="AYG46" s="36"/>
      <c r="AYH46" s="36"/>
      <c r="AYI46" s="36"/>
      <c r="AYJ46" s="36"/>
      <c r="AYK46" s="36"/>
      <c r="AYL46" s="36"/>
      <c r="AYM46" s="36"/>
      <c r="AYN46" s="36"/>
      <c r="AYO46" s="36"/>
      <c r="AYP46" s="36"/>
      <c r="AYQ46" s="36"/>
      <c r="AYR46" s="36"/>
      <c r="AYS46" s="36"/>
      <c r="AYT46" s="36"/>
      <c r="AYU46" s="36"/>
      <c r="AYV46" s="36"/>
      <c r="AYW46" s="36"/>
      <c r="AYX46" s="36"/>
      <c r="AYY46" s="36"/>
      <c r="AYZ46" s="36"/>
      <c r="AZA46" s="36"/>
      <c r="AZB46" s="36"/>
      <c r="AZC46" s="36"/>
      <c r="AZD46" s="36"/>
      <c r="AZE46" s="36"/>
      <c r="AZF46" s="36"/>
      <c r="AZG46" s="36"/>
      <c r="AZH46" s="36"/>
      <c r="AZI46" s="36"/>
      <c r="AZJ46" s="36"/>
      <c r="AZK46" s="36"/>
      <c r="AZL46" s="36"/>
      <c r="AZM46" s="36"/>
      <c r="AZN46" s="36"/>
      <c r="AZO46" s="36"/>
      <c r="AZP46" s="36"/>
      <c r="AZQ46" s="36"/>
      <c r="AZR46" s="36"/>
      <c r="AZS46" s="36"/>
      <c r="AZT46" s="36"/>
      <c r="AZU46" s="36"/>
      <c r="AZV46" s="36"/>
      <c r="AZW46" s="36"/>
      <c r="AZX46" s="36"/>
      <c r="AZY46" s="36"/>
      <c r="AZZ46" s="36"/>
      <c r="BAA46" s="36"/>
      <c r="BAB46" s="36"/>
      <c r="BAC46" s="36"/>
      <c r="BAD46" s="36"/>
      <c r="BAE46" s="36"/>
      <c r="BAF46" s="36"/>
      <c r="BAG46" s="36"/>
      <c r="BAH46" s="36"/>
      <c r="BAI46" s="36"/>
      <c r="BAJ46" s="36"/>
      <c r="BAK46" s="36"/>
      <c r="BAL46" s="36"/>
      <c r="BAM46" s="36"/>
      <c r="BAN46" s="36"/>
      <c r="BAO46" s="36"/>
      <c r="BAP46" s="36"/>
      <c r="BAQ46" s="36"/>
      <c r="BAR46" s="36"/>
      <c r="BAS46" s="36"/>
      <c r="BAT46" s="36"/>
      <c r="BAU46" s="36"/>
      <c r="BAV46" s="36"/>
      <c r="BAW46" s="36"/>
      <c r="BAX46" s="36"/>
      <c r="BAY46" s="36"/>
      <c r="BAZ46" s="36"/>
      <c r="BBA46" s="36"/>
      <c r="BBB46" s="36"/>
      <c r="BBC46" s="36"/>
      <c r="BBD46" s="36"/>
      <c r="BBE46" s="36"/>
      <c r="BBF46" s="36"/>
      <c r="BBG46" s="36"/>
      <c r="BBH46" s="36"/>
      <c r="BBI46" s="36"/>
      <c r="BBJ46" s="36"/>
      <c r="BBK46" s="36"/>
      <c r="BBL46" s="36"/>
      <c r="BBM46" s="36"/>
      <c r="BBN46" s="36"/>
      <c r="BBO46" s="36"/>
      <c r="BBP46" s="36"/>
      <c r="BBQ46" s="36"/>
      <c r="BBR46" s="36"/>
      <c r="BBS46" s="36"/>
      <c r="BBT46" s="36"/>
      <c r="BBU46" s="36"/>
      <c r="BBV46" s="36"/>
      <c r="BBW46" s="36"/>
      <c r="BBX46" s="36"/>
      <c r="BBY46" s="36"/>
      <c r="BBZ46" s="36"/>
      <c r="BCA46" s="36"/>
      <c r="BCB46" s="36"/>
      <c r="BCC46" s="36"/>
      <c r="BCD46" s="36"/>
      <c r="BCE46" s="36"/>
      <c r="BCF46" s="36"/>
      <c r="BCG46" s="36"/>
      <c r="BCH46" s="36"/>
      <c r="BCI46" s="36"/>
      <c r="BCJ46" s="36"/>
      <c r="BCK46" s="36"/>
      <c r="BCL46" s="36"/>
      <c r="BCM46" s="36"/>
      <c r="BCN46" s="36"/>
      <c r="BCO46" s="36"/>
      <c r="BCP46" s="36"/>
      <c r="BCQ46" s="36"/>
      <c r="BCR46" s="36"/>
      <c r="BCS46" s="36"/>
      <c r="BCT46" s="36"/>
      <c r="BCU46" s="36"/>
      <c r="BCV46" s="36"/>
      <c r="BCW46" s="36"/>
      <c r="BCX46" s="36"/>
      <c r="BCY46" s="36"/>
      <c r="BCZ46" s="36"/>
      <c r="BDA46" s="36"/>
      <c r="BDB46" s="36"/>
      <c r="BDC46" s="36"/>
      <c r="BDD46" s="36"/>
      <c r="BDE46" s="36"/>
      <c r="BDF46" s="36"/>
      <c r="BDG46" s="36"/>
      <c r="BDH46" s="36"/>
      <c r="BDI46" s="36"/>
      <c r="BDJ46" s="36"/>
      <c r="BDK46" s="36"/>
      <c r="BDL46" s="36"/>
      <c r="BDM46" s="36"/>
      <c r="BDN46" s="36"/>
      <c r="BDO46" s="36"/>
      <c r="BDP46" s="36"/>
      <c r="BDQ46" s="36"/>
      <c r="BDR46" s="36"/>
      <c r="BDS46" s="36"/>
      <c r="BDT46" s="36"/>
      <c r="BDU46" s="36"/>
      <c r="BDV46" s="36"/>
      <c r="BDW46" s="36"/>
      <c r="BDX46" s="36"/>
      <c r="BDY46" s="36"/>
      <c r="BDZ46" s="36"/>
      <c r="BEA46" s="36"/>
      <c r="BEB46" s="36"/>
      <c r="BEC46" s="36"/>
      <c r="BED46" s="36"/>
      <c r="BEE46" s="36"/>
      <c r="BEF46" s="36"/>
      <c r="BEG46" s="36"/>
      <c r="BEH46" s="36"/>
      <c r="BEI46" s="36"/>
      <c r="BEJ46" s="36"/>
      <c r="BEK46" s="36"/>
      <c r="BEL46" s="36"/>
      <c r="BEM46" s="36"/>
      <c r="BEN46" s="36"/>
      <c r="BEO46" s="36"/>
      <c r="BEP46" s="36"/>
      <c r="BEQ46" s="36"/>
      <c r="BER46" s="36"/>
      <c r="BES46" s="36"/>
      <c r="BET46" s="36"/>
      <c r="BEU46" s="36"/>
      <c r="BEV46" s="36"/>
      <c r="BEW46" s="36"/>
      <c r="BEX46" s="36"/>
      <c r="BEY46" s="36"/>
      <c r="BEZ46" s="36"/>
      <c r="BFA46" s="36"/>
      <c r="BFB46" s="36"/>
      <c r="BFC46" s="36"/>
      <c r="BFD46" s="36"/>
      <c r="BFE46" s="36"/>
      <c r="BFF46" s="36"/>
      <c r="BFG46" s="36"/>
      <c r="BFH46" s="36"/>
      <c r="BFI46" s="36"/>
      <c r="BFJ46" s="36"/>
      <c r="BFK46" s="36"/>
      <c r="BFL46" s="36"/>
      <c r="BFM46" s="36"/>
      <c r="BFN46" s="36"/>
      <c r="BFO46" s="36"/>
      <c r="BFP46" s="36"/>
      <c r="BFQ46" s="36"/>
      <c r="BFR46" s="36"/>
      <c r="BFS46" s="36"/>
      <c r="BFT46" s="36"/>
      <c r="BFU46" s="36"/>
      <c r="BFV46" s="36"/>
      <c r="BFW46" s="36"/>
      <c r="BFX46" s="36"/>
      <c r="BFY46" s="36"/>
      <c r="BFZ46" s="36"/>
      <c r="BGA46" s="36"/>
      <c r="BGB46" s="36"/>
      <c r="BGC46" s="36"/>
      <c r="BGD46" s="36"/>
      <c r="BGE46" s="36"/>
      <c r="BGF46" s="36"/>
      <c r="BGG46" s="36"/>
      <c r="BGH46" s="36"/>
      <c r="BGI46" s="36"/>
      <c r="BGJ46" s="36"/>
      <c r="BGK46" s="36"/>
      <c r="BGL46" s="36"/>
      <c r="BGM46" s="36"/>
      <c r="BGN46" s="36"/>
      <c r="BGO46" s="36"/>
      <c r="BGP46" s="36"/>
      <c r="BGQ46" s="36"/>
      <c r="BGR46" s="36"/>
      <c r="BGS46" s="36"/>
      <c r="BGT46" s="36"/>
      <c r="BGU46" s="36"/>
      <c r="BGV46" s="36"/>
      <c r="BGW46" s="36"/>
      <c r="BGX46" s="36"/>
      <c r="BGY46" s="36"/>
      <c r="BGZ46" s="36"/>
      <c r="BHA46" s="36"/>
      <c r="BHB46" s="36"/>
      <c r="BHC46" s="36"/>
      <c r="BHD46" s="36"/>
      <c r="BHE46" s="36"/>
      <c r="BHF46" s="36"/>
      <c r="BHG46" s="36"/>
      <c r="BHH46" s="36"/>
      <c r="BHI46" s="36"/>
      <c r="BHJ46" s="36"/>
      <c r="BHK46" s="36"/>
      <c r="BHL46" s="36"/>
      <c r="BHM46" s="36"/>
      <c r="BHN46" s="36"/>
      <c r="BHO46" s="36"/>
      <c r="BHP46" s="36"/>
      <c r="BHQ46" s="36"/>
      <c r="BHR46" s="36"/>
      <c r="BHS46" s="36"/>
      <c r="BHT46" s="36"/>
      <c r="BHU46" s="36"/>
      <c r="BHV46" s="36"/>
      <c r="BHW46" s="36"/>
      <c r="BHX46" s="36"/>
      <c r="BHY46" s="36"/>
      <c r="BHZ46" s="36"/>
      <c r="BIA46" s="36"/>
      <c r="BIB46" s="36"/>
      <c r="BIC46" s="36"/>
      <c r="BID46" s="36"/>
      <c r="BIE46" s="36"/>
      <c r="BIF46" s="36"/>
      <c r="BIG46" s="36"/>
      <c r="BIH46" s="36"/>
      <c r="BII46" s="36"/>
      <c r="BIJ46" s="36"/>
      <c r="BIK46" s="36"/>
      <c r="BIL46" s="36"/>
      <c r="BIM46" s="36"/>
      <c r="BIN46" s="36"/>
      <c r="BIO46" s="36"/>
      <c r="BIP46" s="36"/>
      <c r="BIQ46" s="36"/>
      <c r="BIR46" s="36"/>
      <c r="BIS46" s="36"/>
      <c r="BIT46" s="36"/>
      <c r="BIU46" s="36"/>
      <c r="BIV46" s="36"/>
      <c r="BIW46" s="36"/>
      <c r="BIX46" s="36"/>
      <c r="BIY46" s="36"/>
      <c r="BIZ46" s="36"/>
      <c r="BJA46" s="36"/>
      <c r="BJB46" s="36"/>
      <c r="BJC46" s="36"/>
      <c r="BJD46" s="36"/>
      <c r="BJE46" s="36"/>
      <c r="BJF46" s="36"/>
      <c r="BJG46" s="36"/>
      <c r="BJH46" s="36"/>
      <c r="BJI46" s="36"/>
      <c r="BJJ46" s="36"/>
      <c r="BJK46" s="36"/>
      <c r="BJL46" s="36"/>
      <c r="BJM46" s="36"/>
      <c r="BJN46" s="36"/>
      <c r="BJO46" s="36"/>
      <c r="BJP46" s="36"/>
      <c r="BJQ46" s="36"/>
      <c r="BJR46" s="36"/>
      <c r="BJS46" s="36"/>
      <c r="BJT46" s="36"/>
      <c r="BJU46" s="36"/>
      <c r="BJV46" s="36"/>
      <c r="BJW46" s="36"/>
      <c r="BJX46" s="36"/>
      <c r="BJY46" s="36"/>
      <c r="BJZ46" s="36"/>
      <c r="BKA46" s="36"/>
      <c r="BKB46" s="36"/>
      <c r="BKC46" s="36"/>
      <c r="BKD46" s="36"/>
      <c r="BKE46" s="36"/>
      <c r="BKF46" s="36"/>
      <c r="BKG46" s="36"/>
      <c r="BKH46" s="36"/>
      <c r="BKI46" s="36"/>
      <c r="BKJ46" s="36"/>
      <c r="BKK46" s="36"/>
      <c r="BKL46" s="36"/>
      <c r="BKM46" s="36"/>
      <c r="BKN46" s="36"/>
      <c r="BKO46" s="36"/>
      <c r="BKP46" s="36"/>
      <c r="BKQ46" s="36"/>
      <c r="BKR46" s="36"/>
      <c r="BKS46" s="36"/>
      <c r="BKT46" s="36"/>
      <c r="BKU46" s="36"/>
      <c r="BKV46" s="36"/>
      <c r="BKW46" s="36"/>
      <c r="BKX46" s="36"/>
      <c r="BKY46" s="36"/>
      <c r="BKZ46" s="36"/>
      <c r="BLA46" s="36"/>
      <c r="BLB46" s="36"/>
      <c r="BLC46" s="36"/>
      <c r="BLD46" s="36"/>
      <c r="BLE46" s="36"/>
      <c r="BLF46" s="36"/>
      <c r="BLG46" s="36"/>
      <c r="BLH46" s="36"/>
      <c r="BLI46" s="36"/>
      <c r="BLJ46" s="36"/>
      <c r="BLK46" s="36"/>
      <c r="BLL46" s="36"/>
      <c r="BLM46" s="36"/>
      <c r="BLN46" s="36"/>
      <c r="BLO46" s="36"/>
      <c r="BLP46" s="36"/>
      <c r="BLQ46" s="36"/>
      <c r="BLR46" s="36"/>
      <c r="BLS46" s="36"/>
      <c r="BLT46" s="36"/>
      <c r="BLU46" s="36"/>
      <c r="BLV46" s="36"/>
      <c r="BLW46" s="36"/>
      <c r="BLX46" s="36"/>
      <c r="BLY46" s="36"/>
      <c r="BLZ46" s="36"/>
      <c r="BMA46" s="36"/>
      <c r="BMB46" s="36"/>
      <c r="BMC46" s="36"/>
      <c r="BMD46" s="36"/>
      <c r="BME46" s="36"/>
      <c r="BMF46" s="36"/>
      <c r="BMG46" s="36"/>
      <c r="BMH46" s="36"/>
      <c r="BMI46" s="36"/>
      <c r="BMJ46" s="36"/>
      <c r="BMK46" s="36"/>
      <c r="BML46" s="36"/>
      <c r="BMM46" s="36"/>
      <c r="BMN46" s="36"/>
      <c r="BMO46" s="36"/>
      <c r="BMP46" s="36"/>
      <c r="BMQ46" s="36"/>
      <c r="BMR46" s="36"/>
      <c r="BMS46" s="36"/>
      <c r="BMT46" s="36"/>
      <c r="BMU46" s="36"/>
      <c r="BMV46" s="36"/>
      <c r="BMW46" s="36"/>
      <c r="BMX46" s="36"/>
      <c r="BMY46" s="36"/>
      <c r="BMZ46" s="36"/>
      <c r="BNA46" s="36"/>
      <c r="BNB46" s="36"/>
      <c r="BNC46" s="36"/>
      <c r="BND46" s="36"/>
      <c r="BNE46" s="36"/>
      <c r="BNF46" s="36"/>
      <c r="BNG46" s="36"/>
      <c r="BNH46" s="36"/>
      <c r="BNI46" s="36"/>
      <c r="BNJ46" s="36"/>
      <c r="BNK46" s="36"/>
      <c r="BNL46" s="36"/>
      <c r="BNM46" s="36"/>
      <c r="BNN46" s="36"/>
      <c r="BNO46" s="36"/>
      <c r="BNP46" s="36"/>
      <c r="BNQ46" s="36"/>
      <c r="BNR46" s="36"/>
      <c r="BNS46" s="36"/>
      <c r="BNT46" s="36"/>
      <c r="BNU46" s="36"/>
      <c r="BNV46" s="36"/>
      <c r="BNW46" s="36"/>
      <c r="BNX46" s="36"/>
      <c r="BNY46" s="36"/>
      <c r="BNZ46" s="36"/>
      <c r="BOA46" s="36"/>
      <c r="BOB46" s="36"/>
      <c r="BOC46" s="36"/>
      <c r="BOD46" s="36"/>
      <c r="BOE46" s="36"/>
      <c r="BOF46" s="36"/>
      <c r="BOG46" s="36"/>
      <c r="BOH46" s="36"/>
      <c r="BOI46" s="36"/>
      <c r="BOJ46" s="36"/>
      <c r="BOK46" s="36"/>
      <c r="BOL46" s="36"/>
      <c r="BOM46" s="36"/>
      <c r="BON46" s="36"/>
      <c r="BOO46" s="36"/>
      <c r="BOP46" s="36"/>
      <c r="BOQ46" s="36"/>
      <c r="BOR46" s="36"/>
      <c r="BOS46" s="36"/>
      <c r="BOT46" s="36"/>
      <c r="BOU46" s="36"/>
      <c r="BOV46" s="36"/>
      <c r="BOW46" s="36"/>
      <c r="BOX46" s="36"/>
      <c r="BOY46" s="36"/>
      <c r="BOZ46" s="36"/>
      <c r="BPA46" s="36"/>
      <c r="BPB46" s="36"/>
      <c r="BPC46" s="36"/>
      <c r="BPD46" s="36"/>
      <c r="BPE46" s="36"/>
      <c r="BPF46" s="36"/>
      <c r="BPG46" s="36"/>
      <c r="BPH46" s="36"/>
      <c r="BPI46" s="36"/>
      <c r="BPJ46" s="36"/>
      <c r="BPK46" s="36"/>
      <c r="BPL46" s="36"/>
      <c r="BPM46" s="36"/>
      <c r="BPN46" s="36"/>
      <c r="BPO46" s="36"/>
      <c r="BPP46" s="36"/>
      <c r="BPQ46" s="36"/>
      <c r="BPR46" s="36"/>
      <c r="BPS46" s="36"/>
      <c r="BPT46" s="36"/>
      <c r="BPU46" s="36"/>
      <c r="BPV46" s="36"/>
      <c r="BPW46" s="36"/>
      <c r="BPX46" s="36"/>
      <c r="BPY46" s="36"/>
      <c r="BPZ46" s="36"/>
      <c r="BQA46" s="36"/>
      <c r="BQB46" s="36"/>
      <c r="BQC46" s="36"/>
      <c r="BQD46" s="36"/>
      <c r="BQE46" s="36"/>
      <c r="BQF46" s="36"/>
      <c r="BQG46" s="36"/>
      <c r="BQH46" s="36"/>
      <c r="BQI46" s="36"/>
      <c r="BQJ46" s="36"/>
      <c r="BQK46" s="36"/>
      <c r="BQL46" s="36"/>
      <c r="BQM46" s="36"/>
      <c r="BQN46" s="36"/>
      <c r="BQO46" s="36"/>
      <c r="BQP46" s="36"/>
      <c r="BQQ46" s="36"/>
      <c r="BQR46" s="36"/>
      <c r="BQS46" s="36"/>
      <c r="BQT46" s="36"/>
      <c r="BQU46" s="36"/>
      <c r="BQV46" s="36"/>
      <c r="BQW46" s="36"/>
      <c r="BQX46" s="36"/>
      <c r="BQY46" s="36"/>
      <c r="BQZ46" s="36"/>
      <c r="BRA46" s="36"/>
      <c r="BRB46" s="36"/>
      <c r="BRC46" s="36"/>
      <c r="BRD46" s="36"/>
      <c r="BRE46" s="36"/>
      <c r="BRF46" s="36"/>
      <c r="BRG46" s="36"/>
      <c r="BRH46" s="36"/>
      <c r="BRI46" s="36"/>
      <c r="BRJ46" s="36"/>
      <c r="BRK46" s="36"/>
      <c r="BRL46" s="36"/>
      <c r="BRM46" s="36"/>
      <c r="BRN46" s="36"/>
      <c r="BRO46" s="36"/>
      <c r="BRP46" s="36"/>
      <c r="BRQ46" s="36"/>
      <c r="BRR46" s="36"/>
      <c r="BRS46" s="36"/>
      <c r="BRT46" s="36"/>
      <c r="BRU46" s="36"/>
      <c r="BRV46" s="36"/>
      <c r="BRW46" s="36"/>
      <c r="BRX46" s="36"/>
      <c r="BRY46" s="36"/>
      <c r="BRZ46" s="36"/>
      <c r="BSA46" s="36"/>
      <c r="BSB46" s="36"/>
      <c r="BSC46" s="36"/>
      <c r="BSD46" s="36"/>
      <c r="BSE46" s="36"/>
      <c r="BSF46" s="36"/>
      <c r="BSG46" s="36"/>
      <c r="BSH46" s="36"/>
      <c r="BSI46" s="36"/>
      <c r="BSJ46" s="36"/>
      <c r="BSK46" s="36"/>
      <c r="BSL46" s="36"/>
      <c r="BSM46" s="36"/>
      <c r="BSN46" s="36"/>
      <c r="BSO46" s="36"/>
      <c r="BSP46" s="36"/>
      <c r="BSQ46" s="36"/>
      <c r="BSR46" s="36"/>
      <c r="BSS46" s="36"/>
      <c r="BST46" s="36"/>
      <c r="BSU46" s="36"/>
      <c r="BSV46" s="36"/>
      <c r="BSW46" s="36"/>
      <c r="BSX46" s="36"/>
      <c r="BSY46" s="36"/>
      <c r="BSZ46" s="36"/>
      <c r="BTA46" s="36"/>
      <c r="BTB46" s="36"/>
      <c r="BTC46" s="36"/>
      <c r="BTD46" s="36"/>
      <c r="BTE46" s="36"/>
      <c r="BTF46" s="36"/>
      <c r="BTG46" s="36"/>
      <c r="BTH46" s="36"/>
      <c r="BTI46" s="36"/>
      <c r="BTJ46" s="36"/>
      <c r="BTK46" s="36"/>
      <c r="BTL46" s="36"/>
      <c r="BTM46" s="36"/>
      <c r="BTN46" s="36"/>
      <c r="BTO46" s="36"/>
      <c r="BTP46" s="36"/>
      <c r="BTQ46" s="36"/>
      <c r="BTR46" s="36"/>
      <c r="BTS46" s="36"/>
      <c r="BTT46" s="36"/>
      <c r="BTU46" s="36"/>
      <c r="BTV46" s="36"/>
      <c r="BTW46" s="36"/>
      <c r="BTX46" s="36"/>
      <c r="BTY46" s="36"/>
      <c r="BTZ46" s="36"/>
      <c r="BUA46" s="36"/>
      <c r="BUB46" s="36"/>
      <c r="BUC46" s="36"/>
      <c r="BUD46" s="36"/>
      <c r="BUE46" s="36"/>
      <c r="BUF46" s="36"/>
      <c r="BUG46" s="36"/>
      <c r="BUH46" s="36"/>
      <c r="BUI46" s="36"/>
      <c r="BUJ46" s="36"/>
      <c r="BUK46" s="36"/>
      <c r="BUL46" s="36"/>
      <c r="BUM46" s="36"/>
      <c r="BUN46" s="36"/>
      <c r="BUO46" s="36"/>
      <c r="BUP46" s="36"/>
      <c r="BUQ46" s="36"/>
      <c r="BUR46" s="36"/>
      <c r="BUS46" s="36"/>
      <c r="BUT46" s="36"/>
      <c r="BUU46" s="36"/>
      <c r="BUV46" s="36"/>
      <c r="BUW46" s="36"/>
      <c r="BUX46" s="36"/>
      <c r="BUY46" s="36"/>
      <c r="BUZ46" s="36"/>
      <c r="BVA46" s="36"/>
      <c r="BVB46" s="36"/>
      <c r="BVC46" s="36"/>
      <c r="BVD46" s="36"/>
      <c r="BVE46" s="36"/>
      <c r="BVF46" s="36"/>
      <c r="BVG46" s="36"/>
      <c r="BVH46" s="36"/>
      <c r="BVI46" s="36"/>
      <c r="BVJ46" s="36"/>
      <c r="BVK46" s="36"/>
      <c r="BVL46" s="36"/>
      <c r="BVM46" s="36"/>
      <c r="BVN46" s="36"/>
      <c r="BVO46" s="36"/>
      <c r="BVP46" s="36"/>
      <c r="BVQ46" s="36"/>
      <c r="BVR46" s="36"/>
      <c r="BVS46" s="36"/>
      <c r="BVT46" s="36"/>
      <c r="BVU46" s="36"/>
      <c r="BVV46" s="36"/>
      <c r="BVW46" s="36"/>
      <c r="BVX46" s="36"/>
      <c r="BVY46" s="36"/>
      <c r="BVZ46" s="36"/>
      <c r="BWA46" s="36"/>
      <c r="BWB46" s="36"/>
      <c r="BWC46" s="36"/>
      <c r="BWD46" s="36"/>
      <c r="BWE46" s="36"/>
      <c r="BWF46" s="36"/>
      <c r="BWG46" s="36"/>
      <c r="BWH46" s="36"/>
      <c r="BWI46" s="36"/>
      <c r="BWJ46" s="36"/>
      <c r="BWK46" s="36"/>
      <c r="BWL46" s="36"/>
      <c r="BWM46" s="36"/>
      <c r="BWN46" s="36"/>
      <c r="BWO46" s="36"/>
      <c r="BWP46" s="36"/>
      <c r="BWQ46" s="36"/>
      <c r="BWR46" s="36"/>
      <c r="BWS46" s="36"/>
      <c r="BWT46" s="36"/>
      <c r="BWU46" s="36"/>
      <c r="BWV46" s="36"/>
      <c r="BWW46" s="36"/>
      <c r="BWX46" s="36"/>
      <c r="BWY46" s="36"/>
      <c r="BWZ46" s="36"/>
      <c r="BXA46" s="36"/>
      <c r="BXB46" s="36"/>
      <c r="BXC46" s="36"/>
      <c r="BXD46" s="36"/>
      <c r="BXE46" s="36"/>
      <c r="BXF46" s="36"/>
      <c r="BXG46" s="36"/>
      <c r="BXH46" s="36"/>
      <c r="BXI46" s="36"/>
      <c r="BXJ46" s="36"/>
      <c r="BXK46" s="36"/>
      <c r="BXL46" s="36"/>
      <c r="BXM46" s="36"/>
      <c r="BXN46" s="36"/>
      <c r="BXO46" s="36"/>
      <c r="BXP46" s="36"/>
      <c r="BXQ46" s="36"/>
      <c r="BXR46" s="36"/>
      <c r="BXS46" s="36"/>
      <c r="BXT46" s="36"/>
      <c r="BXU46" s="36"/>
      <c r="BXV46" s="36"/>
      <c r="BXW46" s="36"/>
      <c r="BXX46" s="36"/>
      <c r="BXY46" s="36"/>
      <c r="BXZ46" s="36"/>
      <c r="BYA46" s="36"/>
      <c r="BYB46" s="36"/>
      <c r="BYC46" s="36"/>
      <c r="BYD46" s="36"/>
      <c r="BYE46" s="36"/>
      <c r="BYF46" s="36"/>
      <c r="BYG46" s="36"/>
      <c r="BYH46" s="36"/>
      <c r="BYI46" s="36"/>
      <c r="BYJ46" s="36"/>
      <c r="BYK46" s="36"/>
      <c r="BYL46" s="36"/>
      <c r="BYM46" s="36"/>
      <c r="BYN46" s="36"/>
      <c r="BYO46" s="36"/>
      <c r="BYP46" s="36"/>
      <c r="BYQ46" s="36"/>
      <c r="BYR46" s="36"/>
      <c r="BYS46" s="36"/>
      <c r="BYT46" s="36"/>
      <c r="BYU46" s="36"/>
      <c r="BYV46" s="36"/>
      <c r="BYW46" s="36"/>
      <c r="BYX46" s="36"/>
      <c r="BYY46" s="36"/>
      <c r="BYZ46" s="36"/>
      <c r="BZA46" s="36"/>
      <c r="BZB46" s="36"/>
      <c r="BZC46" s="36"/>
      <c r="BZD46" s="36"/>
      <c r="BZE46" s="36"/>
      <c r="BZF46" s="36"/>
      <c r="BZG46" s="36"/>
      <c r="BZH46" s="36"/>
      <c r="BZI46" s="36"/>
      <c r="BZJ46" s="36"/>
      <c r="BZK46" s="36"/>
      <c r="BZL46" s="36"/>
      <c r="BZM46" s="36"/>
      <c r="BZN46" s="36"/>
      <c r="BZO46" s="36"/>
      <c r="BZP46" s="36"/>
      <c r="BZQ46" s="36"/>
      <c r="BZR46" s="36"/>
      <c r="BZS46" s="36"/>
      <c r="BZT46" s="36"/>
      <c r="BZU46" s="36"/>
      <c r="BZV46" s="36"/>
      <c r="BZW46" s="36"/>
      <c r="BZX46" s="36"/>
      <c r="BZY46" s="36"/>
      <c r="BZZ46" s="36"/>
      <c r="CAA46" s="36"/>
      <c r="CAB46" s="36"/>
      <c r="CAC46" s="36"/>
      <c r="CAD46" s="36"/>
      <c r="CAE46" s="36"/>
      <c r="CAF46" s="36"/>
      <c r="CAG46" s="36"/>
      <c r="CAH46" s="36"/>
      <c r="CAI46" s="36"/>
      <c r="CAJ46" s="36"/>
      <c r="CAK46" s="36"/>
      <c r="CAL46" s="36"/>
      <c r="CAM46" s="36"/>
      <c r="CAN46" s="36"/>
      <c r="CAO46" s="36"/>
      <c r="CAP46" s="36"/>
      <c r="CAQ46" s="36"/>
      <c r="CAR46" s="36"/>
      <c r="CAS46" s="36"/>
      <c r="CAT46" s="36"/>
      <c r="CAU46" s="36"/>
      <c r="CAV46" s="36"/>
      <c r="CAW46" s="36"/>
      <c r="CAX46" s="36"/>
      <c r="CAY46" s="36"/>
      <c r="CAZ46" s="36"/>
      <c r="CBA46" s="36"/>
      <c r="CBB46" s="36"/>
      <c r="CBC46" s="36"/>
      <c r="CBD46" s="36"/>
      <c r="CBE46" s="36"/>
      <c r="CBF46" s="36"/>
      <c r="CBG46" s="36"/>
      <c r="CBH46" s="36"/>
      <c r="CBI46" s="36"/>
      <c r="CBJ46" s="36"/>
      <c r="CBK46" s="36"/>
      <c r="CBL46" s="36"/>
      <c r="CBM46" s="36"/>
      <c r="CBN46" s="36"/>
      <c r="CBO46" s="36"/>
      <c r="CBP46" s="36"/>
      <c r="CBQ46" s="36"/>
      <c r="CBR46" s="36"/>
      <c r="CBS46" s="36"/>
      <c r="CBT46" s="36"/>
      <c r="CBU46" s="36"/>
      <c r="CBV46" s="36"/>
      <c r="CBW46" s="36"/>
      <c r="CBX46" s="36"/>
      <c r="CBY46" s="36"/>
      <c r="CBZ46" s="36"/>
      <c r="CCA46" s="36"/>
      <c r="CCB46" s="36"/>
      <c r="CCC46" s="36"/>
      <c r="CCD46" s="36"/>
      <c r="CCE46" s="36"/>
      <c r="CCF46" s="36"/>
      <c r="CCG46" s="36"/>
      <c r="CCH46" s="36"/>
      <c r="CCI46" s="36"/>
      <c r="CCJ46" s="36"/>
      <c r="CCK46" s="36"/>
      <c r="CCL46" s="36"/>
      <c r="CCM46" s="36"/>
      <c r="CCN46" s="36"/>
      <c r="CCO46" s="36"/>
      <c r="CCP46" s="36"/>
      <c r="CCQ46" s="36"/>
      <c r="CCR46" s="36"/>
      <c r="CCS46" s="36"/>
      <c r="CCT46" s="36"/>
      <c r="CCU46" s="36"/>
      <c r="CCV46" s="36"/>
      <c r="CCW46" s="36"/>
      <c r="CCX46" s="36"/>
      <c r="CCY46" s="36"/>
      <c r="CCZ46" s="36"/>
      <c r="CDA46" s="36"/>
      <c r="CDB46" s="36"/>
      <c r="CDC46" s="36"/>
      <c r="CDD46" s="36"/>
      <c r="CDE46" s="36"/>
      <c r="CDF46" s="36"/>
      <c r="CDG46" s="36"/>
      <c r="CDH46" s="36"/>
      <c r="CDI46" s="36"/>
      <c r="CDJ46" s="36"/>
      <c r="CDK46" s="36"/>
      <c r="CDL46" s="36"/>
      <c r="CDM46" s="36"/>
      <c r="CDN46" s="36"/>
      <c r="CDO46" s="36"/>
      <c r="CDP46" s="36"/>
      <c r="CDQ46" s="36"/>
      <c r="CDR46" s="36"/>
      <c r="CDS46" s="36"/>
      <c r="CDT46" s="36"/>
      <c r="CDU46" s="36"/>
      <c r="CDV46" s="36"/>
      <c r="CDW46" s="36"/>
      <c r="CDX46" s="36"/>
      <c r="CDY46" s="36"/>
      <c r="CDZ46" s="36"/>
      <c r="CEA46" s="36"/>
      <c r="CEB46" s="36"/>
      <c r="CEC46" s="36"/>
      <c r="CED46" s="36"/>
      <c r="CEE46" s="36"/>
      <c r="CEF46" s="36"/>
      <c r="CEG46" s="36"/>
      <c r="CEH46" s="36"/>
      <c r="CEI46" s="36"/>
      <c r="CEJ46" s="36"/>
      <c r="CEK46" s="36"/>
      <c r="CEL46" s="36"/>
      <c r="CEM46" s="36"/>
      <c r="CEN46" s="36"/>
      <c r="CEO46" s="36"/>
      <c r="CEP46" s="36"/>
      <c r="CEQ46" s="36"/>
      <c r="CER46" s="36"/>
      <c r="CES46" s="36"/>
      <c r="CET46" s="36"/>
      <c r="CEU46" s="36"/>
      <c r="CEV46" s="36"/>
      <c r="CEW46" s="36"/>
      <c r="CEX46" s="36"/>
      <c r="CEY46" s="36"/>
      <c r="CEZ46" s="36"/>
      <c r="CFA46" s="36"/>
      <c r="CFB46" s="36"/>
      <c r="CFC46" s="36"/>
      <c r="CFD46" s="36"/>
      <c r="CFE46" s="36"/>
      <c r="CFF46" s="36"/>
      <c r="CFG46" s="36"/>
      <c r="CFH46" s="36"/>
      <c r="CFI46" s="36"/>
      <c r="CFJ46" s="36"/>
      <c r="CFK46" s="36"/>
      <c r="CFL46" s="36"/>
      <c r="CFM46" s="36"/>
      <c r="CFN46" s="36"/>
      <c r="CFO46" s="36"/>
      <c r="CFP46" s="36"/>
      <c r="CFQ46" s="36"/>
      <c r="CFR46" s="36"/>
      <c r="CFS46" s="36"/>
      <c r="CFT46" s="36"/>
      <c r="CFU46" s="36"/>
      <c r="CFV46" s="36"/>
      <c r="CFW46" s="36"/>
      <c r="CFX46" s="36"/>
      <c r="CFY46" s="36"/>
      <c r="CFZ46" s="36"/>
      <c r="CGA46" s="36"/>
      <c r="CGB46" s="36"/>
      <c r="CGC46" s="36"/>
      <c r="CGD46" s="36"/>
      <c r="CGE46" s="36"/>
      <c r="CGF46" s="36"/>
      <c r="CGG46" s="36"/>
      <c r="CGH46" s="36"/>
      <c r="CGI46" s="36"/>
      <c r="CGJ46" s="36"/>
      <c r="CGK46" s="36"/>
      <c r="CGL46" s="36"/>
      <c r="CGM46" s="36"/>
      <c r="CGN46" s="36"/>
      <c r="CGO46" s="36"/>
      <c r="CGP46" s="36"/>
      <c r="CGQ46" s="36"/>
      <c r="CGR46" s="36"/>
      <c r="CGS46" s="36"/>
      <c r="CGT46" s="36"/>
      <c r="CGU46" s="36"/>
      <c r="CGV46" s="36"/>
      <c r="CGW46" s="36"/>
      <c r="CGX46" s="36"/>
      <c r="CGY46" s="36"/>
      <c r="CGZ46" s="36"/>
      <c r="CHA46" s="36"/>
      <c r="CHB46" s="36"/>
      <c r="CHC46" s="36"/>
      <c r="CHD46" s="36"/>
      <c r="CHE46" s="36"/>
      <c r="CHF46" s="36"/>
      <c r="CHG46" s="36"/>
      <c r="CHH46" s="36"/>
      <c r="CHI46" s="36"/>
      <c r="CHJ46" s="36"/>
      <c r="CHK46" s="36"/>
      <c r="CHL46" s="36"/>
      <c r="CHM46" s="36"/>
      <c r="CHN46" s="36"/>
      <c r="CHO46" s="36"/>
      <c r="CHP46" s="36"/>
      <c r="CHQ46" s="36"/>
      <c r="CHR46" s="36"/>
      <c r="CHS46" s="36"/>
      <c r="CHT46" s="36"/>
      <c r="CHU46" s="36"/>
      <c r="CHV46" s="36"/>
      <c r="CHW46" s="36"/>
      <c r="CHX46" s="36"/>
      <c r="CHY46" s="36"/>
      <c r="CHZ46" s="36"/>
      <c r="CIA46" s="36"/>
      <c r="CIB46" s="36"/>
      <c r="CIC46" s="36"/>
      <c r="CID46" s="36"/>
      <c r="CIE46" s="36"/>
      <c r="CIF46" s="36"/>
      <c r="CIG46" s="36"/>
      <c r="CIH46" s="36"/>
      <c r="CII46" s="36"/>
      <c r="CIJ46" s="36"/>
      <c r="CIK46" s="36"/>
      <c r="CIL46" s="36"/>
      <c r="CIM46" s="36"/>
      <c r="CIN46" s="36"/>
      <c r="CIO46" s="36"/>
      <c r="CIP46" s="36"/>
      <c r="CIQ46" s="36"/>
      <c r="CIR46" s="36"/>
      <c r="CIS46" s="36"/>
      <c r="CIT46" s="36"/>
      <c r="CIU46" s="36"/>
      <c r="CIV46" s="36"/>
      <c r="CIW46" s="36"/>
      <c r="CIX46" s="36"/>
      <c r="CIY46" s="36"/>
      <c r="CIZ46" s="36"/>
      <c r="CJA46" s="36"/>
      <c r="CJB46" s="36"/>
      <c r="CJC46" s="36"/>
      <c r="CJD46" s="36"/>
      <c r="CJE46" s="36"/>
      <c r="CJF46" s="36"/>
      <c r="CJG46" s="36"/>
      <c r="CJH46" s="36"/>
      <c r="CJI46" s="36"/>
      <c r="CJJ46" s="36"/>
      <c r="CJK46" s="36"/>
      <c r="CJL46" s="36"/>
      <c r="CJM46" s="36"/>
      <c r="CJN46" s="36"/>
      <c r="CJO46" s="36"/>
      <c r="CJP46" s="36"/>
      <c r="CJQ46" s="36"/>
      <c r="CJR46" s="36"/>
      <c r="CJS46" s="36"/>
      <c r="CJT46" s="36"/>
      <c r="CJU46" s="36"/>
      <c r="CJV46" s="36"/>
      <c r="CJW46" s="36"/>
      <c r="CJX46" s="36"/>
      <c r="CJY46" s="36"/>
      <c r="CJZ46" s="36"/>
      <c r="CKA46" s="36"/>
      <c r="CKB46" s="36"/>
      <c r="CKC46" s="36"/>
      <c r="CKD46" s="36"/>
      <c r="CKE46" s="36"/>
      <c r="CKF46" s="36"/>
      <c r="CKG46" s="36"/>
      <c r="CKH46" s="36"/>
      <c r="CKI46" s="36"/>
      <c r="CKJ46" s="36"/>
      <c r="CKK46" s="36"/>
      <c r="CKL46" s="36"/>
      <c r="CKM46" s="36"/>
      <c r="CKN46" s="36"/>
      <c r="CKO46" s="36"/>
      <c r="CKP46" s="36"/>
      <c r="CKQ46" s="36"/>
      <c r="CKR46" s="36"/>
      <c r="CKS46" s="36"/>
      <c r="CKT46" s="36"/>
      <c r="CKU46" s="36"/>
      <c r="CKV46" s="36"/>
      <c r="CKW46" s="36"/>
      <c r="CKX46" s="36"/>
      <c r="CKY46" s="36"/>
      <c r="CKZ46" s="36"/>
      <c r="CLA46" s="36"/>
      <c r="CLB46" s="36"/>
      <c r="CLC46" s="36"/>
      <c r="CLD46" s="36"/>
      <c r="CLE46" s="36"/>
      <c r="CLF46" s="36"/>
      <c r="CLG46" s="36"/>
      <c r="CLH46" s="36"/>
      <c r="CLI46" s="36"/>
      <c r="CLJ46" s="36"/>
      <c r="CLK46" s="36"/>
      <c r="CLL46" s="36"/>
      <c r="CLM46" s="36"/>
      <c r="CLN46" s="36"/>
      <c r="CLO46" s="36"/>
      <c r="CLP46" s="36"/>
      <c r="CLQ46" s="36"/>
      <c r="CLR46" s="36"/>
      <c r="CLS46" s="36"/>
      <c r="CLT46" s="36"/>
      <c r="CLU46" s="36"/>
      <c r="CLV46" s="36"/>
      <c r="CLW46" s="36"/>
      <c r="CLX46" s="36"/>
      <c r="CLY46" s="36"/>
      <c r="CLZ46" s="36"/>
      <c r="CMA46" s="36"/>
      <c r="CMB46" s="36"/>
      <c r="CMC46" s="36"/>
      <c r="CMD46" s="36"/>
      <c r="CME46" s="36"/>
      <c r="CMF46" s="36"/>
      <c r="CMG46" s="36"/>
      <c r="CMH46" s="36"/>
      <c r="CMI46" s="36"/>
      <c r="CMJ46" s="36"/>
      <c r="CMK46" s="36"/>
      <c r="CML46" s="36"/>
      <c r="CMM46" s="36"/>
      <c r="CMN46" s="36"/>
      <c r="CMO46" s="36"/>
      <c r="CMP46" s="36"/>
      <c r="CMQ46" s="36"/>
      <c r="CMR46" s="36"/>
      <c r="CMS46" s="36"/>
      <c r="CMT46" s="36"/>
      <c r="CMU46" s="36"/>
      <c r="CMV46" s="36"/>
      <c r="CMW46" s="36"/>
      <c r="CMX46" s="36"/>
      <c r="CMY46" s="36"/>
      <c r="CMZ46" s="36"/>
      <c r="CNA46" s="36"/>
      <c r="CNB46" s="36"/>
      <c r="CNC46" s="36"/>
      <c r="CND46" s="36"/>
      <c r="CNE46" s="36"/>
      <c r="CNF46" s="36"/>
      <c r="CNG46" s="36"/>
      <c r="CNH46" s="36"/>
      <c r="CNI46" s="36"/>
      <c r="CNJ46" s="36"/>
      <c r="CNK46" s="36"/>
      <c r="CNL46" s="36"/>
      <c r="CNM46" s="36"/>
      <c r="CNN46" s="36"/>
      <c r="CNO46" s="36"/>
      <c r="CNP46" s="36"/>
      <c r="CNQ46" s="36"/>
      <c r="CNR46" s="36"/>
      <c r="CNS46" s="36"/>
      <c r="CNT46" s="36"/>
      <c r="CNU46" s="36"/>
      <c r="CNV46" s="36"/>
      <c r="CNW46" s="36"/>
      <c r="CNX46" s="36"/>
      <c r="CNY46" s="36"/>
      <c r="CNZ46" s="36"/>
      <c r="COA46" s="36"/>
      <c r="COB46" s="36"/>
      <c r="COC46" s="36"/>
      <c r="COD46" s="36"/>
      <c r="COE46" s="36"/>
      <c r="COF46" s="36"/>
      <c r="COG46" s="36"/>
      <c r="COH46" s="36"/>
      <c r="COI46" s="36"/>
      <c r="COJ46" s="36"/>
      <c r="COK46" s="36"/>
      <c r="COL46" s="36"/>
      <c r="COM46" s="36"/>
      <c r="CON46" s="36"/>
      <c r="COO46" s="36"/>
      <c r="COP46" s="36"/>
      <c r="COQ46" s="36"/>
      <c r="COR46" s="36"/>
      <c r="COS46" s="36"/>
      <c r="COT46" s="36"/>
      <c r="COU46" s="36"/>
      <c r="COV46" s="36"/>
      <c r="COW46" s="36"/>
      <c r="COX46" s="36"/>
      <c r="COY46" s="36"/>
      <c r="COZ46" s="36"/>
      <c r="CPA46" s="36"/>
      <c r="CPB46" s="36"/>
      <c r="CPC46" s="36"/>
      <c r="CPD46" s="36"/>
      <c r="CPE46" s="36"/>
      <c r="CPF46" s="36"/>
      <c r="CPG46" s="36"/>
      <c r="CPH46" s="36"/>
      <c r="CPI46" s="36"/>
      <c r="CPJ46" s="36"/>
      <c r="CPK46" s="36"/>
      <c r="CPL46" s="36"/>
      <c r="CPM46" s="36"/>
      <c r="CPN46" s="36"/>
      <c r="CPO46" s="36"/>
      <c r="CPP46" s="36"/>
      <c r="CPQ46" s="36"/>
      <c r="CPR46" s="36"/>
      <c r="CPS46" s="36"/>
      <c r="CPT46" s="36"/>
      <c r="CPU46" s="36"/>
      <c r="CPV46" s="36"/>
      <c r="CPW46" s="36"/>
      <c r="CPX46" s="36"/>
      <c r="CPY46" s="36"/>
      <c r="CPZ46" s="36"/>
      <c r="CQA46" s="36"/>
      <c r="CQB46" s="36"/>
      <c r="CQC46" s="36"/>
      <c r="CQD46" s="36"/>
      <c r="CQE46" s="36"/>
      <c r="CQF46" s="36"/>
      <c r="CQG46" s="36"/>
      <c r="CQH46" s="36"/>
      <c r="CQI46" s="36"/>
      <c r="CQJ46" s="36"/>
      <c r="CQK46" s="36"/>
      <c r="CQL46" s="36"/>
      <c r="CQM46" s="36"/>
      <c r="CQN46" s="36"/>
      <c r="CQO46" s="36"/>
      <c r="CQP46" s="36"/>
      <c r="CQQ46" s="36"/>
      <c r="CQR46" s="36"/>
      <c r="CQS46" s="36"/>
      <c r="CQT46" s="36"/>
      <c r="CQU46" s="36"/>
      <c r="CQV46" s="36"/>
      <c r="CQW46" s="36"/>
      <c r="CQX46" s="36"/>
      <c r="CQY46" s="36"/>
      <c r="CQZ46" s="36"/>
      <c r="CRA46" s="36"/>
      <c r="CRB46" s="36"/>
      <c r="CRC46" s="36"/>
      <c r="CRD46" s="36"/>
      <c r="CRE46" s="36"/>
      <c r="CRF46" s="36"/>
      <c r="CRG46" s="36"/>
      <c r="CRH46" s="36"/>
      <c r="CRI46" s="36"/>
      <c r="CRJ46" s="36"/>
      <c r="CRK46" s="36"/>
      <c r="CRL46" s="36"/>
      <c r="CRM46" s="36"/>
      <c r="CRN46" s="36"/>
      <c r="CRO46" s="36"/>
      <c r="CRP46" s="36"/>
      <c r="CRQ46" s="36"/>
      <c r="CRR46" s="36"/>
      <c r="CRS46" s="36"/>
      <c r="CRT46" s="36"/>
      <c r="CRU46" s="36"/>
      <c r="CRV46" s="36"/>
      <c r="CRW46" s="36"/>
      <c r="CRX46" s="36"/>
      <c r="CRY46" s="36"/>
      <c r="CRZ46" s="36"/>
      <c r="CSA46" s="36"/>
      <c r="CSB46" s="36"/>
      <c r="CSC46" s="36"/>
      <c r="CSD46" s="36"/>
      <c r="CSE46" s="36"/>
      <c r="CSF46" s="36"/>
      <c r="CSG46" s="36"/>
      <c r="CSH46" s="36"/>
      <c r="CSI46" s="36"/>
      <c r="CSJ46" s="36"/>
      <c r="CSK46" s="36"/>
      <c r="CSL46" s="36"/>
      <c r="CSM46" s="36"/>
      <c r="CSN46" s="36"/>
      <c r="CSO46" s="36"/>
      <c r="CSP46" s="36"/>
      <c r="CSQ46" s="36"/>
      <c r="CSR46" s="36"/>
      <c r="CSS46" s="36"/>
      <c r="CST46" s="36"/>
      <c r="CSU46" s="36"/>
      <c r="CSV46" s="36"/>
      <c r="CSW46" s="36"/>
      <c r="CSX46" s="36"/>
      <c r="CSY46" s="36"/>
      <c r="CSZ46" s="36"/>
      <c r="CTA46" s="36"/>
      <c r="CTB46" s="36"/>
      <c r="CTC46" s="36"/>
      <c r="CTD46" s="36"/>
      <c r="CTE46" s="36"/>
      <c r="CTF46" s="36"/>
      <c r="CTG46" s="36"/>
      <c r="CTH46" s="36"/>
      <c r="CTI46" s="36"/>
      <c r="CTJ46" s="36"/>
      <c r="CTK46" s="36"/>
      <c r="CTL46" s="36"/>
      <c r="CTM46" s="36"/>
      <c r="CTN46" s="36"/>
      <c r="CTO46" s="36"/>
      <c r="CTP46" s="36"/>
      <c r="CTQ46" s="36"/>
      <c r="CTR46" s="36"/>
      <c r="CTS46" s="36"/>
      <c r="CTT46" s="36"/>
      <c r="CTU46" s="36"/>
      <c r="CTV46" s="36"/>
      <c r="CTW46" s="36"/>
      <c r="CTX46" s="36"/>
      <c r="CTY46" s="36"/>
      <c r="CTZ46" s="36"/>
      <c r="CUA46" s="36"/>
      <c r="CUB46" s="36"/>
      <c r="CUC46" s="36"/>
      <c r="CUD46" s="36"/>
      <c r="CUE46" s="36"/>
      <c r="CUF46" s="36"/>
      <c r="CUG46" s="36"/>
      <c r="CUH46" s="36"/>
      <c r="CUI46" s="36"/>
      <c r="CUJ46" s="36"/>
      <c r="CUK46" s="36"/>
      <c r="CUL46" s="36"/>
      <c r="CUM46" s="36"/>
      <c r="CUN46" s="36"/>
      <c r="CUO46" s="36"/>
      <c r="CUP46" s="36"/>
      <c r="CUQ46" s="36"/>
      <c r="CUR46" s="36"/>
      <c r="CUS46" s="36"/>
      <c r="CUT46" s="36"/>
      <c r="CUU46" s="36"/>
      <c r="CUV46" s="36"/>
      <c r="CUW46" s="36"/>
      <c r="CUX46" s="36"/>
      <c r="CUY46" s="36"/>
      <c r="CUZ46" s="36"/>
      <c r="CVA46" s="36"/>
      <c r="CVB46" s="36"/>
      <c r="CVC46" s="36"/>
      <c r="CVD46" s="36"/>
      <c r="CVE46" s="36"/>
      <c r="CVF46" s="36"/>
      <c r="CVG46" s="36"/>
      <c r="CVH46" s="36"/>
      <c r="CVI46" s="36"/>
      <c r="CVJ46" s="36"/>
      <c r="CVK46" s="36"/>
      <c r="CVL46" s="36"/>
      <c r="CVM46" s="36"/>
      <c r="CVN46" s="36"/>
      <c r="CVO46" s="36"/>
      <c r="CVP46" s="36"/>
      <c r="CVQ46" s="36"/>
      <c r="CVR46" s="36"/>
      <c r="CVS46" s="36"/>
      <c r="CVT46" s="36"/>
      <c r="CVU46" s="36"/>
      <c r="CVV46" s="36"/>
      <c r="CVW46" s="36"/>
      <c r="CVX46" s="36"/>
      <c r="CVY46" s="36"/>
      <c r="CVZ46" s="36"/>
      <c r="CWA46" s="36"/>
      <c r="CWB46" s="36"/>
      <c r="CWC46" s="36"/>
      <c r="CWD46" s="36"/>
      <c r="CWE46" s="36"/>
      <c r="CWF46" s="36"/>
      <c r="CWG46" s="36"/>
      <c r="CWH46" s="36"/>
      <c r="CWI46" s="36"/>
      <c r="CWJ46" s="36"/>
      <c r="CWK46" s="36"/>
      <c r="CWL46" s="36"/>
      <c r="CWM46" s="36"/>
      <c r="CWN46" s="36"/>
      <c r="CWO46" s="36"/>
      <c r="CWP46" s="36"/>
      <c r="CWQ46" s="36"/>
      <c r="CWR46" s="36"/>
      <c r="CWS46" s="36"/>
      <c r="CWT46" s="36"/>
      <c r="CWU46" s="36"/>
      <c r="CWV46" s="36"/>
      <c r="CWW46" s="36"/>
      <c r="CWX46" s="36"/>
      <c r="CWY46" s="36"/>
      <c r="CWZ46" s="36"/>
      <c r="CXA46" s="36"/>
      <c r="CXB46" s="36"/>
      <c r="CXC46" s="36"/>
      <c r="CXD46" s="36"/>
      <c r="CXE46" s="36"/>
      <c r="CXF46" s="36"/>
      <c r="CXG46" s="36"/>
      <c r="CXH46" s="36"/>
      <c r="CXI46" s="36"/>
      <c r="CXJ46" s="36"/>
      <c r="CXK46" s="36"/>
      <c r="CXL46" s="36"/>
      <c r="CXM46" s="36"/>
      <c r="CXN46" s="36"/>
      <c r="CXO46" s="36"/>
      <c r="CXP46" s="36"/>
      <c r="CXQ46" s="36"/>
      <c r="CXR46" s="36"/>
      <c r="CXS46" s="36"/>
      <c r="CXT46" s="36"/>
      <c r="CXU46" s="36"/>
      <c r="CXV46" s="36"/>
      <c r="CXW46" s="36"/>
      <c r="CXX46" s="36"/>
      <c r="CXY46" s="36"/>
      <c r="CXZ46" s="36"/>
      <c r="CYA46" s="36"/>
      <c r="CYB46" s="36"/>
      <c r="CYC46" s="36"/>
      <c r="CYD46" s="36"/>
      <c r="CYE46" s="36"/>
      <c r="CYF46" s="36"/>
      <c r="CYG46" s="36"/>
      <c r="CYH46" s="36"/>
      <c r="CYI46" s="36"/>
      <c r="CYJ46" s="36"/>
      <c r="CYK46" s="36"/>
      <c r="CYL46" s="36"/>
      <c r="CYM46" s="36"/>
      <c r="CYN46" s="36"/>
      <c r="CYO46" s="36"/>
      <c r="CYP46" s="36"/>
      <c r="CYQ46" s="36"/>
      <c r="CYR46" s="36"/>
      <c r="CYS46" s="36"/>
      <c r="CYT46" s="36"/>
      <c r="CYU46" s="36"/>
      <c r="CYV46" s="36"/>
      <c r="CYW46" s="36"/>
      <c r="CYX46" s="36"/>
      <c r="CYY46" s="36"/>
      <c r="CYZ46" s="36"/>
      <c r="CZA46" s="36"/>
      <c r="CZB46" s="36"/>
      <c r="CZC46" s="36"/>
      <c r="CZD46" s="36"/>
      <c r="CZE46" s="36"/>
      <c r="CZF46" s="36"/>
      <c r="CZG46" s="36"/>
      <c r="CZH46" s="36"/>
      <c r="CZI46" s="36"/>
      <c r="CZJ46" s="36"/>
      <c r="CZK46" s="36"/>
      <c r="CZL46" s="36"/>
      <c r="CZM46" s="36"/>
      <c r="CZN46" s="36"/>
      <c r="CZO46" s="36"/>
      <c r="CZP46" s="36"/>
      <c r="CZQ46" s="36"/>
      <c r="CZR46" s="36"/>
      <c r="CZS46" s="36"/>
      <c r="CZT46" s="36"/>
      <c r="CZU46" s="36"/>
      <c r="CZV46" s="36"/>
      <c r="CZW46" s="36"/>
      <c r="CZX46" s="36"/>
      <c r="CZY46" s="36"/>
      <c r="CZZ46" s="36"/>
      <c r="DAA46" s="36"/>
      <c r="DAB46" s="36"/>
      <c r="DAC46" s="36"/>
      <c r="DAD46" s="36"/>
      <c r="DAE46" s="36"/>
      <c r="DAF46" s="36"/>
      <c r="DAG46" s="36"/>
      <c r="DAH46" s="36"/>
      <c r="DAI46" s="36"/>
      <c r="DAJ46" s="36"/>
      <c r="DAK46" s="36"/>
      <c r="DAL46" s="36"/>
      <c r="DAM46" s="36"/>
      <c r="DAN46" s="36"/>
      <c r="DAO46" s="36"/>
      <c r="DAP46" s="36"/>
      <c r="DAQ46" s="36"/>
      <c r="DAR46" s="36"/>
      <c r="DAS46" s="36"/>
      <c r="DAT46" s="36"/>
      <c r="DAU46" s="36"/>
      <c r="DAV46" s="36"/>
      <c r="DAW46" s="36"/>
      <c r="DAX46" s="36"/>
      <c r="DAY46" s="36"/>
      <c r="DAZ46" s="36"/>
      <c r="DBA46" s="36"/>
      <c r="DBB46" s="36"/>
      <c r="DBC46" s="36"/>
      <c r="DBD46" s="36"/>
      <c r="DBE46" s="36"/>
      <c r="DBF46" s="36"/>
      <c r="DBG46" s="36"/>
      <c r="DBH46" s="36"/>
      <c r="DBI46" s="36"/>
      <c r="DBJ46" s="36"/>
      <c r="DBK46" s="36"/>
      <c r="DBL46" s="36"/>
      <c r="DBM46" s="36"/>
      <c r="DBN46" s="36"/>
      <c r="DBO46" s="36"/>
      <c r="DBP46" s="36"/>
      <c r="DBQ46" s="36"/>
      <c r="DBR46" s="36"/>
      <c r="DBS46" s="36"/>
      <c r="DBT46" s="36"/>
      <c r="DBU46" s="36"/>
      <c r="DBV46" s="36"/>
      <c r="DBW46" s="36"/>
      <c r="DBX46" s="36"/>
      <c r="DBY46" s="36"/>
      <c r="DBZ46" s="36"/>
      <c r="DCA46" s="36"/>
      <c r="DCB46" s="36"/>
      <c r="DCC46" s="36"/>
      <c r="DCD46" s="36"/>
      <c r="DCE46" s="36"/>
      <c r="DCF46" s="36"/>
      <c r="DCG46" s="36"/>
      <c r="DCH46" s="36"/>
      <c r="DCI46" s="36"/>
      <c r="DCJ46" s="36"/>
      <c r="DCK46" s="36"/>
      <c r="DCL46" s="36"/>
      <c r="DCM46" s="36"/>
      <c r="DCN46" s="36"/>
      <c r="DCO46" s="36"/>
      <c r="DCP46" s="36"/>
      <c r="DCQ46" s="36"/>
      <c r="DCR46" s="36"/>
      <c r="DCS46" s="36"/>
      <c r="DCT46" s="36"/>
      <c r="DCU46" s="36"/>
      <c r="DCV46" s="36"/>
      <c r="DCW46" s="36"/>
      <c r="DCX46" s="36"/>
      <c r="DCY46" s="36"/>
      <c r="DCZ46" s="36"/>
      <c r="DDA46" s="36"/>
      <c r="DDB46" s="36"/>
      <c r="DDC46" s="36"/>
      <c r="DDD46" s="36"/>
      <c r="DDE46" s="36"/>
      <c r="DDF46" s="36"/>
      <c r="DDG46" s="36"/>
      <c r="DDH46" s="36"/>
      <c r="DDI46" s="36"/>
      <c r="DDJ46" s="36"/>
      <c r="DDK46" s="36"/>
      <c r="DDL46" s="36"/>
      <c r="DDM46" s="36"/>
      <c r="DDN46" s="36"/>
      <c r="DDO46" s="36"/>
      <c r="DDP46" s="36"/>
      <c r="DDQ46" s="36"/>
      <c r="DDR46" s="36"/>
      <c r="DDS46" s="36"/>
      <c r="DDT46" s="36"/>
      <c r="DDU46" s="36"/>
      <c r="DDV46" s="36"/>
      <c r="DDW46" s="36"/>
      <c r="DDX46" s="36"/>
      <c r="DDY46" s="36"/>
      <c r="DDZ46" s="36"/>
      <c r="DEA46" s="36"/>
      <c r="DEB46" s="36"/>
      <c r="DEC46" s="36"/>
      <c r="DED46" s="36"/>
      <c r="DEE46" s="36"/>
      <c r="DEF46" s="36"/>
      <c r="DEG46" s="36"/>
      <c r="DEH46" s="36"/>
      <c r="DEI46" s="36"/>
      <c r="DEJ46" s="36"/>
      <c r="DEK46" s="36"/>
      <c r="DEL46" s="36"/>
      <c r="DEM46" s="36"/>
      <c r="DEN46" s="36"/>
      <c r="DEO46" s="36"/>
      <c r="DEP46" s="36"/>
      <c r="DEQ46" s="36"/>
      <c r="DER46" s="36"/>
      <c r="DES46" s="36"/>
      <c r="DET46" s="36"/>
      <c r="DEU46" s="36"/>
      <c r="DEV46" s="36"/>
      <c r="DEW46" s="36"/>
      <c r="DEX46" s="36"/>
      <c r="DEY46" s="36"/>
      <c r="DEZ46" s="36"/>
      <c r="DFA46" s="36"/>
      <c r="DFB46" s="36"/>
      <c r="DFC46" s="36"/>
      <c r="DFD46" s="36"/>
      <c r="DFE46" s="36"/>
      <c r="DFF46" s="36"/>
      <c r="DFG46" s="36"/>
      <c r="DFH46" s="36"/>
      <c r="DFI46" s="36"/>
      <c r="DFJ46" s="36"/>
      <c r="DFK46" s="36"/>
      <c r="DFL46" s="36"/>
      <c r="DFM46" s="36"/>
      <c r="DFN46" s="36"/>
      <c r="DFO46" s="36"/>
      <c r="DFP46" s="36"/>
      <c r="DFQ46" s="36"/>
      <c r="DFR46" s="36"/>
      <c r="DFS46" s="36"/>
      <c r="DFT46" s="36"/>
      <c r="DFU46" s="36"/>
      <c r="DFV46" s="36"/>
      <c r="DFW46" s="36"/>
      <c r="DFX46" s="36"/>
      <c r="DFY46" s="36"/>
      <c r="DFZ46" s="36"/>
      <c r="DGA46" s="36"/>
      <c r="DGB46" s="36"/>
      <c r="DGC46" s="36"/>
      <c r="DGD46" s="36"/>
      <c r="DGE46" s="36"/>
      <c r="DGF46" s="36"/>
      <c r="DGG46" s="36"/>
      <c r="DGH46" s="36"/>
      <c r="DGI46" s="36"/>
      <c r="DGJ46" s="36"/>
      <c r="DGK46" s="36"/>
      <c r="DGL46" s="36"/>
      <c r="DGM46" s="36"/>
      <c r="DGN46" s="36"/>
      <c r="DGO46" s="36"/>
      <c r="DGP46" s="36"/>
      <c r="DGQ46" s="36"/>
      <c r="DGR46" s="36"/>
      <c r="DGS46" s="36"/>
      <c r="DGT46" s="36"/>
      <c r="DGU46" s="36"/>
      <c r="DGV46" s="36"/>
      <c r="DGW46" s="36"/>
      <c r="DGX46" s="36"/>
      <c r="DGY46" s="36"/>
      <c r="DGZ46" s="36"/>
      <c r="DHA46" s="36"/>
      <c r="DHB46" s="36"/>
      <c r="DHC46" s="36"/>
      <c r="DHD46" s="36"/>
      <c r="DHE46" s="36"/>
      <c r="DHF46" s="36"/>
      <c r="DHG46" s="36"/>
      <c r="DHH46" s="36"/>
      <c r="DHI46" s="36"/>
      <c r="DHJ46" s="36"/>
      <c r="DHK46" s="36"/>
      <c r="DHL46" s="36"/>
      <c r="DHM46" s="36"/>
      <c r="DHN46" s="36"/>
      <c r="DHO46" s="36"/>
      <c r="DHP46" s="36"/>
      <c r="DHQ46" s="36"/>
      <c r="DHR46" s="36"/>
      <c r="DHS46" s="36"/>
      <c r="DHT46" s="36"/>
      <c r="DHU46" s="36"/>
      <c r="DHV46" s="36"/>
      <c r="DHW46" s="36"/>
      <c r="DHX46" s="36"/>
      <c r="DHY46" s="36"/>
      <c r="DHZ46" s="36"/>
      <c r="DIA46" s="36"/>
      <c r="DIB46" s="36"/>
      <c r="DIC46" s="36"/>
      <c r="DID46" s="36"/>
      <c r="DIE46" s="36"/>
      <c r="DIF46" s="36"/>
      <c r="DIG46" s="36"/>
      <c r="DIH46" s="36"/>
      <c r="DII46" s="36"/>
      <c r="DIJ46" s="36"/>
      <c r="DIK46" s="36"/>
      <c r="DIL46" s="36"/>
      <c r="DIM46" s="36"/>
      <c r="DIN46" s="36"/>
      <c r="DIO46" s="36"/>
      <c r="DIP46" s="36"/>
      <c r="DIQ46" s="36"/>
      <c r="DIR46" s="36"/>
      <c r="DIS46" s="36"/>
      <c r="DIT46" s="36"/>
      <c r="DIU46" s="36"/>
      <c r="DIV46" s="36"/>
      <c r="DIW46" s="36"/>
      <c r="DIX46" s="36"/>
      <c r="DIY46" s="36"/>
      <c r="DIZ46" s="36"/>
      <c r="DJA46" s="36"/>
      <c r="DJB46" s="36"/>
      <c r="DJC46" s="36"/>
      <c r="DJD46" s="36"/>
      <c r="DJE46" s="36"/>
      <c r="DJF46" s="36"/>
      <c r="DJG46" s="36"/>
      <c r="DJH46" s="36"/>
      <c r="DJI46" s="36"/>
      <c r="DJJ46" s="36"/>
      <c r="DJK46" s="36"/>
      <c r="DJL46" s="36"/>
      <c r="DJM46" s="36"/>
      <c r="DJN46" s="36"/>
      <c r="DJO46" s="36"/>
      <c r="DJP46" s="36"/>
      <c r="DJQ46" s="36"/>
      <c r="DJR46" s="36"/>
      <c r="DJS46" s="36"/>
      <c r="DJT46" s="36"/>
      <c r="DJU46" s="36"/>
      <c r="DJV46" s="36"/>
      <c r="DJW46" s="36"/>
      <c r="DJX46" s="36"/>
      <c r="DJY46" s="36"/>
      <c r="DJZ46" s="36"/>
      <c r="DKA46" s="36"/>
      <c r="DKB46" s="36"/>
      <c r="DKC46" s="36"/>
      <c r="DKD46" s="36"/>
      <c r="DKE46" s="36"/>
      <c r="DKF46" s="36"/>
      <c r="DKG46" s="36"/>
      <c r="DKH46" s="36"/>
      <c r="DKI46" s="36"/>
      <c r="DKJ46" s="36"/>
      <c r="DKK46" s="36"/>
      <c r="DKL46" s="36"/>
      <c r="DKM46" s="36"/>
      <c r="DKN46" s="36"/>
      <c r="DKO46" s="36"/>
      <c r="DKP46" s="36"/>
      <c r="DKQ46" s="36"/>
      <c r="DKR46" s="36"/>
      <c r="DKS46" s="36"/>
      <c r="DKT46" s="36"/>
      <c r="DKU46" s="36"/>
      <c r="DKV46" s="36"/>
      <c r="DKW46" s="36"/>
      <c r="DKX46" s="36"/>
      <c r="DKY46" s="36"/>
      <c r="DKZ46" s="36"/>
      <c r="DLA46" s="36"/>
      <c r="DLB46" s="36"/>
      <c r="DLC46" s="36"/>
      <c r="DLD46" s="36"/>
      <c r="DLE46" s="36"/>
      <c r="DLF46" s="36"/>
      <c r="DLG46" s="36"/>
      <c r="DLH46" s="36"/>
      <c r="DLI46" s="36"/>
      <c r="DLJ46" s="36"/>
      <c r="DLK46" s="36"/>
      <c r="DLL46" s="36"/>
      <c r="DLM46" s="36"/>
      <c r="DLN46" s="36"/>
      <c r="DLO46" s="36"/>
      <c r="DLP46" s="36"/>
      <c r="DLQ46" s="36"/>
      <c r="DLR46" s="36"/>
      <c r="DLS46" s="36"/>
      <c r="DLT46" s="36"/>
      <c r="DLU46" s="36"/>
      <c r="DLV46" s="36"/>
      <c r="DLW46" s="36"/>
      <c r="DLX46" s="36"/>
      <c r="DLY46" s="36"/>
      <c r="DLZ46" s="36"/>
      <c r="DMA46" s="36"/>
      <c r="DMB46" s="36"/>
      <c r="DMC46" s="36"/>
      <c r="DMD46" s="36"/>
      <c r="DME46" s="36"/>
      <c r="DMF46" s="36"/>
      <c r="DMG46" s="36"/>
      <c r="DMH46" s="36"/>
      <c r="DMI46" s="36"/>
      <c r="DMJ46" s="36"/>
      <c r="DMK46" s="36"/>
      <c r="DML46" s="36"/>
      <c r="DMM46" s="36"/>
      <c r="DMN46" s="36"/>
      <c r="DMO46" s="36"/>
      <c r="DMP46" s="36"/>
      <c r="DMQ46" s="36"/>
      <c r="DMR46" s="36"/>
      <c r="DMS46" s="36"/>
      <c r="DMT46" s="36"/>
      <c r="DMU46" s="36"/>
      <c r="DMV46" s="36"/>
      <c r="DMW46" s="36"/>
      <c r="DMX46" s="36"/>
      <c r="DMY46" s="36"/>
      <c r="DMZ46" s="36"/>
      <c r="DNA46" s="36"/>
      <c r="DNB46" s="36"/>
      <c r="DNC46" s="36"/>
      <c r="DND46" s="36"/>
      <c r="DNE46" s="36"/>
      <c r="DNF46" s="36"/>
      <c r="DNG46" s="36"/>
      <c r="DNH46" s="36"/>
      <c r="DNI46" s="36"/>
      <c r="DNJ46" s="36"/>
      <c r="DNK46" s="36"/>
      <c r="DNL46" s="36"/>
      <c r="DNM46" s="36"/>
      <c r="DNN46" s="36"/>
      <c r="DNO46" s="36"/>
      <c r="DNP46" s="36"/>
      <c r="DNQ46" s="36"/>
      <c r="DNR46" s="36"/>
      <c r="DNS46" s="36"/>
      <c r="DNT46" s="36"/>
      <c r="DNU46" s="36"/>
      <c r="DNV46" s="36"/>
      <c r="DNW46" s="36"/>
      <c r="DNX46" s="36"/>
      <c r="DNY46" s="36"/>
      <c r="DNZ46" s="36"/>
      <c r="DOA46" s="36"/>
      <c r="DOB46" s="36"/>
      <c r="DOC46" s="36"/>
      <c r="DOD46" s="36"/>
      <c r="DOE46" s="36"/>
      <c r="DOF46" s="36"/>
      <c r="DOG46" s="36"/>
      <c r="DOH46" s="36"/>
      <c r="DOI46" s="36"/>
      <c r="DOJ46" s="36"/>
      <c r="DOK46" s="36"/>
      <c r="DOL46" s="36"/>
      <c r="DOM46" s="36"/>
      <c r="DON46" s="36"/>
      <c r="DOO46" s="36"/>
      <c r="DOP46" s="36"/>
      <c r="DOQ46" s="36"/>
      <c r="DOR46" s="36"/>
      <c r="DOS46" s="36"/>
      <c r="DOT46" s="36"/>
      <c r="DOU46" s="36"/>
      <c r="DOV46" s="36"/>
      <c r="DOW46" s="36"/>
      <c r="DOX46" s="36"/>
      <c r="DOY46" s="36"/>
      <c r="DOZ46" s="36"/>
      <c r="DPA46" s="36"/>
      <c r="DPB46" s="36"/>
      <c r="DPC46" s="36"/>
      <c r="DPD46" s="36"/>
      <c r="DPE46" s="36"/>
      <c r="DPF46" s="36"/>
      <c r="DPG46" s="36"/>
      <c r="DPH46" s="36"/>
      <c r="DPI46" s="36"/>
      <c r="DPJ46" s="36"/>
      <c r="DPK46" s="36"/>
      <c r="DPL46" s="36"/>
      <c r="DPM46" s="36"/>
      <c r="DPN46" s="36"/>
      <c r="DPO46" s="36"/>
      <c r="DPP46" s="36"/>
      <c r="DPQ46" s="36"/>
      <c r="DPR46" s="36"/>
      <c r="DPS46" s="36"/>
      <c r="DPT46" s="36"/>
      <c r="DPU46" s="36"/>
      <c r="DPV46" s="36"/>
      <c r="DPW46" s="36"/>
      <c r="DPX46" s="36"/>
      <c r="DPY46" s="36"/>
      <c r="DPZ46" s="36"/>
      <c r="DQA46" s="36"/>
      <c r="DQB46" s="36"/>
      <c r="DQC46" s="36"/>
      <c r="DQD46" s="36"/>
      <c r="DQE46" s="36"/>
      <c r="DQF46" s="36"/>
      <c r="DQG46" s="36"/>
      <c r="DQH46" s="36"/>
      <c r="DQI46" s="36"/>
      <c r="DQJ46" s="36"/>
      <c r="DQK46" s="36"/>
      <c r="DQL46" s="36"/>
      <c r="DQM46" s="36"/>
      <c r="DQN46" s="36"/>
      <c r="DQO46" s="36"/>
      <c r="DQP46" s="36"/>
      <c r="DQQ46" s="36"/>
      <c r="DQR46" s="36"/>
      <c r="DQS46" s="36"/>
      <c r="DQT46" s="36"/>
      <c r="DQU46" s="36"/>
      <c r="DQV46" s="36"/>
      <c r="DQW46" s="36"/>
      <c r="DQX46" s="36"/>
      <c r="DQY46" s="36"/>
      <c r="DQZ46" s="36"/>
      <c r="DRA46" s="36"/>
      <c r="DRB46" s="36"/>
      <c r="DRC46" s="36"/>
      <c r="DRD46" s="36"/>
      <c r="DRE46" s="36"/>
      <c r="DRF46" s="36"/>
      <c r="DRG46" s="36"/>
      <c r="DRH46" s="36"/>
      <c r="DRI46" s="36"/>
      <c r="DRJ46" s="36"/>
      <c r="DRK46" s="36"/>
      <c r="DRL46" s="36"/>
      <c r="DRM46" s="36"/>
      <c r="DRN46" s="36"/>
      <c r="DRO46" s="36"/>
      <c r="DRP46" s="36"/>
      <c r="DRQ46" s="36"/>
      <c r="DRR46" s="36"/>
      <c r="DRS46" s="36"/>
      <c r="DRT46" s="36"/>
      <c r="DRU46" s="36"/>
      <c r="DRV46" s="36"/>
      <c r="DRW46" s="36"/>
      <c r="DRX46" s="36"/>
      <c r="DRY46" s="36"/>
      <c r="DRZ46" s="36"/>
      <c r="DSA46" s="36"/>
      <c r="DSB46" s="36"/>
      <c r="DSC46" s="36"/>
      <c r="DSD46" s="36"/>
      <c r="DSE46" s="36"/>
      <c r="DSF46" s="36"/>
      <c r="DSG46" s="36"/>
      <c r="DSH46" s="36"/>
      <c r="DSI46" s="36"/>
      <c r="DSJ46" s="36"/>
      <c r="DSK46" s="36"/>
      <c r="DSL46" s="36"/>
      <c r="DSM46" s="36"/>
      <c r="DSN46" s="36"/>
      <c r="DSO46" s="36"/>
      <c r="DSP46" s="36"/>
      <c r="DSQ46" s="36"/>
      <c r="DSR46" s="36"/>
      <c r="DSS46" s="36"/>
      <c r="DST46" s="36"/>
      <c r="DSU46" s="36"/>
      <c r="DSV46" s="36"/>
      <c r="DSW46" s="36"/>
      <c r="DSX46" s="36"/>
      <c r="DSY46" s="36"/>
      <c r="DSZ46" s="36"/>
      <c r="DTA46" s="36"/>
      <c r="DTB46" s="36"/>
      <c r="DTC46" s="36"/>
      <c r="DTD46" s="36"/>
      <c r="DTE46" s="36"/>
      <c r="DTF46" s="36"/>
      <c r="DTG46" s="36"/>
      <c r="DTH46" s="36"/>
      <c r="DTI46" s="36"/>
      <c r="DTJ46" s="36"/>
      <c r="DTK46" s="36"/>
      <c r="DTL46" s="36"/>
      <c r="DTM46" s="36"/>
      <c r="DTN46" s="36"/>
      <c r="DTO46" s="36"/>
      <c r="DTP46" s="36"/>
      <c r="DTQ46" s="36"/>
      <c r="DTR46" s="36"/>
      <c r="DTS46" s="36"/>
      <c r="DTT46" s="36"/>
      <c r="DTU46" s="36"/>
      <c r="DTV46" s="36"/>
      <c r="DTW46" s="36"/>
      <c r="DTX46" s="36"/>
      <c r="DTY46" s="36"/>
      <c r="DTZ46" s="36"/>
      <c r="DUA46" s="36"/>
      <c r="DUB46" s="36"/>
      <c r="DUC46" s="36"/>
      <c r="DUD46" s="36"/>
      <c r="DUE46" s="36"/>
      <c r="DUF46" s="36"/>
      <c r="DUG46" s="36"/>
      <c r="DUH46" s="36"/>
      <c r="DUI46" s="36"/>
      <c r="DUJ46" s="36"/>
      <c r="DUK46" s="36"/>
      <c r="DUL46" s="36"/>
      <c r="DUM46" s="36"/>
      <c r="DUN46" s="36"/>
      <c r="DUO46" s="36"/>
      <c r="DUP46" s="36"/>
      <c r="DUQ46" s="36"/>
      <c r="DUR46" s="36"/>
      <c r="DUS46" s="36"/>
      <c r="DUT46" s="36"/>
      <c r="DUU46" s="36"/>
      <c r="DUV46" s="36"/>
      <c r="DUW46" s="36"/>
      <c r="DUX46" s="36"/>
      <c r="DUY46" s="36"/>
      <c r="DUZ46" s="36"/>
      <c r="DVA46" s="36"/>
      <c r="DVB46" s="36"/>
      <c r="DVC46" s="36"/>
      <c r="DVD46" s="36"/>
      <c r="DVE46" s="36"/>
      <c r="DVF46" s="36"/>
      <c r="DVG46" s="36"/>
      <c r="DVH46" s="36"/>
      <c r="DVI46" s="36"/>
      <c r="DVJ46" s="36"/>
      <c r="DVK46" s="36"/>
      <c r="DVL46" s="36"/>
      <c r="DVM46" s="36"/>
      <c r="DVN46" s="36"/>
      <c r="DVO46" s="36"/>
      <c r="DVP46" s="36"/>
      <c r="DVQ46" s="36"/>
      <c r="DVR46" s="36"/>
      <c r="DVS46" s="36"/>
      <c r="DVT46" s="36"/>
      <c r="DVU46" s="36"/>
      <c r="DVV46" s="36"/>
      <c r="DVW46" s="36"/>
      <c r="DVX46" s="36"/>
      <c r="DVY46" s="36"/>
      <c r="DVZ46" s="36"/>
      <c r="DWA46" s="36"/>
      <c r="DWB46" s="36"/>
      <c r="DWC46" s="36"/>
      <c r="DWD46" s="36"/>
      <c r="DWE46" s="36"/>
      <c r="DWF46" s="36"/>
      <c r="DWG46" s="36"/>
      <c r="DWH46" s="36"/>
      <c r="DWI46" s="36"/>
      <c r="DWJ46" s="36"/>
      <c r="DWK46" s="36"/>
      <c r="DWL46" s="36"/>
      <c r="DWM46" s="36"/>
      <c r="DWN46" s="36"/>
      <c r="DWO46" s="36"/>
      <c r="DWP46" s="36"/>
      <c r="DWQ46" s="36"/>
      <c r="DWR46" s="36"/>
      <c r="DWS46" s="36"/>
      <c r="DWT46" s="36"/>
      <c r="DWU46" s="36"/>
      <c r="DWV46" s="36"/>
      <c r="DWW46" s="36"/>
      <c r="DWX46" s="36"/>
      <c r="DWY46" s="36"/>
      <c r="DWZ46" s="36"/>
      <c r="DXA46" s="36"/>
      <c r="DXB46" s="36"/>
      <c r="DXC46" s="36"/>
      <c r="DXD46" s="36"/>
      <c r="DXE46" s="36"/>
      <c r="DXF46" s="36"/>
      <c r="DXG46" s="36"/>
      <c r="DXH46" s="36"/>
      <c r="DXI46" s="36"/>
      <c r="DXJ46" s="36"/>
      <c r="DXK46" s="36"/>
      <c r="DXL46" s="36"/>
      <c r="DXM46" s="36"/>
      <c r="DXN46" s="36"/>
      <c r="DXO46" s="36"/>
      <c r="DXP46" s="36"/>
      <c r="DXQ46" s="36"/>
      <c r="DXR46" s="36"/>
      <c r="DXS46" s="36"/>
      <c r="DXT46" s="36"/>
      <c r="DXU46" s="36"/>
      <c r="DXV46" s="36"/>
      <c r="DXW46" s="36"/>
      <c r="DXX46" s="36"/>
      <c r="DXY46" s="36"/>
      <c r="DXZ46" s="36"/>
      <c r="DYA46" s="36"/>
      <c r="DYB46" s="36"/>
      <c r="DYC46" s="36"/>
      <c r="DYD46" s="36"/>
      <c r="DYE46" s="36"/>
      <c r="DYF46" s="36"/>
      <c r="DYG46" s="36"/>
      <c r="DYH46" s="36"/>
      <c r="DYI46" s="36"/>
      <c r="DYJ46" s="36"/>
      <c r="DYK46" s="36"/>
      <c r="DYL46" s="36"/>
      <c r="DYM46" s="36"/>
      <c r="DYN46" s="36"/>
      <c r="DYO46" s="36"/>
      <c r="DYP46" s="36"/>
      <c r="DYQ46" s="36"/>
      <c r="DYR46" s="36"/>
      <c r="DYS46" s="36"/>
      <c r="DYT46" s="36"/>
      <c r="DYU46" s="36"/>
      <c r="DYV46" s="36"/>
      <c r="DYW46" s="36"/>
      <c r="DYX46" s="36"/>
      <c r="DYY46" s="36"/>
      <c r="DYZ46" s="36"/>
      <c r="DZA46" s="36"/>
      <c r="DZB46" s="36"/>
      <c r="DZC46" s="36"/>
      <c r="DZD46" s="36"/>
      <c r="DZE46" s="36"/>
      <c r="DZF46" s="36"/>
      <c r="DZG46" s="36"/>
      <c r="DZH46" s="36"/>
      <c r="DZI46" s="36"/>
      <c r="DZJ46" s="36"/>
      <c r="DZK46" s="36"/>
      <c r="DZL46" s="36"/>
      <c r="DZM46" s="36"/>
      <c r="DZN46" s="36"/>
      <c r="DZO46" s="36"/>
      <c r="DZP46" s="36"/>
      <c r="DZQ46" s="36"/>
      <c r="DZR46" s="36"/>
      <c r="DZS46" s="36"/>
      <c r="DZT46" s="36"/>
      <c r="DZU46" s="36"/>
      <c r="DZV46" s="36"/>
      <c r="DZW46" s="36"/>
      <c r="DZX46" s="36"/>
      <c r="DZY46" s="36"/>
      <c r="DZZ46" s="36"/>
      <c r="EAA46" s="36"/>
      <c r="EAB46" s="36"/>
      <c r="EAC46" s="36"/>
      <c r="EAD46" s="36"/>
      <c r="EAE46" s="36"/>
      <c r="EAF46" s="36"/>
      <c r="EAG46" s="36"/>
      <c r="EAH46" s="36"/>
      <c r="EAI46" s="36"/>
      <c r="EAJ46" s="36"/>
      <c r="EAK46" s="36"/>
      <c r="EAL46" s="36"/>
      <c r="EAM46" s="36"/>
      <c r="EAN46" s="36"/>
      <c r="EAO46" s="36"/>
      <c r="EAP46" s="36"/>
      <c r="EAQ46" s="36"/>
      <c r="EAR46" s="36"/>
      <c r="EAS46" s="36"/>
      <c r="EAT46" s="36"/>
      <c r="EAU46" s="36"/>
      <c r="EAV46" s="36"/>
      <c r="EAW46" s="36"/>
      <c r="EAX46" s="36"/>
      <c r="EAY46" s="36"/>
      <c r="EAZ46" s="36"/>
      <c r="EBA46" s="36"/>
      <c r="EBB46" s="36"/>
      <c r="EBC46" s="36"/>
      <c r="EBD46" s="36"/>
      <c r="EBE46" s="36"/>
      <c r="EBF46" s="36"/>
      <c r="EBG46" s="36"/>
      <c r="EBH46" s="36"/>
      <c r="EBI46" s="36"/>
      <c r="EBJ46" s="36"/>
      <c r="EBK46" s="36"/>
      <c r="EBL46" s="36"/>
      <c r="EBM46" s="36"/>
      <c r="EBN46" s="36"/>
      <c r="EBO46" s="36"/>
      <c r="EBP46" s="36"/>
      <c r="EBQ46" s="36"/>
      <c r="EBR46" s="36"/>
      <c r="EBS46" s="36"/>
      <c r="EBT46" s="36"/>
      <c r="EBU46" s="36"/>
      <c r="EBV46" s="36"/>
      <c r="EBW46" s="36"/>
      <c r="EBX46" s="36"/>
      <c r="EBY46" s="36"/>
      <c r="EBZ46" s="36"/>
      <c r="ECA46" s="36"/>
      <c r="ECB46" s="36"/>
      <c r="ECC46" s="36"/>
      <c r="ECD46" s="36"/>
      <c r="ECE46" s="36"/>
      <c r="ECF46" s="36"/>
      <c r="ECG46" s="36"/>
      <c r="ECH46" s="36"/>
      <c r="ECI46" s="36"/>
      <c r="ECJ46" s="36"/>
      <c r="ECK46" s="36"/>
      <c r="ECL46" s="36"/>
      <c r="ECM46" s="36"/>
      <c r="ECN46" s="36"/>
      <c r="ECO46" s="36"/>
      <c r="ECP46" s="36"/>
      <c r="ECQ46" s="36"/>
      <c r="ECR46" s="36"/>
      <c r="ECS46" s="36"/>
      <c r="ECT46" s="36"/>
      <c r="ECU46" s="36"/>
      <c r="ECV46" s="36"/>
      <c r="ECW46" s="36"/>
      <c r="ECX46" s="36"/>
      <c r="ECY46" s="36"/>
      <c r="ECZ46" s="36"/>
      <c r="EDA46" s="36"/>
      <c r="EDB46" s="36"/>
      <c r="EDC46" s="36"/>
      <c r="EDD46" s="36"/>
      <c r="EDE46" s="36"/>
      <c r="EDF46" s="36"/>
      <c r="EDG46" s="36"/>
      <c r="EDH46" s="36"/>
      <c r="EDI46" s="36"/>
      <c r="EDJ46" s="36"/>
      <c r="EDK46" s="36"/>
      <c r="EDL46" s="36"/>
      <c r="EDM46" s="36"/>
      <c r="EDN46" s="36"/>
      <c r="EDO46" s="36"/>
      <c r="EDP46" s="36"/>
      <c r="EDQ46" s="36"/>
      <c r="EDR46" s="36"/>
      <c r="EDS46" s="36"/>
      <c r="EDT46" s="36"/>
      <c r="EDU46" s="36"/>
      <c r="EDV46" s="36"/>
      <c r="EDW46" s="36"/>
      <c r="EDX46" s="36"/>
      <c r="EDY46" s="36"/>
      <c r="EDZ46" s="36"/>
      <c r="EEA46" s="36"/>
      <c r="EEB46" s="36"/>
      <c r="EEC46" s="36"/>
      <c r="EED46" s="36"/>
      <c r="EEE46" s="36"/>
      <c r="EEF46" s="36"/>
      <c r="EEG46" s="36"/>
      <c r="EEH46" s="36"/>
      <c r="EEI46" s="36"/>
      <c r="EEJ46" s="36"/>
      <c r="EEK46" s="36"/>
      <c r="EEL46" s="36"/>
      <c r="EEM46" s="36"/>
      <c r="EEN46" s="36"/>
      <c r="EEO46" s="36"/>
      <c r="EEP46" s="36"/>
      <c r="EEQ46" s="36"/>
      <c r="EER46" s="36"/>
      <c r="EES46" s="36"/>
      <c r="EET46" s="36"/>
      <c r="EEU46" s="36"/>
      <c r="EEV46" s="36"/>
      <c r="EEW46" s="36"/>
      <c r="EEX46" s="36"/>
      <c r="EEY46" s="36"/>
      <c r="EEZ46" s="36"/>
      <c r="EFA46" s="36"/>
      <c r="EFB46" s="36"/>
      <c r="EFC46" s="36"/>
      <c r="EFD46" s="36"/>
      <c r="EFE46" s="36"/>
      <c r="EFF46" s="36"/>
      <c r="EFG46" s="36"/>
      <c r="EFH46" s="36"/>
      <c r="EFI46" s="36"/>
      <c r="EFJ46" s="36"/>
      <c r="EFK46" s="36"/>
      <c r="EFL46" s="36"/>
      <c r="EFM46" s="36"/>
      <c r="EFN46" s="36"/>
      <c r="EFO46" s="36"/>
      <c r="EFP46" s="36"/>
      <c r="EFQ46" s="36"/>
      <c r="EFR46" s="36"/>
      <c r="EFS46" s="36"/>
      <c r="EFT46" s="36"/>
      <c r="EFU46" s="36"/>
      <c r="EFV46" s="36"/>
      <c r="EFW46" s="36"/>
      <c r="EFX46" s="36"/>
      <c r="EFY46" s="36"/>
      <c r="EFZ46" s="36"/>
      <c r="EGA46" s="36"/>
      <c r="EGB46" s="36"/>
      <c r="EGC46" s="36"/>
      <c r="EGD46" s="36"/>
      <c r="EGE46" s="36"/>
      <c r="EGF46" s="36"/>
      <c r="EGG46" s="36"/>
      <c r="EGH46" s="36"/>
      <c r="EGI46" s="36"/>
      <c r="EGJ46" s="36"/>
      <c r="EGK46" s="36"/>
      <c r="EGL46" s="36"/>
      <c r="EGM46" s="36"/>
      <c r="EGN46" s="36"/>
      <c r="EGO46" s="36"/>
      <c r="EGP46" s="36"/>
      <c r="EGQ46" s="36"/>
      <c r="EGR46" s="36"/>
      <c r="EGS46" s="36"/>
      <c r="EGT46" s="36"/>
      <c r="EGU46" s="36"/>
      <c r="EGV46" s="36"/>
      <c r="EGW46" s="36"/>
      <c r="EGX46" s="36"/>
      <c r="EGY46" s="36"/>
      <c r="EGZ46" s="36"/>
      <c r="EHA46" s="36"/>
      <c r="EHB46" s="36"/>
      <c r="EHC46" s="36"/>
      <c r="EHD46" s="36"/>
      <c r="EHE46" s="36"/>
      <c r="EHF46" s="36"/>
      <c r="EHG46" s="36"/>
      <c r="EHH46" s="36"/>
      <c r="EHI46" s="36"/>
      <c r="EHJ46" s="36"/>
      <c r="EHK46" s="36"/>
      <c r="EHL46" s="36"/>
      <c r="EHM46" s="36"/>
      <c r="EHN46" s="36"/>
      <c r="EHO46" s="36"/>
      <c r="EHP46" s="36"/>
      <c r="EHQ46" s="36"/>
      <c r="EHR46" s="36"/>
      <c r="EHS46" s="36"/>
      <c r="EHT46" s="36"/>
      <c r="EHU46" s="36"/>
      <c r="EHV46" s="36"/>
      <c r="EHW46" s="36"/>
      <c r="EHX46" s="36"/>
      <c r="EHY46" s="36"/>
      <c r="EHZ46" s="36"/>
      <c r="EIA46" s="36"/>
      <c r="EIB46" s="36"/>
      <c r="EIC46" s="36"/>
      <c r="EID46" s="36"/>
      <c r="EIE46" s="36"/>
      <c r="EIF46" s="36"/>
      <c r="EIG46" s="36"/>
      <c r="EIH46" s="36"/>
      <c r="EII46" s="36"/>
      <c r="EIJ46" s="36"/>
      <c r="EIK46" s="36"/>
      <c r="EIL46" s="36"/>
      <c r="EIM46" s="36"/>
      <c r="EIN46" s="36"/>
      <c r="EIO46" s="36"/>
      <c r="EIP46" s="36"/>
      <c r="EIQ46" s="36"/>
      <c r="EIR46" s="36"/>
      <c r="EIS46" s="36"/>
      <c r="EIT46" s="36"/>
      <c r="EIU46" s="36"/>
      <c r="EIV46" s="36"/>
      <c r="EIW46" s="36"/>
      <c r="EIX46" s="36"/>
      <c r="EIY46" s="36"/>
      <c r="EIZ46" s="36"/>
      <c r="EJA46" s="36"/>
      <c r="EJB46" s="36"/>
      <c r="EJC46" s="36"/>
      <c r="EJD46" s="36"/>
      <c r="EJE46" s="36"/>
      <c r="EJF46" s="36"/>
      <c r="EJG46" s="36"/>
      <c r="EJH46" s="36"/>
      <c r="EJI46" s="36"/>
      <c r="EJJ46" s="36"/>
      <c r="EJK46" s="36"/>
      <c r="EJL46" s="36"/>
      <c r="EJM46" s="36"/>
      <c r="EJN46" s="36"/>
      <c r="EJO46" s="36"/>
      <c r="EJP46" s="36"/>
      <c r="EJQ46" s="36"/>
      <c r="EJR46" s="36"/>
      <c r="EJS46" s="36"/>
      <c r="EJT46" s="36"/>
      <c r="EJU46" s="36"/>
      <c r="EJV46" s="36"/>
      <c r="EJW46" s="36"/>
      <c r="EJX46" s="36"/>
      <c r="EJY46" s="36"/>
      <c r="EJZ46" s="36"/>
      <c r="EKA46" s="36"/>
      <c r="EKB46" s="36"/>
      <c r="EKC46" s="36"/>
      <c r="EKD46" s="36"/>
      <c r="EKE46" s="36"/>
      <c r="EKF46" s="36"/>
      <c r="EKG46" s="36"/>
      <c r="EKH46" s="36"/>
      <c r="EKI46" s="36"/>
      <c r="EKJ46" s="36"/>
      <c r="EKK46" s="36"/>
      <c r="EKL46" s="36"/>
      <c r="EKM46" s="36"/>
      <c r="EKN46" s="36"/>
      <c r="EKO46" s="36"/>
      <c r="EKP46" s="36"/>
      <c r="EKQ46" s="36"/>
      <c r="EKR46" s="36"/>
      <c r="EKS46" s="36"/>
      <c r="EKT46" s="36"/>
      <c r="EKU46" s="36"/>
      <c r="EKV46" s="36"/>
      <c r="EKW46" s="36"/>
      <c r="EKX46" s="36"/>
      <c r="EKY46" s="36"/>
      <c r="EKZ46" s="36"/>
      <c r="ELA46" s="36"/>
      <c r="ELB46" s="36"/>
      <c r="ELC46" s="36"/>
      <c r="ELD46" s="36"/>
      <c r="ELE46" s="36"/>
      <c r="ELF46" s="36"/>
      <c r="ELG46" s="36"/>
      <c r="ELH46" s="36"/>
      <c r="ELI46" s="36"/>
      <c r="ELJ46" s="36"/>
      <c r="ELK46" s="36"/>
      <c r="ELL46" s="36"/>
      <c r="ELM46" s="36"/>
      <c r="ELN46" s="36"/>
      <c r="ELO46" s="36"/>
      <c r="ELP46" s="36"/>
      <c r="ELQ46" s="36"/>
      <c r="ELR46" s="36"/>
      <c r="ELS46" s="36"/>
      <c r="ELT46" s="36"/>
      <c r="ELU46" s="36"/>
      <c r="ELV46" s="36"/>
      <c r="ELW46" s="36"/>
      <c r="ELX46" s="36"/>
      <c r="ELY46" s="36"/>
      <c r="ELZ46" s="36"/>
      <c r="EMA46" s="36"/>
      <c r="EMB46" s="36"/>
      <c r="EMC46" s="36"/>
      <c r="EMD46" s="36"/>
      <c r="EME46" s="36"/>
      <c r="EMF46" s="36"/>
      <c r="EMG46" s="36"/>
      <c r="EMH46" s="36"/>
      <c r="EMI46" s="36"/>
      <c r="EMJ46" s="36"/>
      <c r="EMK46" s="36"/>
      <c r="EML46" s="36"/>
      <c r="EMM46" s="36"/>
      <c r="EMN46" s="36"/>
      <c r="EMO46" s="36"/>
      <c r="EMP46" s="36"/>
      <c r="EMQ46" s="36"/>
      <c r="EMR46" s="36"/>
      <c r="EMS46" s="36"/>
      <c r="EMT46" s="36"/>
      <c r="EMU46" s="36"/>
      <c r="EMV46" s="36"/>
      <c r="EMW46" s="36"/>
      <c r="EMX46" s="36"/>
      <c r="EMY46" s="36"/>
      <c r="EMZ46" s="36"/>
      <c r="ENA46" s="36"/>
      <c r="ENB46" s="36"/>
      <c r="ENC46" s="36"/>
      <c r="END46" s="36"/>
      <c r="ENE46" s="36"/>
      <c r="ENF46" s="36"/>
      <c r="ENG46" s="36"/>
      <c r="ENH46" s="36"/>
      <c r="ENI46" s="36"/>
      <c r="ENJ46" s="36"/>
      <c r="ENK46" s="36"/>
      <c r="ENL46" s="36"/>
      <c r="ENM46" s="36"/>
      <c r="ENN46" s="36"/>
      <c r="ENO46" s="36"/>
      <c r="ENP46" s="36"/>
      <c r="ENQ46" s="36"/>
      <c r="ENR46" s="36"/>
      <c r="ENS46" s="36"/>
      <c r="ENT46" s="36"/>
      <c r="ENU46" s="36"/>
      <c r="ENV46" s="36"/>
      <c r="ENW46" s="36"/>
      <c r="ENX46" s="36"/>
      <c r="ENY46" s="36"/>
      <c r="ENZ46" s="36"/>
      <c r="EOA46" s="36"/>
      <c r="EOB46" s="36"/>
      <c r="EOC46" s="36"/>
      <c r="EOD46" s="36"/>
      <c r="EOE46" s="36"/>
      <c r="EOF46" s="36"/>
      <c r="EOG46" s="36"/>
      <c r="EOH46" s="36"/>
      <c r="EOI46" s="36"/>
      <c r="EOJ46" s="36"/>
      <c r="EOK46" s="36"/>
      <c r="EOL46" s="36"/>
      <c r="EOM46" s="36"/>
      <c r="EON46" s="36"/>
      <c r="EOO46" s="36"/>
      <c r="EOP46" s="36"/>
      <c r="EOQ46" s="36"/>
      <c r="EOR46" s="36"/>
      <c r="EOS46" s="36"/>
      <c r="EOT46" s="36"/>
      <c r="EOU46" s="36"/>
      <c r="EOV46" s="36"/>
      <c r="EOW46" s="36"/>
      <c r="EOX46" s="36"/>
      <c r="EOY46" s="36"/>
      <c r="EOZ46" s="36"/>
      <c r="EPA46" s="36"/>
      <c r="EPB46" s="36"/>
      <c r="EPC46" s="36"/>
      <c r="EPD46" s="36"/>
      <c r="EPE46" s="36"/>
      <c r="EPF46" s="36"/>
      <c r="EPG46" s="36"/>
      <c r="EPH46" s="36"/>
      <c r="EPI46" s="36"/>
      <c r="EPJ46" s="36"/>
      <c r="EPK46" s="36"/>
      <c r="EPL46" s="36"/>
      <c r="EPM46" s="36"/>
      <c r="EPN46" s="36"/>
      <c r="EPO46" s="36"/>
      <c r="EPP46" s="36"/>
      <c r="EPQ46" s="36"/>
      <c r="EPR46" s="36"/>
      <c r="EPS46" s="36"/>
      <c r="EPT46" s="36"/>
      <c r="EPU46" s="36"/>
      <c r="EPV46" s="36"/>
      <c r="EPW46" s="36"/>
      <c r="EPX46" s="36"/>
      <c r="EPY46" s="36"/>
      <c r="EPZ46" s="36"/>
      <c r="EQA46" s="36"/>
      <c r="EQB46" s="36"/>
      <c r="EQC46" s="36"/>
      <c r="EQD46" s="36"/>
      <c r="EQE46" s="36"/>
      <c r="EQF46" s="36"/>
      <c r="EQG46" s="36"/>
      <c r="EQH46" s="36"/>
      <c r="EQI46" s="36"/>
      <c r="EQJ46" s="36"/>
      <c r="EQK46" s="36"/>
      <c r="EQL46" s="36"/>
      <c r="EQM46" s="36"/>
      <c r="EQN46" s="36"/>
      <c r="EQO46" s="36"/>
      <c r="EQP46" s="36"/>
      <c r="EQQ46" s="36"/>
      <c r="EQR46" s="36"/>
      <c r="EQS46" s="36"/>
      <c r="EQT46" s="36"/>
      <c r="EQU46" s="36"/>
      <c r="EQV46" s="36"/>
      <c r="EQW46" s="36"/>
      <c r="EQX46" s="36"/>
      <c r="EQY46" s="36"/>
      <c r="EQZ46" s="36"/>
      <c r="ERA46" s="36"/>
      <c r="ERB46" s="36"/>
      <c r="ERC46" s="36"/>
      <c r="ERD46" s="36"/>
      <c r="ERE46" s="36"/>
      <c r="ERF46" s="36"/>
      <c r="ERG46" s="36"/>
      <c r="ERH46" s="36"/>
      <c r="ERI46" s="36"/>
      <c r="ERJ46" s="36"/>
      <c r="ERK46" s="36"/>
      <c r="ERL46" s="36"/>
      <c r="ERM46" s="36"/>
      <c r="ERN46" s="36"/>
      <c r="ERO46" s="36"/>
      <c r="ERP46" s="36"/>
      <c r="ERQ46" s="36"/>
      <c r="ERR46" s="36"/>
      <c r="ERS46" s="36"/>
      <c r="ERT46" s="36"/>
      <c r="ERU46" s="36"/>
      <c r="ERV46" s="36"/>
      <c r="ERW46" s="36"/>
      <c r="ERX46" s="36"/>
      <c r="ERY46" s="36"/>
      <c r="ERZ46" s="36"/>
      <c r="ESA46" s="36"/>
      <c r="ESB46" s="36"/>
      <c r="ESC46" s="36"/>
      <c r="ESD46" s="36"/>
      <c r="ESE46" s="36"/>
      <c r="ESF46" s="36"/>
      <c r="ESG46" s="36"/>
      <c r="ESH46" s="36"/>
      <c r="ESI46" s="36"/>
      <c r="ESJ46" s="36"/>
      <c r="ESK46" s="36"/>
      <c r="ESL46" s="36"/>
      <c r="ESM46" s="36"/>
      <c r="ESN46" s="36"/>
      <c r="ESO46" s="36"/>
      <c r="ESP46" s="36"/>
      <c r="ESQ46" s="36"/>
      <c r="ESR46" s="36"/>
      <c r="ESS46" s="36"/>
      <c r="EST46" s="36"/>
      <c r="ESU46" s="36"/>
      <c r="ESV46" s="36"/>
      <c r="ESW46" s="36"/>
      <c r="ESX46" s="36"/>
      <c r="ESY46" s="36"/>
      <c r="ESZ46" s="36"/>
      <c r="ETA46" s="36"/>
      <c r="ETB46" s="36"/>
      <c r="ETC46" s="36"/>
      <c r="ETD46" s="36"/>
      <c r="ETE46" s="36"/>
      <c r="ETF46" s="36"/>
      <c r="ETG46" s="36"/>
      <c r="ETH46" s="36"/>
      <c r="ETI46" s="36"/>
      <c r="ETJ46" s="36"/>
      <c r="ETK46" s="36"/>
      <c r="ETL46" s="36"/>
      <c r="ETM46" s="36"/>
      <c r="ETN46" s="36"/>
      <c r="ETO46" s="36"/>
      <c r="ETP46" s="36"/>
      <c r="ETQ46" s="36"/>
      <c r="ETR46" s="36"/>
      <c r="ETS46" s="36"/>
      <c r="ETT46" s="36"/>
      <c r="ETU46" s="36"/>
      <c r="ETV46" s="36"/>
      <c r="ETW46" s="36"/>
      <c r="ETX46" s="36"/>
      <c r="ETY46" s="36"/>
      <c r="ETZ46" s="36"/>
      <c r="EUA46" s="36"/>
      <c r="EUB46" s="36"/>
      <c r="EUC46" s="36"/>
      <c r="EUD46" s="36"/>
      <c r="EUE46" s="36"/>
      <c r="EUF46" s="36"/>
      <c r="EUG46" s="36"/>
      <c r="EUH46" s="36"/>
      <c r="EUI46" s="36"/>
      <c r="EUJ46" s="36"/>
      <c r="EUK46" s="36"/>
      <c r="EUL46" s="36"/>
      <c r="EUM46" s="36"/>
      <c r="EUN46" s="36"/>
      <c r="EUO46" s="36"/>
      <c r="EUP46" s="36"/>
      <c r="EUQ46" s="36"/>
      <c r="EUR46" s="36"/>
      <c r="EUS46" s="36"/>
      <c r="EUT46" s="36"/>
      <c r="EUU46" s="36"/>
      <c r="EUV46" s="36"/>
      <c r="EUW46" s="36"/>
      <c r="EUX46" s="36"/>
      <c r="EUY46" s="36"/>
      <c r="EUZ46" s="36"/>
      <c r="EVA46" s="36"/>
      <c r="EVB46" s="36"/>
      <c r="EVC46" s="36"/>
      <c r="EVD46" s="36"/>
      <c r="EVE46" s="36"/>
      <c r="EVF46" s="36"/>
      <c r="EVG46" s="36"/>
      <c r="EVH46" s="36"/>
      <c r="EVI46" s="36"/>
      <c r="EVJ46" s="36"/>
      <c r="EVK46" s="36"/>
      <c r="EVL46" s="36"/>
      <c r="EVM46" s="36"/>
      <c r="EVN46" s="36"/>
      <c r="EVO46" s="36"/>
      <c r="EVP46" s="36"/>
      <c r="EVQ46" s="36"/>
      <c r="EVR46" s="36"/>
      <c r="EVS46" s="36"/>
      <c r="EVT46" s="36"/>
      <c r="EVU46" s="36"/>
      <c r="EVV46" s="36"/>
      <c r="EVW46" s="36"/>
      <c r="EVX46" s="36"/>
      <c r="EVY46" s="36"/>
      <c r="EVZ46" s="36"/>
      <c r="EWA46" s="36"/>
      <c r="EWB46" s="36"/>
      <c r="EWC46" s="36"/>
      <c r="EWD46" s="36"/>
      <c r="EWE46" s="36"/>
      <c r="EWF46" s="36"/>
      <c r="EWG46" s="36"/>
      <c r="EWH46" s="36"/>
      <c r="EWI46" s="36"/>
      <c r="EWJ46" s="36"/>
      <c r="EWK46" s="36"/>
      <c r="EWL46" s="36"/>
      <c r="EWM46" s="36"/>
      <c r="EWN46" s="36"/>
      <c r="EWO46" s="36"/>
      <c r="EWP46" s="36"/>
      <c r="EWQ46" s="36"/>
      <c r="EWR46" s="36"/>
      <c r="EWS46" s="36"/>
      <c r="EWT46" s="36"/>
      <c r="EWU46" s="36"/>
      <c r="EWV46" s="36"/>
      <c r="EWW46" s="36"/>
      <c r="EWX46" s="36"/>
      <c r="EWY46" s="36"/>
      <c r="EWZ46" s="36"/>
      <c r="EXA46" s="36"/>
      <c r="EXB46" s="36"/>
      <c r="EXC46" s="36"/>
      <c r="EXD46" s="36"/>
      <c r="EXE46" s="36"/>
      <c r="EXF46" s="36"/>
      <c r="EXG46" s="36"/>
      <c r="EXH46" s="36"/>
      <c r="EXI46" s="36"/>
      <c r="EXJ46" s="36"/>
      <c r="EXK46" s="36"/>
      <c r="EXL46" s="36"/>
      <c r="EXM46" s="36"/>
      <c r="EXN46" s="36"/>
      <c r="EXO46" s="36"/>
      <c r="EXP46" s="36"/>
      <c r="EXQ46" s="36"/>
      <c r="EXR46" s="36"/>
      <c r="EXS46" s="36"/>
      <c r="EXT46" s="36"/>
      <c r="EXU46" s="36"/>
      <c r="EXV46" s="36"/>
      <c r="EXW46" s="36"/>
      <c r="EXX46" s="36"/>
      <c r="EXY46" s="36"/>
      <c r="EXZ46" s="36"/>
      <c r="EYA46" s="36"/>
      <c r="EYB46" s="36"/>
      <c r="EYC46" s="36"/>
      <c r="EYD46" s="36"/>
      <c r="EYE46" s="36"/>
      <c r="EYF46" s="36"/>
      <c r="EYG46" s="36"/>
      <c r="EYH46" s="36"/>
      <c r="EYI46" s="36"/>
      <c r="EYJ46" s="36"/>
      <c r="EYK46" s="36"/>
      <c r="EYL46" s="36"/>
      <c r="EYM46" s="36"/>
      <c r="EYN46" s="36"/>
      <c r="EYO46" s="36"/>
      <c r="EYP46" s="36"/>
      <c r="EYQ46" s="36"/>
      <c r="EYR46" s="36"/>
      <c r="EYS46" s="36"/>
      <c r="EYT46" s="36"/>
      <c r="EYU46" s="36"/>
      <c r="EYV46" s="36"/>
      <c r="EYW46" s="36"/>
      <c r="EYX46" s="36"/>
      <c r="EYY46" s="36"/>
      <c r="EYZ46" s="36"/>
      <c r="EZA46" s="36"/>
      <c r="EZB46" s="36"/>
      <c r="EZC46" s="36"/>
      <c r="EZD46" s="36"/>
      <c r="EZE46" s="36"/>
      <c r="EZF46" s="36"/>
      <c r="EZG46" s="36"/>
      <c r="EZH46" s="36"/>
      <c r="EZI46" s="36"/>
      <c r="EZJ46" s="36"/>
      <c r="EZK46" s="36"/>
      <c r="EZL46" s="36"/>
      <c r="EZM46" s="36"/>
      <c r="EZN46" s="36"/>
      <c r="EZO46" s="36"/>
      <c r="EZP46" s="36"/>
      <c r="EZQ46" s="36"/>
      <c r="EZR46" s="36"/>
      <c r="EZS46" s="36"/>
      <c r="EZT46" s="36"/>
      <c r="EZU46" s="36"/>
      <c r="EZV46" s="36"/>
      <c r="EZW46" s="36"/>
      <c r="EZX46" s="36"/>
      <c r="EZY46" s="36"/>
      <c r="EZZ46" s="36"/>
      <c r="FAA46" s="36"/>
      <c r="FAB46" s="36"/>
      <c r="FAC46" s="36"/>
      <c r="FAD46" s="36"/>
      <c r="FAE46" s="36"/>
      <c r="FAF46" s="36"/>
      <c r="FAG46" s="36"/>
      <c r="FAH46" s="36"/>
      <c r="FAI46" s="36"/>
      <c r="FAJ46" s="36"/>
      <c r="FAK46" s="36"/>
      <c r="FAL46" s="36"/>
      <c r="FAM46" s="36"/>
      <c r="FAN46" s="36"/>
      <c r="FAO46" s="36"/>
      <c r="FAP46" s="36"/>
      <c r="FAQ46" s="36"/>
      <c r="FAR46" s="36"/>
      <c r="FAS46" s="36"/>
      <c r="FAT46" s="36"/>
      <c r="FAU46" s="36"/>
      <c r="FAV46" s="36"/>
      <c r="FAW46" s="36"/>
      <c r="FAX46" s="36"/>
      <c r="FAY46" s="36"/>
      <c r="FAZ46" s="36"/>
      <c r="FBA46" s="36"/>
      <c r="FBB46" s="36"/>
      <c r="FBC46" s="36"/>
      <c r="FBD46" s="36"/>
      <c r="FBE46" s="36"/>
      <c r="FBF46" s="36"/>
      <c r="FBG46" s="36"/>
      <c r="FBH46" s="36"/>
      <c r="FBI46" s="36"/>
      <c r="FBJ46" s="36"/>
      <c r="FBK46" s="36"/>
      <c r="FBL46" s="36"/>
      <c r="FBM46" s="36"/>
      <c r="FBN46" s="36"/>
      <c r="FBO46" s="36"/>
      <c r="FBP46" s="36"/>
      <c r="FBQ46" s="36"/>
      <c r="FBR46" s="36"/>
      <c r="FBS46" s="36"/>
      <c r="FBT46" s="36"/>
      <c r="FBU46" s="36"/>
      <c r="FBV46" s="36"/>
      <c r="FBW46" s="36"/>
      <c r="FBX46" s="36"/>
      <c r="FBY46" s="36"/>
      <c r="FBZ46" s="36"/>
      <c r="FCA46" s="36"/>
      <c r="FCB46" s="36"/>
      <c r="FCC46" s="36"/>
      <c r="FCD46" s="36"/>
      <c r="FCE46" s="36"/>
      <c r="FCF46" s="36"/>
      <c r="FCG46" s="36"/>
      <c r="FCH46" s="36"/>
      <c r="FCI46" s="36"/>
      <c r="FCJ46" s="36"/>
      <c r="FCK46" s="36"/>
      <c r="FCL46" s="36"/>
      <c r="FCM46" s="36"/>
      <c r="FCN46" s="36"/>
      <c r="FCO46" s="36"/>
      <c r="FCP46" s="36"/>
      <c r="FCQ46" s="36"/>
      <c r="FCR46" s="36"/>
      <c r="FCS46" s="36"/>
      <c r="FCT46" s="36"/>
      <c r="FCU46" s="36"/>
      <c r="FCV46" s="36"/>
      <c r="FCW46" s="36"/>
      <c r="FCX46" s="36"/>
      <c r="FCY46" s="36"/>
      <c r="FCZ46" s="36"/>
      <c r="FDA46" s="36"/>
      <c r="FDB46" s="36"/>
      <c r="FDC46" s="36"/>
      <c r="FDD46" s="36"/>
      <c r="FDE46" s="36"/>
      <c r="FDF46" s="36"/>
      <c r="FDG46" s="36"/>
      <c r="FDH46" s="36"/>
      <c r="FDI46" s="36"/>
      <c r="FDJ46" s="36"/>
      <c r="FDK46" s="36"/>
      <c r="FDL46" s="36"/>
      <c r="FDM46" s="36"/>
      <c r="FDN46" s="36"/>
      <c r="FDO46" s="36"/>
      <c r="FDP46" s="36"/>
      <c r="FDQ46" s="36"/>
      <c r="FDR46" s="36"/>
      <c r="FDS46" s="36"/>
      <c r="FDT46" s="36"/>
      <c r="FDU46" s="36"/>
      <c r="FDV46" s="36"/>
      <c r="FDW46" s="36"/>
      <c r="FDX46" s="36"/>
      <c r="FDY46" s="36"/>
      <c r="FDZ46" s="36"/>
      <c r="FEA46" s="36"/>
      <c r="FEB46" s="36"/>
      <c r="FEC46" s="36"/>
      <c r="FED46" s="36"/>
      <c r="FEE46" s="36"/>
      <c r="FEF46" s="36"/>
      <c r="FEG46" s="36"/>
      <c r="FEH46" s="36"/>
      <c r="FEI46" s="36"/>
      <c r="FEJ46" s="36"/>
      <c r="FEK46" s="36"/>
      <c r="FEL46" s="36"/>
      <c r="FEM46" s="36"/>
      <c r="FEN46" s="36"/>
      <c r="FEO46" s="36"/>
      <c r="FEP46" s="36"/>
      <c r="FEQ46" s="36"/>
      <c r="FER46" s="36"/>
      <c r="FES46" s="36"/>
      <c r="FET46" s="36"/>
      <c r="FEU46" s="36"/>
      <c r="FEV46" s="36"/>
      <c r="FEW46" s="36"/>
      <c r="FEX46" s="36"/>
      <c r="FEY46" s="36"/>
      <c r="FEZ46" s="36"/>
      <c r="FFA46" s="36"/>
      <c r="FFB46" s="36"/>
      <c r="FFC46" s="36"/>
      <c r="FFD46" s="36"/>
      <c r="FFE46" s="36"/>
      <c r="FFF46" s="36"/>
      <c r="FFG46" s="36"/>
      <c r="FFH46" s="36"/>
      <c r="FFI46" s="36"/>
      <c r="FFJ46" s="36"/>
      <c r="FFK46" s="36"/>
      <c r="FFL46" s="36"/>
      <c r="FFM46" s="36"/>
      <c r="FFN46" s="36"/>
      <c r="FFO46" s="36"/>
      <c r="FFP46" s="36"/>
      <c r="FFQ46" s="36"/>
      <c r="FFR46" s="36"/>
      <c r="FFS46" s="36"/>
      <c r="FFT46" s="36"/>
      <c r="FFU46" s="36"/>
      <c r="FFV46" s="36"/>
      <c r="FFW46" s="36"/>
      <c r="FFX46" s="36"/>
      <c r="FFY46" s="36"/>
      <c r="FFZ46" s="36"/>
      <c r="FGA46" s="36"/>
      <c r="FGB46" s="36"/>
      <c r="FGC46" s="36"/>
      <c r="FGD46" s="36"/>
      <c r="FGE46" s="36"/>
      <c r="FGF46" s="36"/>
      <c r="FGG46" s="36"/>
      <c r="FGH46" s="36"/>
      <c r="FGI46" s="36"/>
      <c r="FGJ46" s="36"/>
      <c r="FGK46" s="36"/>
      <c r="FGL46" s="36"/>
      <c r="FGM46" s="36"/>
      <c r="FGN46" s="36"/>
      <c r="FGO46" s="36"/>
      <c r="FGP46" s="36"/>
      <c r="FGQ46" s="36"/>
      <c r="FGR46" s="36"/>
      <c r="FGS46" s="36"/>
      <c r="FGT46" s="36"/>
      <c r="FGU46" s="36"/>
      <c r="FGV46" s="36"/>
      <c r="FGW46" s="36"/>
      <c r="FGX46" s="36"/>
      <c r="FGY46" s="36"/>
      <c r="FGZ46" s="36"/>
      <c r="FHA46" s="36"/>
      <c r="FHB46" s="36"/>
      <c r="FHC46" s="36"/>
      <c r="FHD46" s="36"/>
      <c r="FHE46" s="36"/>
      <c r="FHF46" s="36"/>
      <c r="FHG46" s="36"/>
      <c r="FHH46" s="36"/>
      <c r="FHI46" s="36"/>
      <c r="FHJ46" s="36"/>
      <c r="FHK46" s="36"/>
      <c r="FHL46" s="36"/>
      <c r="FHM46" s="36"/>
      <c r="FHN46" s="36"/>
      <c r="FHO46" s="36"/>
      <c r="FHP46" s="36"/>
      <c r="FHQ46" s="36"/>
      <c r="FHR46" s="36"/>
      <c r="FHS46" s="36"/>
      <c r="FHT46" s="36"/>
      <c r="FHU46" s="36"/>
      <c r="FHV46" s="36"/>
      <c r="FHW46" s="36"/>
      <c r="FHX46" s="36"/>
      <c r="FHY46" s="36"/>
      <c r="FHZ46" s="36"/>
      <c r="FIA46" s="36"/>
      <c r="FIB46" s="36"/>
      <c r="FIC46" s="36"/>
      <c r="FID46" s="36"/>
      <c r="FIE46" s="36"/>
      <c r="FIF46" s="36"/>
      <c r="FIG46" s="36"/>
      <c r="FIH46" s="36"/>
      <c r="FII46" s="36"/>
      <c r="FIJ46" s="36"/>
      <c r="FIK46" s="36"/>
      <c r="FIL46" s="36"/>
      <c r="FIM46" s="36"/>
      <c r="FIN46" s="36"/>
      <c r="FIO46" s="36"/>
      <c r="FIP46" s="36"/>
      <c r="FIQ46" s="36"/>
      <c r="FIR46" s="36"/>
      <c r="FIS46" s="36"/>
      <c r="FIT46" s="36"/>
      <c r="FIU46" s="36"/>
      <c r="FIV46" s="36"/>
      <c r="FIW46" s="36"/>
      <c r="FIX46" s="36"/>
      <c r="FIY46" s="36"/>
      <c r="FIZ46" s="36"/>
      <c r="FJA46" s="36"/>
      <c r="FJB46" s="36"/>
      <c r="FJC46" s="36"/>
      <c r="FJD46" s="36"/>
      <c r="FJE46" s="36"/>
      <c r="FJF46" s="36"/>
      <c r="FJG46" s="36"/>
      <c r="FJH46" s="36"/>
      <c r="FJI46" s="36"/>
      <c r="FJJ46" s="36"/>
      <c r="FJK46" s="36"/>
      <c r="FJL46" s="36"/>
      <c r="FJM46" s="36"/>
      <c r="FJN46" s="36"/>
      <c r="FJO46" s="36"/>
      <c r="FJP46" s="36"/>
      <c r="FJQ46" s="36"/>
      <c r="FJR46" s="36"/>
      <c r="FJS46" s="36"/>
      <c r="FJT46" s="36"/>
      <c r="FJU46" s="36"/>
      <c r="FJV46" s="36"/>
      <c r="FJW46" s="36"/>
      <c r="FJX46" s="36"/>
      <c r="FJY46" s="36"/>
      <c r="FJZ46" s="36"/>
      <c r="FKA46" s="36"/>
      <c r="FKB46" s="36"/>
      <c r="FKC46" s="36"/>
      <c r="FKD46" s="36"/>
      <c r="FKE46" s="36"/>
      <c r="FKF46" s="36"/>
      <c r="FKG46" s="36"/>
      <c r="FKH46" s="36"/>
      <c r="FKI46" s="36"/>
      <c r="FKJ46" s="36"/>
      <c r="FKK46" s="36"/>
      <c r="FKL46" s="36"/>
      <c r="FKM46" s="36"/>
      <c r="FKN46" s="36"/>
      <c r="FKO46" s="36"/>
      <c r="FKP46" s="36"/>
      <c r="FKQ46" s="36"/>
      <c r="FKR46" s="36"/>
      <c r="FKS46" s="36"/>
      <c r="FKT46" s="36"/>
      <c r="FKU46" s="36"/>
      <c r="FKV46" s="36"/>
      <c r="FKW46" s="36"/>
      <c r="FKX46" s="36"/>
      <c r="FKY46" s="36"/>
      <c r="FKZ46" s="36"/>
      <c r="FLA46" s="36"/>
      <c r="FLB46" s="36"/>
      <c r="FLC46" s="36"/>
      <c r="FLD46" s="36"/>
      <c r="FLE46" s="36"/>
      <c r="FLF46" s="36"/>
      <c r="FLG46" s="36"/>
      <c r="FLH46" s="36"/>
      <c r="FLI46" s="36"/>
      <c r="FLJ46" s="36"/>
      <c r="FLK46" s="36"/>
      <c r="FLL46" s="36"/>
      <c r="FLM46" s="36"/>
      <c r="FLN46" s="36"/>
      <c r="FLO46" s="36"/>
      <c r="FLP46" s="36"/>
      <c r="FLQ46" s="36"/>
      <c r="FLR46" s="36"/>
      <c r="FLS46" s="36"/>
      <c r="FLT46" s="36"/>
      <c r="FLU46" s="36"/>
      <c r="FLV46" s="36"/>
      <c r="FLW46" s="36"/>
      <c r="FLX46" s="36"/>
      <c r="FLY46" s="36"/>
      <c r="FLZ46" s="36"/>
      <c r="FMA46" s="36"/>
      <c r="FMB46" s="36"/>
      <c r="FMC46" s="36"/>
      <c r="FMD46" s="36"/>
      <c r="FME46" s="36"/>
      <c r="FMF46" s="36"/>
      <c r="FMG46" s="36"/>
      <c r="FMH46" s="36"/>
      <c r="FMI46" s="36"/>
      <c r="FMJ46" s="36"/>
      <c r="FMK46" s="36"/>
      <c r="FML46" s="36"/>
      <c r="FMM46" s="36"/>
      <c r="FMN46" s="36"/>
      <c r="FMO46" s="36"/>
      <c r="FMP46" s="36"/>
      <c r="FMQ46" s="36"/>
      <c r="FMR46" s="36"/>
      <c r="FMS46" s="36"/>
      <c r="FMT46" s="36"/>
      <c r="FMU46" s="36"/>
      <c r="FMV46" s="36"/>
      <c r="FMW46" s="36"/>
      <c r="FMX46" s="36"/>
      <c r="FMY46" s="36"/>
      <c r="FMZ46" s="36"/>
      <c r="FNA46" s="36"/>
      <c r="FNB46" s="36"/>
      <c r="FNC46" s="36"/>
      <c r="FND46" s="36"/>
      <c r="FNE46" s="36"/>
      <c r="FNF46" s="36"/>
      <c r="FNG46" s="36"/>
      <c r="FNH46" s="36"/>
      <c r="FNI46" s="36"/>
      <c r="FNJ46" s="36"/>
      <c r="FNK46" s="36"/>
      <c r="FNL46" s="36"/>
      <c r="FNM46" s="36"/>
      <c r="FNN46" s="36"/>
      <c r="FNO46" s="36"/>
      <c r="FNP46" s="36"/>
      <c r="FNQ46" s="36"/>
      <c r="FNR46" s="36"/>
      <c r="FNS46" s="36"/>
      <c r="FNT46" s="36"/>
      <c r="FNU46" s="36"/>
      <c r="FNV46" s="36"/>
      <c r="FNW46" s="36"/>
      <c r="FNX46" s="36"/>
      <c r="FNY46" s="36"/>
      <c r="FNZ46" s="36"/>
      <c r="FOA46" s="36"/>
      <c r="FOB46" s="36"/>
      <c r="FOC46" s="36"/>
      <c r="FOD46" s="36"/>
      <c r="FOE46" s="36"/>
      <c r="FOF46" s="36"/>
      <c r="FOG46" s="36"/>
      <c r="FOH46" s="36"/>
      <c r="FOI46" s="36"/>
      <c r="FOJ46" s="36"/>
      <c r="FOK46" s="36"/>
      <c r="FOL46" s="36"/>
      <c r="FOM46" s="36"/>
      <c r="FON46" s="36"/>
      <c r="FOO46" s="36"/>
      <c r="FOP46" s="36"/>
      <c r="FOQ46" s="36"/>
      <c r="FOR46" s="36"/>
      <c r="FOS46" s="36"/>
      <c r="FOT46" s="36"/>
      <c r="FOU46" s="36"/>
      <c r="FOV46" s="36"/>
      <c r="FOW46" s="36"/>
      <c r="FOX46" s="36"/>
      <c r="FOY46" s="36"/>
      <c r="FOZ46" s="36"/>
      <c r="FPA46" s="36"/>
      <c r="FPB46" s="36"/>
      <c r="FPC46" s="36"/>
      <c r="FPD46" s="36"/>
      <c r="FPE46" s="36"/>
      <c r="FPF46" s="36"/>
      <c r="FPG46" s="36"/>
      <c r="FPH46" s="36"/>
      <c r="FPI46" s="36"/>
      <c r="FPJ46" s="36"/>
      <c r="FPK46" s="36"/>
      <c r="FPL46" s="36"/>
      <c r="FPM46" s="36"/>
      <c r="FPN46" s="36"/>
      <c r="FPO46" s="36"/>
      <c r="FPP46" s="36"/>
      <c r="FPQ46" s="36"/>
      <c r="FPR46" s="36"/>
      <c r="FPS46" s="36"/>
      <c r="FPT46" s="36"/>
      <c r="FPU46" s="36"/>
      <c r="FPV46" s="36"/>
      <c r="FPW46" s="36"/>
      <c r="FPX46" s="36"/>
      <c r="FPY46" s="36"/>
      <c r="FPZ46" s="36"/>
      <c r="FQA46" s="36"/>
      <c r="FQB46" s="36"/>
      <c r="FQC46" s="36"/>
      <c r="FQD46" s="36"/>
      <c r="FQE46" s="36"/>
      <c r="FQF46" s="36"/>
      <c r="FQG46" s="36"/>
      <c r="FQH46" s="36"/>
      <c r="FQI46" s="36"/>
      <c r="FQJ46" s="36"/>
      <c r="FQK46" s="36"/>
      <c r="FQL46" s="36"/>
      <c r="FQM46" s="36"/>
      <c r="FQN46" s="36"/>
      <c r="FQO46" s="36"/>
      <c r="FQP46" s="36"/>
      <c r="FQQ46" s="36"/>
      <c r="FQR46" s="36"/>
      <c r="FQS46" s="36"/>
      <c r="FQT46" s="36"/>
      <c r="FQU46" s="36"/>
      <c r="FQV46" s="36"/>
      <c r="FQW46" s="36"/>
      <c r="FQX46" s="36"/>
      <c r="FQY46" s="36"/>
      <c r="FQZ46" s="36"/>
      <c r="FRA46" s="36"/>
      <c r="FRB46" s="36"/>
      <c r="FRC46" s="36"/>
      <c r="FRD46" s="36"/>
      <c r="FRE46" s="36"/>
      <c r="FRF46" s="36"/>
      <c r="FRG46" s="36"/>
      <c r="FRH46" s="36"/>
      <c r="FRI46" s="36"/>
      <c r="FRJ46" s="36"/>
      <c r="FRK46" s="36"/>
      <c r="FRL46" s="36"/>
      <c r="FRM46" s="36"/>
      <c r="FRN46" s="36"/>
      <c r="FRO46" s="36"/>
      <c r="FRP46" s="36"/>
      <c r="FRQ46" s="36"/>
      <c r="FRR46" s="36"/>
      <c r="FRS46" s="36"/>
      <c r="FRT46" s="36"/>
      <c r="FRU46" s="36"/>
      <c r="FRV46" s="36"/>
      <c r="FRW46" s="36"/>
      <c r="FRX46" s="36"/>
      <c r="FRY46" s="36"/>
      <c r="FRZ46" s="36"/>
      <c r="FSA46" s="36"/>
      <c r="FSB46" s="36"/>
      <c r="FSC46" s="36"/>
      <c r="FSD46" s="36"/>
      <c r="FSE46" s="36"/>
      <c r="FSF46" s="36"/>
      <c r="FSG46" s="36"/>
      <c r="FSH46" s="36"/>
      <c r="FSI46" s="36"/>
      <c r="FSJ46" s="36"/>
      <c r="FSK46" s="36"/>
      <c r="FSL46" s="36"/>
      <c r="FSM46" s="36"/>
      <c r="FSN46" s="36"/>
      <c r="FSO46" s="36"/>
      <c r="FSP46" s="36"/>
      <c r="FSQ46" s="36"/>
      <c r="FSR46" s="36"/>
      <c r="FSS46" s="36"/>
      <c r="FST46" s="36"/>
      <c r="FSU46" s="36"/>
      <c r="FSV46" s="36"/>
      <c r="FSW46" s="36"/>
      <c r="FSX46" s="36"/>
      <c r="FSY46" s="36"/>
      <c r="FSZ46" s="36"/>
      <c r="FTA46" s="36"/>
      <c r="FTB46" s="36"/>
      <c r="FTC46" s="36"/>
      <c r="FTD46" s="36"/>
      <c r="FTE46" s="36"/>
      <c r="FTF46" s="36"/>
      <c r="FTG46" s="36"/>
      <c r="FTH46" s="36"/>
      <c r="FTI46" s="36"/>
      <c r="FTJ46" s="36"/>
      <c r="FTK46" s="36"/>
      <c r="FTL46" s="36"/>
      <c r="FTM46" s="36"/>
      <c r="FTN46" s="36"/>
      <c r="FTO46" s="36"/>
      <c r="FTP46" s="36"/>
      <c r="FTQ46" s="36"/>
      <c r="FTR46" s="36"/>
      <c r="FTS46" s="36"/>
      <c r="FTT46" s="36"/>
      <c r="FTU46" s="36"/>
      <c r="FTV46" s="36"/>
      <c r="FTW46" s="36"/>
      <c r="FTX46" s="36"/>
      <c r="FTY46" s="36"/>
      <c r="FTZ46" s="36"/>
      <c r="FUA46" s="36"/>
      <c r="FUB46" s="36"/>
      <c r="FUC46" s="36"/>
      <c r="FUD46" s="36"/>
      <c r="FUE46" s="36"/>
      <c r="FUF46" s="36"/>
      <c r="FUG46" s="36"/>
      <c r="FUH46" s="36"/>
      <c r="FUI46" s="36"/>
      <c r="FUJ46" s="36"/>
      <c r="FUK46" s="36"/>
      <c r="FUL46" s="36"/>
      <c r="FUM46" s="36"/>
      <c r="FUN46" s="36"/>
      <c r="FUO46" s="36"/>
      <c r="FUP46" s="36"/>
      <c r="FUQ46" s="36"/>
      <c r="FUR46" s="36"/>
      <c r="FUS46" s="36"/>
      <c r="FUT46" s="36"/>
      <c r="FUU46" s="36"/>
      <c r="FUV46" s="36"/>
      <c r="FUW46" s="36"/>
      <c r="FUX46" s="36"/>
      <c r="FUY46" s="36"/>
      <c r="FUZ46" s="36"/>
      <c r="FVA46" s="36"/>
      <c r="FVB46" s="36"/>
      <c r="FVC46" s="36"/>
      <c r="FVD46" s="36"/>
      <c r="FVE46" s="36"/>
      <c r="FVF46" s="36"/>
      <c r="FVG46" s="36"/>
      <c r="FVH46" s="36"/>
      <c r="FVI46" s="36"/>
      <c r="FVJ46" s="36"/>
      <c r="FVK46" s="36"/>
      <c r="FVL46" s="36"/>
      <c r="FVM46" s="36"/>
      <c r="FVN46" s="36"/>
      <c r="FVO46" s="36"/>
      <c r="FVP46" s="36"/>
      <c r="FVQ46" s="36"/>
      <c r="FVR46" s="36"/>
      <c r="FVS46" s="36"/>
      <c r="FVT46" s="36"/>
      <c r="FVU46" s="36"/>
      <c r="FVV46" s="36"/>
      <c r="FVW46" s="36"/>
      <c r="FVX46" s="36"/>
      <c r="FVY46" s="36"/>
      <c r="FVZ46" s="36"/>
      <c r="FWA46" s="36"/>
      <c r="FWB46" s="36"/>
      <c r="FWC46" s="36"/>
      <c r="FWD46" s="36"/>
      <c r="FWE46" s="36"/>
      <c r="FWF46" s="36"/>
      <c r="FWG46" s="36"/>
      <c r="FWH46" s="36"/>
      <c r="FWI46" s="36"/>
      <c r="FWJ46" s="36"/>
      <c r="FWK46" s="36"/>
      <c r="FWL46" s="36"/>
      <c r="FWM46" s="36"/>
      <c r="FWN46" s="36"/>
      <c r="FWO46" s="36"/>
      <c r="FWP46" s="36"/>
      <c r="FWQ46" s="36"/>
      <c r="FWR46" s="36"/>
      <c r="FWS46" s="36"/>
      <c r="FWT46" s="36"/>
      <c r="FWU46" s="36"/>
      <c r="FWV46" s="36"/>
      <c r="FWW46" s="36"/>
      <c r="FWX46" s="36"/>
      <c r="FWY46" s="36"/>
      <c r="FWZ46" s="36"/>
      <c r="FXA46" s="36"/>
      <c r="FXB46" s="36"/>
      <c r="FXC46" s="36"/>
      <c r="FXD46" s="36"/>
      <c r="FXE46" s="36"/>
      <c r="FXF46" s="36"/>
      <c r="FXG46" s="36"/>
      <c r="FXH46" s="36"/>
      <c r="FXI46" s="36"/>
      <c r="FXJ46" s="36"/>
      <c r="FXK46" s="36"/>
      <c r="FXL46" s="36"/>
      <c r="FXM46" s="36"/>
      <c r="FXN46" s="36"/>
      <c r="FXO46" s="36"/>
      <c r="FXP46" s="36"/>
      <c r="FXQ46" s="36"/>
      <c r="FXR46" s="36"/>
      <c r="FXS46" s="36"/>
      <c r="FXT46" s="36"/>
      <c r="FXU46" s="36"/>
      <c r="FXV46" s="36"/>
      <c r="FXW46" s="36"/>
      <c r="FXX46" s="36"/>
      <c r="FXY46" s="36"/>
      <c r="FXZ46" s="36"/>
      <c r="FYA46" s="36"/>
      <c r="FYB46" s="36"/>
      <c r="FYC46" s="36"/>
      <c r="FYD46" s="36"/>
      <c r="FYE46" s="36"/>
      <c r="FYF46" s="36"/>
      <c r="FYG46" s="36"/>
      <c r="FYH46" s="36"/>
      <c r="FYI46" s="36"/>
      <c r="FYJ46" s="36"/>
      <c r="FYK46" s="36"/>
      <c r="FYL46" s="36"/>
      <c r="FYM46" s="36"/>
      <c r="FYN46" s="36"/>
      <c r="FYO46" s="36"/>
      <c r="FYP46" s="36"/>
      <c r="FYQ46" s="36"/>
      <c r="FYR46" s="36"/>
      <c r="FYS46" s="36"/>
      <c r="FYT46" s="36"/>
      <c r="FYU46" s="36"/>
      <c r="FYV46" s="36"/>
      <c r="FYW46" s="36"/>
      <c r="FYX46" s="36"/>
      <c r="FYY46" s="36"/>
      <c r="FYZ46" s="36"/>
      <c r="FZA46" s="36"/>
      <c r="FZB46" s="36"/>
      <c r="FZC46" s="36"/>
      <c r="FZD46" s="36"/>
      <c r="FZE46" s="36"/>
      <c r="FZF46" s="36"/>
      <c r="FZG46" s="36"/>
      <c r="FZH46" s="36"/>
      <c r="FZI46" s="36"/>
      <c r="FZJ46" s="36"/>
      <c r="FZK46" s="36"/>
      <c r="FZL46" s="36"/>
      <c r="FZM46" s="36"/>
      <c r="FZN46" s="36"/>
      <c r="FZO46" s="36"/>
      <c r="FZP46" s="36"/>
      <c r="FZQ46" s="36"/>
      <c r="FZR46" s="36"/>
      <c r="FZS46" s="36"/>
      <c r="FZT46" s="36"/>
      <c r="FZU46" s="36"/>
      <c r="FZV46" s="36"/>
      <c r="FZW46" s="36"/>
      <c r="FZX46" s="36"/>
      <c r="FZY46" s="36"/>
      <c r="FZZ46" s="36"/>
      <c r="GAA46" s="36"/>
      <c r="GAB46" s="36"/>
      <c r="GAC46" s="36"/>
      <c r="GAD46" s="36"/>
      <c r="GAE46" s="36"/>
      <c r="GAF46" s="36"/>
      <c r="GAG46" s="36"/>
      <c r="GAH46" s="36"/>
      <c r="GAI46" s="36"/>
      <c r="GAJ46" s="36"/>
      <c r="GAK46" s="36"/>
      <c r="GAL46" s="36"/>
      <c r="GAM46" s="36"/>
      <c r="GAN46" s="36"/>
      <c r="GAO46" s="36"/>
      <c r="GAP46" s="36"/>
      <c r="GAQ46" s="36"/>
      <c r="GAR46" s="36"/>
      <c r="GAS46" s="36"/>
      <c r="GAT46" s="36"/>
      <c r="GAU46" s="36"/>
      <c r="GAV46" s="36"/>
      <c r="GAW46" s="36"/>
      <c r="GAX46" s="36"/>
      <c r="GAY46" s="36"/>
      <c r="GAZ46" s="36"/>
      <c r="GBA46" s="36"/>
      <c r="GBB46" s="36"/>
      <c r="GBC46" s="36"/>
      <c r="GBD46" s="36"/>
      <c r="GBE46" s="36"/>
      <c r="GBF46" s="36"/>
      <c r="GBG46" s="36"/>
      <c r="GBH46" s="36"/>
      <c r="GBI46" s="36"/>
      <c r="GBJ46" s="36"/>
      <c r="GBK46" s="36"/>
      <c r="GBL46" s="36"/>
      <c r="GBM46" s="36"/>
      <c r="GBN46" s="36"/>
      <c r="GBO46" s="36"/>
      <c r="GBP46" s="36"/>
      <c r="GBQ46" s="36"/>
      <c r="GBR46" s="36"/>
      <c r="GBS46" s="36"/>
      <c r="GBT46" s="36"/>
      <c r="GBU46" s="36"/>
      <c r="GBV46" s="36"/>
      <c r="GBW46" s="36"/>
      <c r="GBX46" s="36"/>
      <c r="GBY46" s="36"/>
      <c r="GBZ46" s="36"/>
      <c r="GCA46" s="36"/>
      <c r="GCB46" s="36"/>
      <c r="GCC46" s="36"/>
      <c r="GCD46" s="36"/>
      <c r="GCE46" s="36"/>
      <c r="GCF46" s="36"/>
      <c r="GCG46" s="36"/>
      <c r="GCH46" s="36"/>
      <c r="GCI46" s="36"/>
      <c r="GCJ46" s="36"/>
      <c r="GCK46" s="36"/>
      <c r="GCL46" s="36"/>
      <c r="GCM46" s="36"/>
      <c r="GCN46" s="36"/>
      <c r="GCO46" s="36"/>
      <c r="GCP46" s="36"/>
      <c r="GCQ46" s="36"/>
      <c r="GCR46" s="36"/>
      <c r="GCS46" s="36"/>
      <c r="GCT46" s="36"/>
      <c r="GCU46" s="36"/>
      <c r="GCV46" s="36"/>
      <c r="GCW46" s="36"/>
      <c r="GCX46" s="36"/>
      <c r="GCY46" s="36"/>
      <c r="GCZ46" s="36"/>
      <c r="GDA46" s="36"/>
      <c r="GDB46" s="36"/>
      <c r="GDC46" s="36"/>
      <c r="GDD46" s="36"/>
      <c r="GDE46" s="36"/>
      <c r="GDF46" s="36"/>
      <c r="GDG46" s="36"/>
      <c r="GDH46" s="36"/>
      <c r="GDI46" s="36"/>
      <c r="GDJ46" s="36"/>
      <c r="GDK46" s="36"/>
      <c r="GDL46" s="36"/>
      <c r="GDM46" s="36"/>
      <c r="GDN46" s="36"/>
      <c r="GDO46" s="36"/>
      <c r="GDP46" s="36"/>
      <c r="GDQ46" s="36"/>
      <c r="GDR46" s="36"/>
      <c r="GDS46" s="36"/>
      <c r="GDT46" s="36"/>
      <c r="GDU46" s="36"/>
      <c r="GDV46" s="36"/>
      <c r="GDW46" s="36"/>
      <c r="GDX46" s="36"/>
      <c r="GDY46" s="36"/>
      <c r="GDZ46" s="36"/>
      <c r="GEA46" s="36"/>
      <c r="GEB46" s="36"/>
      <c r="GEC46" s="36"/>
      <c r="GED46" s="36"/>
      <c r="GEE46" s="36"/>
      <c r="GEF46" s="36"/>
      <c r="GEG46" s="36"/>
      <c r="GEH46" s="36"/>
      <c r="GEI46" s="36"/>
      <c r="GEJ46" s="36"/>
      <c r="GEK46" s="36"/>
      <c r="GEL46" s="36"/>
      <c r="GEM46" s="36"/>
      <c r="GEN46" s="36"/>
      <c r="GEO46" s="36"/>
      <c r="GEP46" s="36"/>
      <c r="GEQ46" s="36"/>
      <c r="GER46" s="36"/>
      <c r="GES46" s="36"/>
      <c r="GET46" s="36"/>
      <c r="GEU46" s="36"/>
      <c r="GEV46" s="36"/>
      <c r="GEW46" s="36"/>
      <c r="GEX46" s="36"/>
      <c r="GEY46" s="36"/>
      <c r="GEZ46" s="36"/>
      <c r="GFA46" s="36"/>
      <c r="GFB46" s="36"/>
      <c r="GFC46" s="36"/>
      <c r="GFD46" s="36"/>
      <c r="GFE46" s="36"/>
      <c r="GFF46" s="36"/>
      <c r="GFG46" s="36"/>
      <c r="GFH46" s="36"/>
      <c r="GFI46" s="36"/>
      <c r="GFJ46" s="36"/>
      <c r="GFK46" s="36"/>
      <c r="GFL46" s="36"/>
      <c r="GFM46" s="36"/>
      <c r="GFN46" s="36"/>
      <c r="GFO46" s="36"/>
      <c r="GFP46" s="36"/>
      <c r="GFQ46" s="36"/>
      <c r="GFR46" s="36"/>
      <c r="GFS46" s="36"/>
      <c r="GFT46" s="36"/>
      <c r="GFU46" s="36"/>
      <c r="GFV46" s="36"/>
      <c r="GFW46" s="36"/>
      <c r="GFX46" s="36"/>
      <c r="GFY46" s="36"/>
      <c r="GFZ46" s="36"/>
      <c r="GGA46" s="36"/>
      <c r="GGB46" s="36"/>
      <c r="GGC46" s="36"/>
      <c r="GGD46" s="36"/>
      <c r="GGE46" s="36"/>
      <c r="GGF46" s="36"/>
      <c r="GGG46" s="36"/>
      <c r="GGH46" s="36"/>
      <c r="GGI46" s="36"/>
      <c r="GGJ46" s="36"/>
      <c r="GGK46" s="36"/>
      <c r="GGL46" s="36"/>
      <c r="GGM46" s="36"/>
      <c r="GGN46" s="36"/>
      <c r="GGO46" s="36"/>
      <c r="GGP46" s="36"/>
      <c r="GGQ46" s="36"/>
      <c r="GGR46" s="36"/>
      <c r="GGS46" s="36"/>
      <c r="GGT46" s="36"/>
      <c r="GGU46" s="36"/>
      <c r="GGV46" s="36"/>
      <c r="GGW46" s="36"/>
      <c r="GGX46" s="36"/>
      <c r="GGY46" s="36"/>
      <c r="GGZ46" s="36"/>
      <c r="GHA46" s="36"/>
      <c r="GHB46" s="36"/>
      <c r="GHC46" s="36"/>
      <c r="GHD46" s="36"/>
      <c r="GHE46" s="36"/>
      <c r="GHF46" s="36"/>
      <c r="GHG46" s="36"/>
      <c r="GHH46" s="36"/>
      <c r="GHI46" s="36"/>
      <c r="GHJ46" s="36"/>
      <c r="GHK46" s="36"/>
      <c r="GHL46" s="36"/>
      <c r="GHM46" s="36"/>
      <c r="GHN46" s="36"/>
      <c r="GHO46" s="36"/>
      <c r="GHP46" s="36"/>
      <c r="GHQ46" s="36"/>
      <c r="GHR46" s="36"/>
      <c r="GHS46" s="36"/>
      <c r="GHT46" s="36"/>
      <c r="GHU46" s="36"/>
      <c r="GHV46" s="36"/>
      <c r="GHW46" s="36"/>
      <c r="GHX46" s="36"/>
      <c r="GHY46" s="36"/>
      <c r="GHZ46" s="36"/>
      <c r="GIA46" s="36"/>
      <c r="GIB46" s="36"/>
      <c r="GIC46" s="36"/>
      <c r="GID46" s="36"/>
      <c r="GIE46" s="36"/>
      <c r="GIF46" s="36"/>
      <c r="GIG46" s="36"/>
      <c r="GIH46" s="36"/>
      <c r="GII46" s="36"/>
      <c r="GIJ46" s="36"/>
      <c r="GIK46" s="36"/>
      <c r="GIL46" s="36"/>
      <c r="GIM46" s="36"/>
      <c r="GIN46" s="36"/>
      <c r="GIO46" s="36"/>
      <c r="GIP46" s="36"/>
      <c r="GIQ46" s="36"/>
      <c r="GIR46" s="36"/>
      <c r="GIS46" s="36"/>
      <c r="GIT46" s="36"/>
      <c r="GIU46" s="36"/>
      <c r="GIV46" s="36"/>
      <c r="GIW46" s="36"/>
      <c r="GIX46" s="36"/>
      <c r="GIY46" s="36"/>
      <c r="GIZ46" s="36"/>
      <c r="GJA46" s="36"/>
      <c r="GJB46" s="36"/>
      <c r="GJC46" s="36"/>
      <c r="GJD46" s="36"/>
      <c r="GJE46" s="36"/>
      <c r="GJF46" s="36"/>
      <c r="GJG46" s="36"/>
      <c r="GJH46" s="36"/>
      <c r="GJI46" s="36"/>
      <c r="GJJ46" s="36"/>
      <c r="GJK46" s="36"/>
      <c r="GJL46" s="36"/>
      <c r="GJM46" s="36"/>
      <c r="GJN46" s="36"/>
      <c r="GJO46" s="36"/>
      <c r="GJP46" s="36"/>
      <c r="GJQ46" s="36"/>
      <c r="GJR46" s="36"/>
      <c r="GJS46" s="36"/>
      <c r="GJT46" s="36"/>
      <c r="GJU46" s="36"/>
      <c r="GJV46" s="36"/>
      <c r="GJW46" s="36"/>
      <c r="GJX46" s="36"/>
      <c r="GJY46" s="36"/>
      <c r="GJZ46" s="36"/>
      <c r="GKA46" s="36"/>
      <c r="GKB46" s="36"/>
      <c r="GKC46" s="36"/>
      <c r="GKD46" s="36"/>
      <c r="GKE46" s="36"/>
      <c r="GKF46" s="36"/>
      <c r="GKG46" s="36"/>
      <c r="GKH46" s="36"/>
      <c r="GKI46" s="36"/>
      <c r="GKJ46" s="36"/>
      <c r="GKK46" s="36"/>
      <c r="GKL46" s="36"/>
      <c r="GKM46" s="36"/>
      <c r="GKN46" s="36"/>
      <c r="GKO46" s="36"/>
      <c r="GKP46" s="36"/>
      <c r="GKQ46" s="36"/>
      <c r="GKR46" s="36"/>
      <c r="GKS46" s="36"/>
      <c r="GKT46" s="36"/>
      <c r="GKU46" s="36"/>
      <c r="GKV46" s="36"/>
      <c r="GKW46" s="36"/>
      <c r="GKX46" s="36"/>
      <c r="GKY46" s="36"/>
      <c r="GKZ46" s="36"/>
      <c r="GLA46" s="36"/>
      <c r="GLB46" s="36"/>
      <c r="GLC46" s="36"/>
      <c r="GLD46" s="36"/>
      <c r="GLE46" s="36"/>
      <c r="GLF46" s="36"/>
      <c r="GLG46" s="36"/>
      <c r="GLH46" s="36"/>
      <c r="GLI46" s="36"/>
      <c r="GLJ46" s="36"/>
      <c r="GLK46" s="36"/>
      <c r="GLL46" s="36"/>
      <c r="GLM46" s="36"/>
      <c r="GLN46" s="36"/>
      <c r="GLO46" s="36"/>
      <c r="GLP46" s="36"/>
      <c r="GLQ46" s="36"/>
      <c r="GLR46" s="36"/>
      <c r="GLS46" s="36"/>
      <c r="GLT46" s="36"/>
      <c r="GLU46" s="36"/>
      <c r="GLV46" s="36"/>
      <c r="GLW46" s="36"/>
      <c r="GLX46" s="36"/>
      <c r="GLY46" s="36"/>
      <c r="GLZ46" s="36"/>
      <c r="GMA46" s="36"/>
      <c r="GMB46" s="36"/>
      <c r="GMC46" s="36"/>
      <c r="GMD46" s="36"/>
      <c r="GME46" s="36"/>
      <c r="GMF46" s="36"/>
      <c r="GMG46" s="36"/>
      <c r="GMH46" s="36"/>
      <c r="GMI46" s="36"/>
      <c r="GMJ46" s="36"/>
      <c r="GMK46" s="36"/>
      <c r="GML46" s="36"/>
      <c r="GMM46" s="36"/>
      <c r="GMN46" s="36"/>
      <c r="GMO46" s="36"/>
      <c r="GMP46" s="36"/>
      <c r="GMQ46" s="36"/>
      <c r="GMR46" s="36"/>
      <c r="GMS46" s="36"/>
      <c r="GMT46" s="36"/>
      <c r="GMU46" s="36"/>
      <c r="GMV46" s="36"/>
      <c r="GMW46" s="36"/>
      <c r="GMX46" s="36"/>
      <c r="GMY46" s="36"/>
      <c r="GMZ46" s="36"/>
      <c r="GNA46" s="36"/>
      <c r="GNB46" s="36"/>
      <c r="GNC46" s="36"/>
      <c r="GND46" s="36"/>
      <c r="GNE46" s="36"/>
      <c r="GNF46" s="36"/>
      <c r="GNG46" s="36"/>
      <c r="GNH46" s="36"/>
      <c r="GNI46" s="36"/>
      <c r="GNJ46" s="36"/>
      <c r="GNK46" s="36"/>
      <c r="GNL46" s="36"/>
      <c r="GNM46" s="36"/>
      <c r="GNN46" s="36"/>
      <c r="GNO46" s="36"/>
      <c r="GNP46" s="36"/>
      <c r="GNQ46" s="36"/>
      <c r="GNR46" s="36"/>
      <c r="GNS46" s="36"/>
      <c r="GNT46" s="36"/>
      <c r="GNU46" s="36"/>
      <c r="GNV46" s="36"/>
      <c r="GNW46" s="36"/>
      <c r="GNX46" s="36"/>
      <c r="GNY46" s="36"/>
      <c r="GNZ46" s="36"/>
      <c r="GOA46" s="36"/>
      <c r="GOB46" s="36"/>
      <c r="GOC46" s="36"/>
      <c r="GOD46" s="36"/>
      <c r="GOE46" s="36"/>
      <c r="GOF46" s="36"/>
      <c r="GOG46" s="36"/>
      <c r="GOH46" s="36"/>
      <c r="GOI46" s="36"/>
      <c r="GOJ46" s="36"/>
      <c r="GOK46" s="36"/>
      <c r="GOL46" s="36"/>
      <c r="GOM46" s="36"/>
      <c r="GON46" s="36"/>
      <c r="GOO46" s="36"/>
      <c r="GOP46" s="36"/>
      <c r="GOQ46" s="36"/>
      <c r="GOR46" s="36"/>
      <c r="GOS46" s="36"/>
      <c r="GOT46" s="36"/>
      <c r="GOU46" s="36"/>
      <c r="GOV46" s="36"/>
      <c r="GOW46" s="36"/>
      <c r="GOX46" s="36"/>
      <c r="GOY46" s="36"/>
      <c r="GOZ46" s="36"/>
      <c r="GPA46" s="36"/>
      <c r="GPB46" s="36"/>
      <c r="GPC46" s="36"/>
      <c r="GPD46" s="36"/>
      <c r="GPE46" s="36"/>
      <c r="GPF46" s="36"/>
      <c r="GPG46" s="36"/>
      <c r="GPH46" s="36"/>
      <c r="GPI46" s="36"/>
      <c r="GPJ46" s="36"/>
      <c r="GPK46" s="36"/>
      <c r="GPL46" s="36"/>
      <c r="GPM46" s="36"/>
      <c r="GPN46" s="36"/>
      <c r="GPO46" s="36"/>
      <c r="GPP46" s="36"/>
      <c r="GPQ46" s="36"/>
      <c r="GPR46" s="36"/>
      <c r="GPS46" s="36"/>
      <c r="GPT46" s="36"/>
      <c r="GPU46" s="36"/>
      <c r="GPV46" s="36"/>
      <c r="GPW46" s="36"/>
      <c r="GPX46" s="36"/>
      <c r="GPY46" s="36"/>
      <c r="GPZ46" s="36"/>
      <c r="GQA46" s="36"/>
      <c r="GQB46" s="36"/>
      <c r="GQC46" s="36"/>
      <c r="GQD46" s="36"/>
      <c r="GQE46" s="36"/>
      <c r="GQF46" s="36"/>
      <c r="GQG46" s="36"/>
      <c r="GQH46" s="36"/>
      <c r="GQI46" s="36"/>
      <c r="GQJ46" s="36"/>
      <c r="GQK46" s="36"/>
      <c r="GQL46" s="36"/>
      <c r="GQM46" s="36"/>
      <c r="GQN46" s="36"/>
      <c r="GQO46" s="36"/>
      <c r="GQP46" s="36"/>
      <c r="GQQ46" s="36"/>
      <c r="GQR46" s="36"/>
      <c r="GQS46" s="36"/>
      <c r="GQT46" s="36"/>
      <c r="GQU46" s="36"/>
      <c r="GQV46" s="36"/>
      <c r="GQW46" s="36"/>
      <c r="GQX46" s="36"/>
      <c r="GQY46" s="36"/>
      <c r="GQZ46" s="36"/>
      <c r="GRA46" s="36"/>
      <c r="GRB46" s="36"/>
      <c r="GRC46" s="36"/>
      <c r="GRD46" s="36"/>
      <c r="GRE46" s="36"/>
      <c r="GRF46" s="36"/>
      <c r="GRG46" s="36"/>
      <c r="GRH46" s="36"/>
      <c r="GRI46" s="36"/>
      <c r="GRJ46" s="36"/>
      <c r="GRK46" s="36"/>
      <c r="GRL46" s="36"/>
      <c r="GRM46" s="36"/>
      <c r="GRN46" s="36"/>
      <c r="GRO46" s="36"/>
      <c r="GRP46" s="36"/>
      <c r="GRQ46" s="36"/>
      <c r="GRR46" s="36"/>
      <c r="GRS46" s="36"/>
      <c r="GRT46" s="36"/>
      <c r="GRU46" s="36"/>
      <c r="GRV46" s="36"/>
      <c r="GRW46" s="36"/>
      <c r="GRX46" s="36"/>
      <c r="GRY46" s="36"/>
      <c r="GRZ46" s="36"/>
      <c r="GSA46" s="36"/>
      <c r="GSB46" s="36"/>
      <c r="GSC46" s="36"/>
      <c r="GSD46" s="36"/>
      <c r="GSE46" s="36"/>
      <c r="GSF46" s="36"/>
      <c r="GSG46" s="36"/>
      <c r="GSH46" s="36"/>
      <c r="GSI46" s="36"/>
      <c r="GSJ46" s="36"/>
      <c r="GSK46" s="36"/>
      <c r="GSL46" s="36"/>
      <c r="GSM46" s="36"/>
      <c r="GSN46" s="36"/>
      <c r="GSO46" s="36"/>
      <c r="GSP46" s="36"/>
      <c r="GSQ46" s="36"/>
      <c r="GSR46" s="36"/>
      <c r="GSS46" s="36"/>
      <c r="GST46" s="36"/>
      <c r="GSU46" s="36"/>
      <c r="GSV46" s="36"/>
      <c r="GSW46" s="36"/>
      <c r="GSX46" s="36"/>
      <c r="GSY46" s="36"/>
      <c r="GSZ46" s="36"/>
      <c r="GTA46" s="36"/>
      <c r="GTB46" s="36"/>
      <c r="GTC46" s="36"/>
      <c r="GTD46" s="36"/>
      <c r="GTE46" s="36"/>
      <c r="GTF46" s="36"/>
      <c r="GTG46" s="36"/>
      <c r="GTH46" s="36"/>
      <c r="GTI46" s="36"/>
      <c r="GTJ46" s="36"/>
      <c r="GTK46" s="36"/>
      <c r="GTL46" s="36"/>
      <c r="GTM46" s="36"/>
      <c r="GTN46" s="36"/>
      <c r="GTO46" s="36"/>
      <c r="GTP46" s="36"/>
      <c r="GTQ46" s="36"/>
      <c r="GTR46" s="36"/>
      <c r="GTS46" s="36"/>
      <c r="GTT46" s="36"/>
      <c r="GTU46" s="36"/>
      <c r="GTV46" s="36"/>
      <c r="GTW46" s="36"/>
      <c r="GTX46" s="36"/>
      <c r="GTY46" s="36"/>
      <c r="GTZ46" s="36"/>
      <c r="GUA46" s="36"/>
      <c r="GUB46" s="36"/>
      <c r="GUC46" s="36"/>
      <c r="GUD46" s="36"/>
      <c r="GUE46" s="36"/>
      <c r="GUF46" s="36"/>
      <c r="GUG46" s="36"/>
      <c r="GUH46" s="36"/>
      <c r="GUI46" s="36"/>
      <c r="GUJ46" s="36"/>
      <c r="GUK46" s="36"/>
      <c r="GUL46" s="36"/>
      <c r="GUM46" s="36"/>
      <c r="GUN46" s="36"/>
      <c r="GUO46" s="36"/>
      <c r="GUP46" s="36"/>
      <c r="GUQ46" s="36"/>
      <c r="GUR46" s="36"/>
      <c r="GUS46" s="36"/>
      <c r="GUT46" s="36"/>
      <c r="GUU46" s="36"/>
      <c r="GUV46" s="36"/>
      <c r="GUW46" s="36"/>
      <c r="GUX46" s="36"/>
      <c r="GUY46" s="36"/>
      <c r="GUZ46" s="36"/>
      <c r="GVA46" s="36"/>
      <c r="GVB46" s="36"/>
      <c r="GVC46" s="36"/>
      <c r="GVD46" s="36"/>
      <c r="GVE46" s="36"/>
      <c r="GVF46" s="36"/>
      <c r="GVG46" s="36"/>
      <c r="GVH46" s="36"/>
      <c r="GVI46" s="36"/>
      <c r="GVJ46" s="36"/>
      <c r="GVK46" s="36"/>
      <c r="GVL46" s="36"/>
      <c r="GVM46" s="36"/>
      <c r="GVN46" s="36"/>
      <c r="GVO46" s="36"/>
      <c r="GVP46" s="36"/>
      <c r="GVQ46" s="36"/>
      <c r="GVR46" s="36"/>
      <c r="GVS46" s="36"/>
      <c r="GVT46" s="36"/>
      <c r="GVU46" s="36"/>
      <c r="GVV46" s="36"/>
      <c r="GVW46" s="36"/>
      <c r="GVX46" s="36"/>
      <c r="GVY46" s="36"/>
      <c r="GVZ46" s="36"/>
      <c r="GWA46" s="36"/>
      <c r="GWB46" s="36"/>
      <c r="GWC46" s="36"/>
      <c r="GWD46" s="36"/>
      <c r="GWE46" s="36"/>
      <c r="GWF46" s="36"/>
      <c r="GWG46" s="36"/>
      <c r="GWH46" s="36"/>
      <c r="GWI46" s="36"/>
      <c r="GWJ46" s="36"/>
      <c r="GWK46" s="36"/>
      <c r="GWL46" s="36"/>
      <c r="GWM46" s="36"/>
      <c r="GWN46" s="36"/>
      <c r="GWO46" s="36"/>
      <c r="GWP46" s="36"/>
      <c r="GWQ46" s="36"/>
      <c r="GWR46" s="36"/>
      <c r="GWS46" s="36"/>
      <c r="GWT46" s="36"/>
      <c r="GWU46" s="36"/>
      <c r="GWV46" s="36"/>
      <c r="GWW46" s="36"/>
      <c r="GWX46" s="36"/>
      <c r="GWY46" s="36"/>
      <c r="GWZ46" s="36"/>
      <c r="GXA46" s="36"/>
      <c r="GXB46" s="36"/>
      <c r="GXC46" s="36"/>
      <c r="GXD46" s="36"/>
      <c r="GXE46" s="36"/>
      <c r="GXF46" s="36"/>
      <c r="GXG46" s="36"/>
      <c r="GXH46" s="36"/>
      <c r="GXI46" s="36"/>
      <c r="GXJ46" s="36"/>
      <c r="GXK46" s="36"/>
      <c r="GXL46" s="36"/>
      <c r="GXM46" s="36"/>
      <c r="GXN46" s="36"/>
      <c r="GXO46" s="36"/>
      <c r="GXP46" s="36"/>
      <c r="GXQ46" s="36"/>
      <c r="GXR46" s="36"/>
      <c r="GXS46" s="36"/>
      <c r="GXT46" s="36"/>
      <c r="GXU46" s="36"/>
      <c r="GXV46" s="36"/>
      <c r="GXW46" s="36"/>
      <c r="GXX46" s="36"/>
      <c r="GXY46" s="36"/>
      <c r="GXZ46" s="36"/>
      <c r="GYA46" s="36"/>
      <c r="GYB46" s="36"/>
      <c r="GYC46" s="36"/>
      <c r="GYD46" s="36"/>
      <c r="GYE46" s="36"/>
      <c r="GYF46" s="36"/>
      <c r="GYG46" s="36"/>
      <c r="GYH46" s="36"/>
      <c r="GYI46" s="36"/>
      <c r="GYJ46" s="36"/>
      <c r="GYK46" s="36"/>
      <c r="GYL46" s="36"/>
      <c r="GYM46" s="36"/>
      <c r="GYN46" s="36"/>
      <c r="GYO46" s="36"/>
      <c r="GYP46" s="36"/>
      <c r="GYQ46" s="36"/>
      <c r="GYR46" s="36"/>
      <c r="GYS46" s="36"/>
      <c r="GYT46" s="36"/>
      <c r="GYU46" s="36"/>
      <c r="GYV46" s="36"/>
      <c r="GYW46" s="36"/>
      <c r="GYX46" s="36"/>
      <c r="GYY46" s="36"/>
      <c r="GYZ46" s="36"/>
      <c r="GZA46" s="36"/>
      <c r="GZB46" s="36"/>
      <c r="GZC46" s="36"/>
      <c r="GZD46" s="36"/>
      <c r="GZE46" s="36"/>
      <c r="GZF46" s="36"/>
      <c r="GZG46" s="36"/>
      <c r="GZH46" s="36"/>
      <c r="GZI46" s="36"/>
      <c r="GZJ46" s="36"/>
      <c r="GZK46" s="36"/>
      <c r="GZL46" s="36"/>
      <c r="GZM46" s="36"/>
      <c r="GZN46" s="36"/>
      <c r="GZO46" s="36"/>
      <c r="GZP46" s="36"/>
      <c r="GZQ46" s="36"/>
      <c r="GZR46" s="36"/>
      <c r="GZS46" s="36"/>
      <c r="GZT46" s="36"/>
      <c r="GZU46" s="36"/>
      <c r="GZV46" s="36"/>
      <c r="GZW46" s="36"/>
      <c r="GZX46" s="36"/>
      <c r="GZY46" s="36"/>
      <c r="GZZ46" s="36"/>
      <c r="HAA46" s="36"/>
      <c r="HAB46" s="36"/>
      <c r="HAC46" s="36"/>
      <c r="HAD46" s="36"/>
      <c r="HAE46" s="36"/>
      <c r="HAF46" s="36"/>
      <c r="HAG46" s="36"/>
      <c r="HAH46" s="36"/>
      <c r="HAI46" s="36"/>
      <c r="HAJ46" s="36"/>
      <c r="HAK46" s="36"/>
      <c r="HAL46" s="36"/>
      <c r="HAM46" s="36"/>
      <c r="HAN46" s="36"/>
      <c r="HAO46" s="36"/>
      <c r="HAP46" s="36"/>
      <c r="HAQ46" s="36"/>
      <c r="HAR46" s="36"/>
      <c r="HAS46" s="36"/>
      <c r="HAT46" s="36"/>
      <c r="HAU46" s="36"/>
      <c r="HAV46" s="36"/>
      <c r="HAW46" s="36"/>
      <c r="HAX46" s="36"/>
      <c r="HAY46" s="36"/>
      <c r="HAZ46" s="36"/>
      <c r="HBA46" s="36"/>
      <c r="HBB46" s="36"/>
      <c r="HBC46" s="36"/>
      <c r="HBD46" s="36"/>
      <c r="HBE46" s="36"/>
      <c r="HBF46" s="36"/>
      <c r="HBG46" s="36"/>
      <c r="HBH46" s="36"/>
      <c r="HBI46" s="36"/>
      <c r="HBJ46" s="36"/>
      <c r="HBK46" s="36"/>
      <c r="HBL46" s="36"/>
      <c r="HBM46" s="36"/>
      <c r="HBN46" s="36"/>
      <c r="HBO46" s="36"/>
      <c r="HBP46" s="36"/>
      <c r="HBQ46" s="36"/>
      <c r="HBR46" s="36"/>
      <c r="HBS46" s="36"/>
      <c r="HBT46" s="36"/>
      <c r="HBU46" s="36"/>
      <c r="HBV46" s="36"/>
      <c r="HBW46" s="36"/>
      <c r="HBX46" s="36"/>
      <c r="HBY46" s="36"/>
      <c r="HBZ46" s="36"/>
      <c r="HCA46" s="36"/>
      <c r="HCB46" s="36"/>
      <c r="HCC46" s="36"/>
      <c r="HCD46" s="36"/>
      <c r="HCE46" s="36"/>
      <c r="HCF46" s="36"/>
      <c r="HCG46" s="36"/>
      <c r="HCH46" s="36"/>
      <c r="HCI46" s="36"/>
      <c r="HCJ46" s="36"/>
      <c r="HCK46" s="36"/>
      <c r="HCL46" s="36"/>
      <c r="HCM46" s="36"/>
      <c r="HCN46" s="36"/>
      <c r="HCO46" s="36"/>
      <c r="HCP46" s="36"/>
      <c r="HCQ46" s="36"/>
      <c r="HCR46" s="36"/>
      <c r="HCS46" s="36"/>
      <c r="HCT46" s="36"/>
      <c r="HCU46" s="36"/>
      <c r="HCV46" s="36"/>
      <c r="HCW46" s="36"/>
      <c r="HCX46" s="36"/>
      <c r="HCY46" s="36"/>
      <c r="HCZ46" s="36"/>
      <c r="HDA46" s="36"/>
      <c r="HDB46" s="36"/>
      <c r="HDC46" s="36"/>
      <c r="HDD46" s="36"/>
      <c r="HDE46" s="36"/>
      <c r="HDF46" s="36"/>
      <c r="HDG46" s="36"/>
      <c r="HDH46" s="36"/>
      <c r="HDI46" s="36"/>
      <c r="HDJ46" s="36"/>
      <c r="HDK46" s="36"/>
      <c r="HDL46" s="36"/>
      <c r="HDM46" s="36"/>
      <c r="HDN46" s="36"/>
      <c r="HDO46" s="36"/>
      <c r="HDP46" s="36"/>
      <c r="HDQ46" s="36"/>
      <c r="HDR46" s="36"/>
      <c r="HDS46" s="36"/>
      <c r="HDT46" s="36"/>
      <c r="HDU46" s="36"/>
      <c r="HDV46" s="36"/>
      <c r="HDW46" s="36"/>
      <c r="HDX46" s="36"/>
      <c r="HDY46" s="36"/>
      <c r="HDZ46" s="36"/>
      <c r="HEA46" s="36"/>
      <c r="HEB46" s="36"/>
      <c r="HEC46" s="36"/>
      <c r="HED46" s="36"/>
      <c r="HEE46" s="36"/>
      <c r="HEF46" s="36"/>
      <c r="HEG46" s="36"/>
      <c r="HEH46" s="36"/>
      <c r="HEI46" s="36"/>
      <c r="HEJ46" s="36"/>
      <c r="HEK46" s="36"/>
      <c r="HEL46" s="36"/>
      <c r="HEM46" s="36"/>
      <c r="HEN46" s="36"/>
      <c r="HEO46" s="36"/>
      <c r="HEP46" s="36"/>
      <c r="HEQ46" s="36"/>
      <c r="HER46" s="36"/>
      <c r="HES46" s="36"/>
      <c r="HET46" s="36"/>
      <c r="HEU46" s="36"/>
      <c r="HEV46" s="36"/>
      <c r="HEW46" s="36"/>
      <c r="HEX46" s="36"/>
      <c r="HEY46" s="36"/>
      <c r="HEZ46" s="36"/>
      <c r="HFA46" s="36"/>
      <c r="HFB46" s="36"/>
      <c r="HFC46" s="36"/>
      <c r="HFD46" s="36"/>
      <c r="HFE46" s="36"/>
      <c r="HFF46" s="36"/>
      <c r="HFG46" s="36"/>
      <c r="HFH46" s="36"/>
      <c r="HFI46" s="36"/>
      <c r="HFJ46" s="36"/>
      <c r="HFK46" s="36"/>
      <c r="HFL46" s="36"/>
      <c r="HFM46" s="36"/>
      <c r="HFN46" s="36"/>
      <c r="HFO46" s="36"/>
      <c r="HFP46" s="36"/>
      <c r="HFQ46" s="36"/>
      <c r="HFR46" s="36"/>
      <c r="HFS46" s="36"/>
      <c r="HFT46" s="36"/>
      <c r="HFU46" s="36"/>
      <c r="HFV46" s="36"/>
      <c r="HFW46" s="36"/>
      <c r="HFX46" s="36"/>
      <c r="HFY46" s="36"/>
      <c r="HFZ46" s="36"/>
      <c r="HGA46" s="36"/>
      <c r="HGB46" s="36"/>
      <c r="HGC46" s="36"/>
      <c r="HGD46" s="36"/>
      <c r="HGE46" s="36"/>
      <c r="HGF46" s="36"/>
      <c r="HGG46" s="36"/>
      <c r="HGH46" s="36"/>
      <c r="HGI46" s="36"/>
      <c r="HGJ46" s="36"/>
      <c r="HGK46" s="36"/>
      <c r="HGL46" s="36"/>
      <c r="HGM46" s="36"/>
      <c r="HGN46" s="36"/>
      <c r="HGO46" s="36"/>
      <c r="HGP46" s="36"/>
      <c r="HGQ46" s="36"/>
      <c r="HGR46" s="36"/>
      <c r="HGS46" s="36"/>
      <c r="HGT46" s="36"/>
      <c r="HGU46" s="36"/>
      <c r="HGV46" s="36"/>
      <c r="HGW46" s="36"/>
      <c r="HGX46" s="36"/>
      <c r="HGY46" s="36"/>
      <c r="HGZ46" s="36"/>
      <c r="HHA46" s="36"/>
      <c r="HHB46" s="36"/>
      <c r="HHC46" s="36"/>
      <c r="HHD46" s="36"/>
      <c r="HHE46" s="36"/>
      <c r="HHF46" s="36"/>
      <c r="HHG46" s="36"/>
      <c r="HHH46" s="36"/>
      <c r="HHI46" s="36"/>
      <c r="HHJ46" s="36"/>
      <c r="HHK46" s="36"/>
      <c r="HHL46" s="36"/>
      <c r="HHM46" s="36"/>
      <c r="HHN46" s="36"/>
      <c r="HHO46" s="36"/>
      <c r="HHP46" s="36"/>
      <c r="HHQ46" s="36"/>
      <c r="HHR46" s="36"/>
      <c r="HHS46" s="36"/>
      <c r="HHT46" s="36"/>
      <c r="HHU46" s="36"/>
      <c r="HHV46" s="36"/>
      <c r="HHW46" s="36"/>
      <c r="HHX46" s="36"/>
      <c r="HHY46" s="36"/>
      <c r="HHZ46" s="36"/>
      <c r="HIA46" s="36"/>
      <c r="HIB46" s="36"/>
      <c r="HIC46" s="36"/>
      <c r="HID46" s="36"/>
      <c r="HIE46" s="36"/>
      <c r="HIF46" s="36"/>
      <c r="HIG46" s="36"/>
      <c r="HIH46" s="36"/>
      <c r="HII46" s="36"/>
      <c r="HIJ46" s="36"/>
      <c r="HIK46" s="36"/>
      <c r="HIL46" s="36"/>
      <c r="HIM46" s="36"/>
      <c r="HIN46" s="36"/>
      <c r="HIO46" s="36"/>
      <c r="HIP46" s="36"/>
      <c r="HIQ46" s="36"/>
      <c r="HIR46" s="36"/>
      <c r="HIS46" s="36"/>
      <c r="HIT46" s="36"/>
      <c r="HIU46" s="36"/>
      <c r="HIV46" s="36"/>
      <c r="HIW46" s="36"/>
      <c r="HIX46" s="36"/>
      <c r="HIY46" s="36"/>
      <c r="HIZ46" s="36"/>
      <c r="HJA46" s="36"/>
      <c r="HJB46" s="36"/>
      <c r="HJC46" s="36"/>
      <c r="HJD46" s="36"/>
      <c r="HJE46" s="36"/>
      <c r="HJF46" s="36"/>
      <c r="HJG46" s="36"/>
      <c r="HJH46" s="36"/>
      <c r="HJI46" s="36"/>
      <c r="HJJ46" s="36"/>
      <c r="HJK46" s="36"/>
      <c r="HJL46" s="36"/>
      <c r="HJM46" s="36"/>
      <c r="HJN46" s="36"/>
      <c r="HJO46" s="36"/>
      <c r="HJP46" s="36"/>
      <c r="HJQ46" s="36"/>
      <c r="HJR46" s="36"/>
      <c r="HJS46" s="36"/>
      <c r="HJT46" s="36"/>
      <c r="HJU46" s="36"/>
      <c r="HJV46" s="36"/>
      <c r="HJW46" s="36"/>
      <c r="HJX46" s="36"/>
      <c r="HJY46" s="36"/>
      <c r="HJZ46" s="36"/>
      <c r="HKA46" s="36"/>
      <c r="HKB46" s="36"/>
      <c r="HKC46" s="36"/>
      <c r="HKD46" s="36"/>
      <c r="HKE46" s="36"/>
      <c r="HKF46" s="36"/>
      <c r="HKG46" s="36"/>
      <c r="HKH46" s="36"/>
      <c r="HKI46" s="36"/>
      <c r="HKJ46" s="36"/>
      <c r="HKK46" s="36"/>
      <c r="HKL46" s="36"/>
      <c r="HKM46" s="36"/>
      <c r="HKN46" s="36"/>
      <c r="HKO46" s="36"/>
      <c r="HKP46" s="36"/>
      <c r="HKQ46" s="36"/>
      <c r="HKR46" s="36"/>
      <c r="HKS46" s="36"/>
      <c r="HKT46" s="36"/>
      <c r="HKU46" s="36"/>
      <c r="HKV46" s="36"/>
      <c r="HKW46" s="36"/>
      <c r="HKX46" s="36"/>
      <c r="HKY46" s="36"/>
      <c r="HKZ46" s="36"/>
      <c r="HLA46" s="36"/>
      <c r="HLB46" s="36"/>
      <c r="HLC46" s="36"/>
      <c r="HLD46" s="36"/>
      <c r="HLE46" s="36"/>
      <c r="HLF46" s="36"/>
      <c r="HLG46" s="36"/>
      <c r="HLH46" s="36"/>
      <c r="HLI46" s="36"/>
      <c r="HLJ46" s="36"/>
      <c r="HLK46" s="36"/>
      <c r="HLL46" s="36"/>
      <c r="HLM46" s="36"/>
      <c r="HLN46" s="36"/>
      <c r="HLO46" s="36"/>
      <c r="HLP46" s="36"/>
      <c r="HLQ46" s="36"/>
      <c r="HLR46" s="36"/>
      <c r="HLS46" s="36"/>
      <c r="HLT46" s="36"/>
      <c r="HLU46" s="36"/>
      <c r="HLV46" s="36"/>
      <c r="HLW46" s="36"/>
      <c r="HLX46" s="36"/>
      <c r="HLY46" s="36"/>
      <c r="HLZ46" s="36"/>
      <c r="HMA46" s="36"/>
      <c r="HMB46" s="36"/>
      <c r="HMC46" s="36"/>
      <c r="HMD46" s="36"/>
      <c r="HME46" s="36"/>
      <c r="HMF46" s="36"/>
      <c r="HMG46" s="36"/>
      <c r="HMH46" s="36"/>
      <c r="HMI46" s="36"/>
      <c r="HMJ46" s="36"/>
      <c r="HMK46" s="36"/>
      <c r="HML46" s="36"/>
      <c r="HMM46" s="36"/>
      <c r="HMN46" s="36"/>
      <c r="HMO46" s="36"/>
      <c r="HMP46" s="36"/>
      <c r="HMQ46" s="36"/>
      <c r="HMR46" s="36"/>
      <c r="HMS46" s="36"/>
      <c r="HMT46" s="36"/>
      <c r="HMU46" s="36"/>
      <c r="HMV46" s="36"/>
      <c r="HMW46" s="36"/>
      <c r="HMX46" s="36"/>
      <c r="HMY46" s="36"/>
      <c r="HMZ46" s="36"/>
      <c r="HNA46" s="36"/>
      <c r="HNB46" s="36"/>
      <c r="HNC46" s="36"/>
      <c r="HND46" s="36"/>
      <c r="HNE46" s="36"/>
      <c r="HNF46" s="36"/>
      <c r="HNG46" s="36"/>
      <c r="HNH46" s="36"/>
      <c r="HNI46" s="36"/>
      <c r="HNJ46" s="36"/>
      <c r="HNK46" s="36"/>
      <c r="HNL46" s="36"/>
      <c r="HNM46" s="36"/>
      <c r="HNN46" s="36"/>
      <c r="HNO46" s="36"/>
      <c r="HNP46" s="36"/>
      <c r="HNQ46" s="36"/>
      <c r="HNR46" s="36"/>
      <c r="HNS46" s="36"/>
      <c r="HNT46" s="36"/>
      <c r="HNU46" s="36"/>
      <c r="HNV46" s="36"/>
      <c r="HNW46" s="36"/>
      <c r="HNX46" s="36"/>
      <c r="HNY46" s="36"/>
      <c r="HNZ46" s="36"/>
      <c r="HOA46" s="36"/>
      <c r="HOB46" s="36"/>
      <c r="HOC46" s="36"/>
      <c r="HOD46" s="36"/>
      <c r="HOE46" s="36"/>
      <c r="HOF46" s="36"/>
      <c r="HOG46" s="36"/>
      <c r="HOH46" s="36"/>
      <c r="HOI46" s="36"/>
      <c r="HOJ46" s="36"/>
      <c r="HOK46" s="36"/>
      <c r="HOL46" s="36"/>
      <c r="HOM46" s="36"/>
      <c r="HON46" s="36"/>
      <c r="HOO46" s="36"/>
      <c r="HOP46" s="36"/>
      <c r="HOQ46" s="36"/>
      <c r="HOR46" s="36"/>
      <c r="HOS46" s="36"/>
      <c r="HOT46" s="36"/>
      <c r="HOU46" s="36"/>
      <c r="HOV46" s="36"/>
      <c r="HOW46" s="36"/>
      <c r="HOX46" s="36"/>
      <c r="HOY46" s="36"/>
      <c r="HOZ46" s="36"/>
      <c r="HPA46" s="36"/>
      <c r="HPB46" s="36"/>
      <c r="HPC46" s="36"/>
      <c r="HPD46" s="36"/>
      <c r="HPE46" s="36"/>
      <c r="HPF46" s="36"/>
      <c r="HPG46" s="36"/>
      <c r="HPH46" s="36"/>
      <c r="HPI46" s="36"/>
      <c r="HPJ46" s="36"/>
      <c r="HPK46" s="36"/>
      <c r="HPL46" s="36"/>
      <c r="HPM46" s="36"/>
      <c r="HPN46" s="36"/>
      <c r="HPO46" s="36"/>
      <c r="HPP46" s="36"/>
      <c r="HPQ46" s="36"/>
      <c r="HPR46" s="36"/>
      <c r="HPS46" s="36"/>
      <c r="HPT46" s="36"/>
      <c r="HPU46" s="36"/>
      <c r="HPV46" s="36"/>
      <c r="HPW46" s="36"/>
      <c r="HPX46" s="36"/>
      <c r="HPY46" s="36"/>
      <c r="HPZ46" s="36"/>
      <c r="HQA46" s="36"/>
      <c r="HQB46" s="36"/>
      <c r="HQC46" s="36"/>
      <c r="HQD46" s="36"/>
      <c r="HQE46" s="36"/>
      <c r="HQF46" s="36"/>
      <c r="HQG46" s="36"/>
      <c r="HQH46" s="36"/>
      <c r="HQI46" s="36"/>
      <c r="HQJ46" s="36"/>
      <c r="HQK46" s="36"/>
      <c r="HQL46" s="36"/>
      <c r="HQM46" s="36"/>
      <c r="HQN46" s="36"/>
      <c r="HQO46" s="36"/>
      <c r="HQP46" s="36"/>
      <c r="HQQ46" s="36"/>
      <c r="HQR46" s="36"/>
      <c r="HQS46" s="36"/>
      <c r="HQT46" s="36"/>
      <c r="HQU46" s="36"/>
      <c r="HQV46" s="36"/>
      <c r="HQW46" s="36"/>
      <c r="HQX46" s="36"/>
      <c r="HQY46" s="36"/>
      <c r="HQZ46" s="36"/>
      <c r="HRA46" s="36"/>
      <c r="HRB46" s="36"/>
      <c r="HRC46" s="36"/>
      <c r="HRD46" s="36"/>
      <c r="HRE46" s="36"/>
      <c r="HRF46" s="36"/>
      <c r="HRG46" s="36"/>
      <c r="HRH46" s="36"/>
      <c r="HRI46" s="36"/>
      <c r="HRJ46" s="36"/>
      <c r="HRK46" s="36"/>
      <c r="HRL46" s="36"/>
      <c r="HRM46" s="36"/>
      <c r="HRN46" s="36"/>
      <c r="HRO46" s="36"/>
      <c r="HRP46" s="36"/>
      <c r="HRQ46" s="36"/>
      <c r="HRR46" s="36"/>
      <c r="HRS46" s="36"/>
      <c r="HRT46" s="36"/>
      <c r="HRU46" s="36"/>
      <c r="HRV46" s="36"/>
      <c r="HRW46" s="36"/>
      <c r="HRX46" s="36"/>
      <c r="HRY46" s="36"/>
      <c r="HRZ46" s="36"/>
      <c r="HSA46" s="36"/>
      <c r="HSB46" s="36"/>
      <c r="HSC46" s="36"/>
      <c r="HSD46" s="36"/>
      <c r="HSE46" s="36"/>
      <c r="HSF46" s="36"/>
      <c r="HSG46" s="36"/>
      <c r="HSH46" s="36"/>
      <c r="HSI46" s="36"/>
      <c r="HSJ46" s="36"/>
      <c r="HSK46" s="36"/>
      <c r="HSL46" s="36"/>
      <c r="HSM46" s="36"/>
      <c r="HSN46" s="36"/>
      <c r="HSO46" s="36"/>
      <c r="HSP46" s="36"/>
      <c r="HSQ46" s="36"/>
      <c r="HSR46" s="36"/>
      <c r="HSS46" s="36"/>
      <c r="HST46" s="36"/>
      <c r="HSU46" s="36"/>
      <c r="HSV46" s="36"/>
      <c r="HSW46" s="36"/>
      <c r="HSX46" s="36"/>
      <c r="HSY46" s="36"/>
      <c r="HSZ46" s="36"/>
      <c r="HTA46" s="36"/>
      <c r="HTB46" s="36"/>
      <c r="HTC46" s="36"/>
      <c r="HTD46" s="36"/>
      <c r="HTE46" s="36"/>
      <c r="HTF46" s="36"/>
      <c r="HTG46" s="36"/>
      <c r="HTH46" s="36"/>
      <c r="HTI46" s="36"/>
      <c r="HTJ46" s="36"/>
      <c r="HTK46" s="36"/>
      <c r="HTL46" s="36"/>
      <c r="HTM46" s="36"/>
      <c r="HTN46" s="36"/>
      <c r="HTO46" s="36"/>
      <c r="HTP46" s="36"/>
      <c r="HTQ46" s="36"/>
      <c r="HTR46" s="36"/>
      <c r="HTS46" s="36"/>
      <c r="HTT46" s="36"/>
      <c r="HTU46" s="36"/>
      <c r="HTV46" s="36"/>
      <c r="HTW46" s="36"/>
      <c r="HTX46" s="36"/>
      <c r="HTY46" s="36"/>
      <c r="HTZ46" s="36"/>
      <c r="HUA46" s="36"/>
      <c r="HUB46" s="36"/>
      <c r="HUC46" s="36"/>
      <c r="HUD46" s="36"/>
      <c r="HUE46" s="36"/>
      <c r="HUF46" s="36"/>
      <c r="HUG46" s="36"/>
      <c r="HUH46" s="36"/>
      <c r="HUI46" s="36"/>
      <c r="HUJ46" s="36"/>
      <c r="HUK46" s="36"/>
      <c r="HUL46" s="36"/>
      <c r="HUM46" s="36"/>
      <c r="HUN46" s="36"/>
      <c r="HUO46" s="36"/>
      <c r="HUP46" s="36"/>
      <c r="HUQ46" s="36"/>
      <c r="HUR46" s="36"/>
      <c r="HUS46" s="36"/>
      <c r="HUT46" s="36"/>
      <c r="HUU46" s="36"/>
      <c r="HUV46" s="36"/>
      <c r="HUW46" s="36"/>
      <c r="HUX46" s="36"/>
      <c r="HUY46" s="36"/>
      <c r="HUZ46" s="36"/>
      <c r="HVA46" s="36"/>
      <c r="HVB46" s="36"/>
      <c r="HVC46" s="36"/>
      <c r="HVD46" s="36"/>
      <c r="HVE46" s="36"/>
      <c r="HVF46" s="36"/>
      <c r="HVG46" s="36"/>
      <c r="HVH46" s="36"/>
      <c r="HVI46" s="36"/>
      <c r="HVJ46" s="36"/>
      <c r="HVK46" s="36"/>
      <c r="HVL46" s="36"/>
      <c r="HVM46" s="36"/>
      <c r="HVN46" s="36"/>
      <c r="HVO46" s="36"/>
      <c r="HVP46" s="36"/>
      <c r="HVQ46" s="36"/>
      <c r="HVR46" s="36"/>
      <c r="HVS46" s="36"/>
      <c r="HVT46" s="36"/>
      <c r="HVU46" s="36"/>
      <c r="HVV46" s="36"/>
      <c r="HVW46" s="36"/>
      <c r="HVX46" s="36"/>
      <c r="HVY46" s="36"/>
      <c r="HVZ46" s="36"/>
      <c r="HWA46" s="36"/>
      <c r="HWB46" s="36"/>
      <c r="HWC46" s="36"/>
      <c r="HWD46" s="36"/>
      <c r="HWE46" s="36"/>
      <c r="HWF46" s="36"/>
      <c r="HWG46" s="36"/>
      <c r="HWH46" s="36"/>
      <c r="HWI46" s="36"/>
      <c r="HWJ46" s="36"/>
      <c r="HWK46" s="36"/>
      <c r="HWL46" s="36"/>
      <c r="HWM46" s="36"/>
      <c r="HWN46" s="36"/>
      <c r="HWO46" s="36"/>
      <c r="HWP46" s="36"/>
      <c r="HWQ46" s="36"/>
      <c r="HWR46" s="36"/>
      <c r="HWS46" s="36"/>
      <c r="HWT46" s="36"/>
      <c r="HWU46" s="36"/>
      <c r="HWV46" s="36"/>
      <c r="HWW46" s="36"/>
      <c r="HWX46" s="36"/>
      <c r="HWY46" s="36"/>
      <c r="HWZ46" s="36"/>
      <c r="HXA46" s="36"/>
      <c r="HXB46" s="36"/>
      <c r="HXC46" s="36"/>
      <c r="HXD46" s="36"/>
      <c r="HXE46" s="36"/>
      <c r="HXF46" s="36"/>
      <c r="HXG46" s="36"/>
      <c r="HXH46" s="36"/>
      <c r="HXI46" s="36"/>
      <c r="HXJ46" s="36"/>
      <c r="HXK46" s="36"/>
      <c r="HXL46" s="36"/>
      <c r="HXM46" s="36"/>
      <c r="HXN46" s="36"/>
      <c r="HXO46" s="36"/>
      <c r="HXP46" s="36"/>
      <c r="HXQ46" s="36"/>
      <c r="HXR46" s="36"/>
      <c r="HXS46" s="36"/>
      <c r="HXT46" s="36"/>
      <c r="HXU46" s="36"/>
      <c r="HXV46" s="36"/>
      <c r="HXW46" s="36"/>
      <c r="HXX46" s="36"/>
      <c r="HXY46" s="36"/>
      <c r="HXZ46" s="36"/>
      <c r="HYA46" s="36"/>
      <c r="HYB46" s="36"/>
      <c r="HYC46" s="36"/>
      <c r="HYD46" s="36"/>
      <c r="HYE46" s="36"/>
      <c r="HYF46" s="36"/>
      <c r="HYG46" s="36"/>
      <c r="HYH46" s="36"/>
      <c r="HYI46" s="36"/>
      <c r="HYJ46" s="36"/>
      <c r="HYK46" s="36"/>
      <c r="HYL46" s="36"/>
      <c r="HYM46" s="36"/>
      <c r="HYN46" s="36"/>
      <c r="HYO46" s="36"/>
      <c r="HYP46" s="36"/>
      <c r="HYQ46" s="36"/>
      <c r="HYR46" s="36"/>
      <c r="HYS46" s="36"/>
      <c r="HYT46" s="36"/>
      <c r="HYU46" s="36"/>
      <c r="HYV46" s="36"/>
      <c r="HYW46" s="36"/>
      <c r="HYX46" s="36"/>
      <c r="HYY46" s="36"/>
      <c r="HYZ46" s="36"/>
      <c r="HZA46" s="36"/>
      <c r="HZB46" s="36"/>
      <c r="HZC46" s="36"/>
      <c r="HZD46" s="36"/>
      <c r="HZE46" s="36"/>
      <c r="HZF46" s="36"/>
      <c r="HZG46" s="36"/>
      <c r="HZH46" s="36"/>
      <c r="HZI46" s="36"/>
      <c r="HZJ46" s="36"/>
      <c r="HZK46" s="36"/>
      <c r="HZL46" s="36"/>
      <c r="HZM46" s="36"/>
      <c r="HZN46" s="36"/>
      <c r="HZO46" s="36"/>
      <c r="HZP46" s="36"/>
      <c r="HZQ46" s="36"/>
      <c r="HZR46" s="36"/>
      <c r="HZS46" s="36"/>
      <c r="HZT46" s="36"/>
      <c r="HZU46" s="36"/>
      <c r="HZV46" s="36"/>
      <c r="HZW46" s="36"/>
      <c r="HZX46" s="36"/>
      <c r="HZY46" s="36"/>
      <c r="HZZ46" s="36"/>
    </row>
    <row r="47" spans="1:6110" s="72" customFormat="1" x14ac:dyDescent="0.35">
      <c r="A47" s="39"/>
      <c r="B47" s="36"/>
      <c r="C47" s="37"/>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c r="EZ47" s="36"/>
      <c r="FA47" s="36"/>
      <c r="FB47" s="36"/>
      <c r="FC47" s="36"/>
      <c r="FD47" s="36"/>
      <c r="FE47" s="36"/>
      <c r="FF47" s="36"/>
      <c r="FG47" s="36"/>
      <c r="FH47" s="36"/>
      <c r="FI47" s="36"/>
      <c r="FJ47" s="36"/>
      <c r="FK47" s="36"/>
      <c r="FL47" s="36"/>
      <c r="FM47" s="36"/>
      <c r="FN47" s="36"/>
      <c r="FO47" s="36"/>
      <c r="FP47" s="36"/>
      <c r="FQ47" s="36"/>
      <c r="FR47" s="36"/>
      <c r="FS47" s="36"/>
      <c r="FT47" s="36"/>
      <c r="FU47" s="36"/>
      <c r="FV47" s="36"/>
      <c r="FW47" s="36"/>
      <c r="FX47" s="36"/>
      <c r="FY47" s="36"/>
      <c r="FZ47" s="36"/>
      <c r="GA47" s="36"/>
      <c r="GB47" s="36"/>
      <c r="GC47" s="36"/>
      <c r="GD47" s="36"/>
      <c r="GE47" s="36"/>
      <c r="GF47" s="36"/>
      <c r="GG47" s="36"/>
      <c r="GH47" s="36"/>
      <c r="GI47" s="36"/>
      <c r="GJ47" s="36"/>
      <c r="GK47" s="36"/>
      <c r="GL47" s="36"/>
      <c r="GM47" s="36"/>
      <c r="GN47" s="36"/>
      <c r="GO47" s="36"/>
      <c r="GP47" s="36"/>
      <c r="GQ47" s="36"/>
      <c r="GR47" s="36"/>
      <c r="GS47" s="36"/>
      <c r="GT47" s="36"/>
      <c r="GU47" s="36"/>
      <c r="GV47" s="36"/>
      <c r="GW47" s="36"/>
      <c r="GX47" s="36"/>
      <c r="GY47" s="36"/>
      <c r="GZ47" s="36"/>
      <c r="HA47" s="36"/>
      <c r="HB47" s="36"/>
      <c r="HC47" s="36"/>
      <c r="HD47" s="36"/>
      <c r="HE47" s="36"/>
      <c r="HF47" s="36"/>
      <c r="HG47" s="36"/>
      <c r="HH47" s="36"/>
      <c r="HI47" s="36"/>
      <c r="HJ47" s="36"/>
      <c r="HK47" s="36"/>
      <c r="HL47" s="36"/>
      <c r="HM47" s="36"/>
      <c r="HN47" s="36"/>
      <c r="HO47" s="36"/>
      <c r="HP47" s="36"/>
      <c r="HQ47" s="36"/>
      <c r="HR47" s="36"/>
      <c r="HS47" s="36"/>
      <c r="HT47" s="36"/>
      <c r="HU47" s="36"/>
      <c r="HV47" s="36"/>
      <c r="HW47" s="36"/>
      <c r="HX47" s="36"/>
      <c r="HY47" s="36"/>
      <c r="HZ47" s="36"/>
      <c r="IA47" s="36"/>
      <c r="IB47" s="36"/>
      <c r="IC47" s="36"/>
      <c r="ID47" s="36"/>
      <c r="IE47" s="36"/>
      <c r="IF47" s="36"/>
      <c r="IG47" s="36"/>
      <c r="IH47" s="36"/>
      <c r="II47" s="36"/>
      <c r="IJ47" s="36"/>
      <c r="IK47" s="36"/>
      <c r="IL47" s="36"/>
      <c r="IM47" s="36"/>
      <c r="IN47" s="36"/>
      <c r="IO47" s="36"/>
      <c r="IP47" s="36"/>
      <c r="IQ47" s="36"/>
      <c r="IR47" s="36"/>
      <c r="IS47" s="36"/>
      <c r="IT47" s="36"/>
      <c r="IU47" s="36"/>
      <c r="IV47" s="36"/>
      <c r="IW47" s="36"/>
      <c r="IX47" s="36"/>
      <c r="IY47" s="36"/>
      <c r="IZ47" s="36"/>
      <c r="JA47" s="36"/>
      <c r="JB47" s="36"/>
      <c r="JC47" s="36"/>
      <c r="JD47" s="36"/>
      <c r="JE47" s="36"/>
      <c r="JF47" s="36"/>
      <c r="JG47" s="36"/>
      <c r="JH47" s="36"/>
      <c r="JI47" s="36"/>
      <c r="JJ47" s="36"/>
      <c r="JK47" s="36"/>
      <c r="JL47" s="36"/>
      <c r="JM47" s="36"/>
      <c r="JN47" s="36"/>
      <c r="JO47" s="36"/>
      <c r="JP47" s="36"/>
      <c r="JQ47" s="36"/>
      <c r="JR47" s="36"/>
      <c r="JS47" s="36"/>
      <c r="JT47" s="36"/>
      <c r="JU47" s="36"/>
      <c r="JV47" s="36"/>
      <c r="JW47" s="36"/>
      <c r="JX47" s="36"/>
      <c r="JY47" s="36"/>
      <c r="JZ47" s="36"/>
      <c r="KA47" s="36"/>
      <c r="KB47" s="36"/>
      <c r="KC47" s="36"/>
      <c r="KD47" s="36"/>
      <c r="KE47" s="36"/>
      <c r="KF47" s="36"/>
      <c r="KG47" s="36"/>
      <c r="KH47" s="36"/>
      <c r="KI47" s="36"/>
      <c r="KJ47" s="36"/>
      <c r="KK47" s="36"/>
      <c r="KL47" s="36"/>
      <c r="KM47" s="36"/>
      <c r="KN47" s="36"/>
      <c r="KO47" s="36"/>
      <c r="KP47" s="36"/>
      <c r="KQ47" s="36"/>
      <c r="KR47" s="36"/>
      <c r="KS47" s="36"/>
      <c r="KT47" s="36"/>
      <c r="KU47" s="36"/>
      <c r="KV47" s="36"/>
      <c r="KW47" s="36"/>
      <c r="KX47" s="36"/>
      <c r="KY47" s="36"/>
      <c r="KZ47" s="36"/>
      <c r="LA47" s="36"/>
      <c r="LB47" s="36"/>
      <c r="LC47" s="36"/>
      <c r="LD47" s="36"/>
      <c r="LE47" s="36"/>
      <c r="LF47" s="36"/>
      <c r="LG47" s="36"/>
      <c r="LH47" s="36"/>
      <c r="LI47" s="36"/>
      <c r="LJ47" s="36"/>
      <c r="LK47" s="36"/>
      <c r="LL47" s="36"/>
      <c r="LM47" s="36"/>
      <c r="LN47" s="36"/>
      <c r="LO47" s="36"/>
      <c r="LP47" s="36"/>
      <c r="LQ47" s="36"/>
      <c r="LR47" s="36"/>
      <c r="LS47" s="36"/>
      <c r="LT47" s="36"/>
      <c r="LU47" s="36"/>
      <c r="LV47" s="36"/>
      <c r="LW47" s="36"/>
      <c r="LX47" s="36"/>
      <c r="LY47" s="36"/>
      <c r="LZ47" s="36"/>
      <c r="MA47" s="36"/>
      <c r="MB47" s="36"/>
      <c r="MC47" s="36"/>
      <c r="MD47" s="36"/>
      <c r="ME47" s="36"/>
      <c r="MF47" s="36"/>
      <c r="MG47" s="36"/>
      <c r="MH47" s="36"/>
      <c r="MI47" s="36"/>
      <c r="MJ47" s="36"/>
      <c r="MK47" s="36"/>
      <c r="ML47" s="36"/>
      <c r="MM47" s="36"/>
      <c r="MN47" s="36"/>
      <c r="MO47" s="36"/>
      <c r="MP47" s="36"/>
      <c r="MQ47" s="36"/>
      <c r="MR47" s="36"/>
      <c r="MS47" s="36"/>
      <c r="MT47" s="36"/>
      <c r="MU47" s="36"/>
      <c r="MV47" s="36"/>
      <c r="MW47" s="36"/>
      <c r="MX47" s="36"/>
      <c r="MY47" s="36"/>
      <c r="MZ47" s="36"/>
      <c r="NA47" s="36"/>
      <c r="NB47" s="36"/>
      <c r="NC47" s="36"/>
      <c r="ND47" s="36"/>
      <c r="NE47" s="36"/>
      <c r="NF47" s="36"/>
      <c r="NG47" s="36"/>
      <c r="NH47" s="36"/>
      <c r="NI47" s="36"/>
      <c r="NJ47" s="36"/>
      <c r="NK47" s="36"/>
      <c r="NL47" s="36"/>
      <c r="NM47" s="36"/>
      <c r="NN47" s="36"/>
      <c r="NO47" s="36"/>
      <c r="NP47" s="36"/>
      <c r="NQ47" s="36"/>
      <c r="NR47" s="36"/>
      <c r="NS47" s="36"/>
      <c r="NT47" s="36"/>
      <c r="NU47" s="36"/>
      <c r="NV47" s="36"/>
      <c r="NW47" s="36"/>
      <c r="NX47" s="36"/>
      <c r="NY47" s="36"/>
      <c r="NZ47" s="36"/>
      <c r="OA47" s="36"/>
      <c r="OB47" s="36"/>
      <c r="OC47" s="36"/>
      <c r="OD47" s="36"/>
      <c r="OE47" s="36"/>
      <c r="OF47" s="36"/>
      <c r="OG47" s="36"/>
      <c r="OH47" s="36"/>
      <c r="OI47" s="36"/>
      <c r="OJ47" s="36"/>
      <c r="OK47" s="36"/>
      <c r="OL47" s="36"/>
      <c r="OM47" s="36"/>
      <c r="ON47" s="36"/>
      <c r="OO47" s="36"/>
      <c r="OP47" s="36"/>
      <c r="OQ47" s="36"/>
      <c r="OR47" s="36"/>
      <c r="OS47" s="36"/>
      <c r="OT47" s="36"/>
      <c r="OU47" s="36"/>
      <c r="OV47" s="36"/>
      <c r="OW47" s="36"/>
      <c r="OX47" s="36"/>
      <c r="OY47" s="36"/>
      <c r="OZ47" s="36"/>
      <c r="PA47" s="36"/>
      <c r="PB47" s="36"/>
      <c r="PC47" s="36"/>
      <c r="PD47" s="36"/>
      <c r="PE47" s="36"/>
      <c r="PF47" s="36"/>
      <c r="PG47" s="36"/>
      <c r="PH47" s="36"/>
      <c r="PI47" s="36"/>
      <c r="PJ47" s="36"/>
      <c r="PK47" s="36"/>
      <c r="PL47" s="36"/>
      <c r="PM47" s="36"/>
      <c r="PN47" s="36"/>
      <c r="PO47" s="36"/>
      <c r="PP47" s="36"/>
      <c r="PQ47" s="36"/>
      <c r="PR47" s="36"/>
      <c r="PS47" s="36"/>
      <c r="PT47" s="36"/>
      <c r="PU47" s="36"/>
      <c r="PV47" s="36"/>
      <c r="PW47" s="36"/>
      <c r="PX47" s="36"/>
      <c r="PY47" s="36"/>
      <c r="PZ47" s="36"/>
      <c r="QA47" s="36"/>
      <c r="QB47" s="36"/>
      <c r="QC47" s="36"/>
      <c r="QD47" s="36"/>
      <c r="QE47" s="36"/>
      <c r="QF47" s="36"/>
      <c r="QG47" s="36"/>
      <c r="QH47" s="36"/>
      <c r="QI47" s="36"/>
      <c r="QJ47" s="36"/>
      <c r="QK47" s="36"/>
      <c r="QL47" s="36"/>
      <c r="QM47" s="36"/>
      <c r="QN47" s="36"/>
      <c r="QO47" s="36"/>
      <c r="QP47" s="36"/>
      <c r="QQ47" s="36"/>
      <c r="QR47" s="36"/>
      <c r="QS47" s="36"/>
      <c r="QT47" s="36"/>
      <c r="QU47" s="36"/>
      <c r="QV47" s="36"/>
      <c r="QW47" s="36"/>
      <c r="QX47" s="36"/>
      <c r="QY47" s="36"/>
      <c r="QZ47" s="36"/>
      <c r="RA47" s="36"/>
      <c r="RB47" s="36"/>
      <c r="RC47" s="36"/>
      <c r="RD47" s="36"/>
      <c r="RE47" s="36"/>
      <c r="RF47" s="36"/>
      <c r="RG47" s="36"/>
      <c r="RH47" s="36"/>
      <c r="RI47" s="36"/>
      <c r="RJ47" s="36"/>
      <c r="RK47" s="36"/>
      <c r="RL47" s="36"/>
      <c r="RM47" s="36"/>
      <c r="RN47" s="36"/>
      <c r="RO47" s="36"/>
      <c r="RP47" s="36"/>
      <c r="RQ47" s="36"/>
      <c r="RR47" s="36"/>
      <c r="RS47" s="36"/>
      <c r="RT47" s="36"/>
      <c r="RU47" s="36"/>
      <c r="RV47" s="36"/>
      <c r="RW47" s="36"/>
      <c r="RX47" s="36"/>
      <c r="RY47" s="36"/>
      <c r="RZ47" s="36"/>
      <c r="SA47" s="36"/>
      <c r="SB47" s="36"/>
      <c r="SC47" s="36"/>
      <c r="SD47" s="36"/>
      <c r="SE47" s="36"/>
      <c r="SF47" s="36"/>
      <c r="SG47" s="36"/>
      <c r="SH47" s="36"/>
      <c r="SI47" s="36"/>
      <c r="SJ47" s="36"/>
      <c r="SK47" s="36"/>
      <c r="SL47" s="36"/>
      <c r="SM47" s="36"/>
      <c r="SN47" s="36"/>
      <c r="SO47" s="36"/>
      <c r="SP47" s="36"/>
      <c r="SQ47" s="36"/>
      <c r="SR47" s="36"/>
      <c r="SS47" s="36"/>
      <c r="ST47" s="36"/>
      <c r="SU47" s="36"/>
      <c r="SV47" s="36"/>
      <c r="SW47" s="36"/>
      <c r="SX47" s="36"/>
      <c r="SY47" s="36"/>
      <c r="SZ47" s="36"/>
      <c r="TA47" s="36"/>
      <c r="TB47" s="36"/>
      <c r="TC47" s="36"/>
      <c r="TD47" s="36"/>
      <c r="TE47" s="36"/>
      <c r="TF47" s="36"/>
      <c r="TG47" s="36"/>
      <c r="TH47" s="36"/>
      <c r="TI47" s="36"/>
      <c r="TJ47" s="36"/>
      <c r="TK47" s="36"/>
      <c r="TL47" s="36"/>
      <c r="TM47" s="36"/>
      <c r="TN47" s="36"/>
      <c r="TO47" s="36"/>
      <c r="TP47" s="36"/>
      <c r="TQ47" s="36"/>
      <c r="TR47" s="36"/>
      <c r="TS47" s="36"/>
      <c r="TT47" s="36"/>
      <c r="TU47" s="36"/>
      <c r="TV47" s="36"/>
      <c r="TW47" s="36"/>
      <c r="TX47" s="36"/>
      <c r="TY47" s="36"/>
      <c r="TZ47" s="36"/>
      <c r="UA47" s="36"/>
      <c r="UB47" s="36"/>
      <c r="UC47" s="36"/>
      <c r="UD47" s="36"/>
      <c r="UE47" s="36"/>
      <c r="UF47" s="36"/>
      <c r="UG47" s="36"/>
      <c r="UH47" s="36"/>
      <c r="UI47" s="36"/>
      <c r="UJ47" s="36"/>
      <c r="UK47" s="36"/>
      <c r="UL47" s="36"/>
      <c r="UM47" s="36"/>
      <c r="UN47" s="36"/>
      <c r="UO47" s="36"/>
      <c r="UP47" s="36"/>
      <c r="UQ47" s="36"/>
      <c r="UR47" s="36"/>
      <c r="US47" s="36"/>
      <c r="UT47" s="36"/>
      <c r="UU47" s="36"/>
      <c r="UV47" s="36"/>
      <c r="UW47" s="36"/>
      <c r="UX47" s="36"/>
      <c r="UY47" s="36"/>
      <c r="UZ47" s="36"/>
      <c r="VA47" s="36"/>
      <c r="VB47" s="36"/>
      <c r="VC47" s="36"/>
      <c r="VD47" s="36"/>
      <c r="VE47" s="36"/>
      <c r="VF47" s="36"/>
      <c r="VG47" s="36"/>
      <c r="VH47" s="36"/>
      <c r="VI47" s="36"/>
      <c r="VJ47" s="36"/>
      <c r="VK47" s="36"/>
      <c r="VL47" s="36"/>
      <c r="VM47" s="36"/>
      <c r="VN47" s="36"/>
      <c r="VO47" s="36"/>
      <c r="VP47" s="36"/>
      <c r="VQ47" s="36"/>
      <c r="VR47" s="36"/>
      <c r="VS47" s="36"/>
      <c r="VT47" s="36"/>
      <c r="VU47" s="36"/>
      <c r="VV47" s="36"/>
      <c r="VW47" s="36"/>
      <c r="VX47" s="36"/>
      <c r="VY47" s="36"/>
      <c r="VZ47" s="36"/>
      <c r="WA47" s="36"/>
      <c r="WB47" s="36"/>
      <c r="WC47" s="36"/>
      <c r="WD47" s="36"/>
      <c r="WE47" s="36"/>
      <c r="WF47" s="36"/>
      <c r="WG47" s="36"/>
      <c r="WH47" s="36"/>
      <c r="WI47" s="36"/>
      <c r="WJ47" s="36"/>
      <c r="WK47" s="36"/>
      <c r="WL47" s="36"/>
      <c r="WM47" s="36"/>
      <c r="WN47" s="36"/>
      <c r="WO47" s="36"/>
      <c r="WP47" s="36"/>
      <c r="WQ47" s="36"/>
      <c r="WR47" s="36"/>
      <c r="WS47" s="36"/>
      <c r="WT47" s="36"/>
      <c r="WU47" s="36"/>
      <c r="WV47" s="36"/>
      <c r="WW47" s="36"/>
      <c r="WX47" s="36"/>
      <c r="WY47" s="36"/>
      <c r="WZ47" s="36"/>
      <c r="XA47" s="36"/>
      <c r="XB47" s="36"/>
      <c r="XC47" s="36"/>
      <c r="XD47" s="36"/>
      <c r="XE47" s="36"/>
      <c r="XF47" s="36"/>
      <c r="XG47" s="36"/>
      <c r="XH47" s="36"/>
      <c r="XI47" s="36"/>
      <c r="XJ47" s="36"/>
      <c r="XK47" s="36"/>
      <c r="XL47" s="36"/>
      <c r="XM47" s="36"/>
      <c r="XN47" s="36"/>
      <c r="XO47" s="36"/>
      <c r="XP47" s="36"/>
      <c r="XQ47" s="36"/>
      <c r="XR47" s="36"/>
      <c r="XS47" s="36"/>
      <c r="XT47" s="36"/>
      <c r="XU47" s="36"/>
      <c r="XV47" s="36"/>
      <c r="XW47" s="36"/>
      <c r="XX47" s="36"/>
      <c r="XY47" s="36"/>
      <c r="XZ47" s="36"/>
      <c r="YA47" s="36"/>
      <c r="YB47" s="36"/>
      <c r="YC47" s="36"/>
      <c r="YD47" s="36"/>
      <c r="YE47" s="36"/>
      <c r="YF47" s="36"/>
      <c r="YG47" s="36"/>
      <c r="YH47" s="36"/>
      <c r="YI47" s="36"/>
      <c r="YJ47" s="36"/>
      <c r="YK47" s="36"/>
      <c r="YL47" s="36"/>
      <c r="YM47" s="36"/>
      <c r="YN47" s="36"/>
      <c r="YO47" s="36"/>
      <c r="YP47" s="36"/>
      <c r="YQ47" s="36"/>
      <c r="YR47" s="36"/>
      <c r="YS47" s="36"/>
      <c r="YT47" s="36"/>
      <c r="YU47" s="36"/>
      <c r="YV47" s="36"/>
      <c r="YW47" s="36"/>
      <c r="YX47" s="36"/>
      <c r="YY47" s="36"/>
      <c r="YZ47" s="36"/>
      <c r="ZA47" s="36"/>
      <c r="ZB47" s="36"/>
      <c r="ZC47" s="36"/>
      <c r="ZD47" s="36"/>
      <c r="ZE47" s="36"/>
      <c r="ZF47" s="36"/>
      <c r="ZG47" s="36"/>
      <c r="ZH47" s="36"/>
      <c r="ZI47" s="36"/>
      <c r="ZJ47" s="36"/>
      <c r="ZK47" s="36"/>
      <c r="ZL47" s="36"/>
      <c r="ZM47" s="36"/>
      <c r="ZN47" s="36"/>
      <c r="ZO47" s="36"/>
      <c r="ZP47" s="36"/>
      <c r="ZQ47" s="36"/>
      <c r="ZR47" s="36"/>
      <c r="ZS47" s="36"/>
      <c r="ZT47" s="36"/>
      <c r="ZU47" s="36"/>
      <c r="ZV47" s="36"/>
      <c r="ZW47" s="36"/>
      <c r="ZX47" s="36"/>
      <c r="ZY47" s="36"/>
      <c r="ZZ47" s="36"/>
      <c r="AAA47" s="36"/>
      <c r="AAB47" s="36"/>
      <c r="AAC47" s="36"/>
      <c r="AAD47" s="36"/>
      <c r="AAE47" s="36"/>
      <c r="AAF47" s="36"/>
      <c r="AAG47" s="36"/>
      <c r="AAH47" s="36"/>
      <c r="AAI47" s="36"/>
      <c r="AAJ47" s="36"/>
      <c r="AAK47" s="36"/>
      <c r="AAL47" s="36"/>
      <c r="AAM47" s="36"/>
      <c r="AAN47" s="36"/>
      <c r="AAO47" s="36"/>
      <c r="AAP47" s="36"/>
      <c r="AAQ47" s="36"/>
      <c r="AAR47" s="36"/>
      <c r="AAS47" s="36"/>
      <c r="AAT47" s="36"/>
      <c r="AAU47" s="36"/>
      <c r="AAV47" s="36"/>
      <c r="AAW47" s="36"/>
      <c r="AAX47" s="36"/>
      <c r="AAY47" s="36"/>
      <c r="AAZ47" s="36"/>
      <c r="ABA47" s="36"/>
      <c r="ABB47" s="36"/>
      <c r="ABC47" s="36"/>
      <c r="ABD47" s="36"/>
      <c r="ABE47" s="36"/>
      <c r="ABF47" s="36"/>
      <c r="ABG47" s="36"/>
      <c r="ABH47" s="36"/>
      <c r="ABI47" s="36"/>
      <c r="ABJ47" s="36"/>
      <c r="ABK47" s="36"/>
      <c r="ABL47" s="36"/>
      <c r="ABM47" s="36"/>
      <c r="ABN47" s="36"/>
      <c r="ABO47" s="36"/>
      <c r="ABP47" s="36"/>
      <c r="ABQ47" s="36"/>
      <c r="ABR47" s="36"/>
      <c r="ABS47" s="36"/>
      <c r="ABT47" s="36"/>
      <c r="ABU47" s="36"/>
      <c r="ABV47" s="36"/>
      <c r="ABW47" s="36"/>
      <c r="ABX47" s="36"/>
      <c r="ABY47" s="36"/>
      <c r="ABZ47" s="36"/>
      <c r="ACA47" s="36"/>
      <c r="ACB47" s="36"/>
      <c r="ACC47" s="36"/>
      <c r="ACD47" s="36"/>
      <c r="ACE47" s="36"/>
      <c r="ACF47" s="36"/>
      <c r="ACG47" s="36"/>
      <c r="ACH47" s="36"/>
      <c r="ACI47" s="36"/>
      <c r="ACJ47" s="36"/>
      <c r="ACK47" s="36"/>
      <c r="ACL47" s="36"/>
      <c r="ACM47" s="36"/>
      <c r="ACN47" s="36"/>
      <c r="ACO47" s="36"/>
      <c r="ACP47" s="36"/>
      <c r="ACQ47" s="36"/>
      <c r="ACR47" s="36"/>
      <c r="ACS47" s="36"/>
      <c r="ACT47" s="36"/>
      <c r="ACU47" s="36"/>
      <c r="ACV47" s="36"/>
      <c r="ACW47" s="36"/>
      <c r="ACX47" s="36"/>
      <c r="ACY47" s="36"/>
      <c r="ACZ47" s="36"/>
      <c r="ADA47" s="36"/>
      <c r="ADB47" s="36"/>
      <c r="ADC47" s="36"/>
      <c r="ADD47" s="36"/>
      <c r="ADE47" s="36"/>
      <c r="ADF47" s="36"/>
      <c r="ADG47" s="36"/>
      <c r="ADH47" s="36"/>
      <c r="ADI47" s="36"/>
      <c r="ADJ47" s="36"/>
      <c r="ADK47" s="36"/>
      <c r="ADL47" s="36"/>
      <c r="ADM47" s="36"/>
      <c r="ADN47" s="36"/>
      <c r="ADO47" s="36"/>
      <c r="ADP47" s="36"/>
      <c r="ADQ47" s="36"/>
      <c r="ADR47" s="36"/>
      <c r="ADS47" s="36"/>
      <c r="ADT47" s="36"/>
      <c r="ADU47" s="36"/>
      <c r="ADV47" s="36"/>
      <c r="ADW47" s="36"/>
      <c r="ADX47" s="36"/>
      <c r="ADY47" s="36"/>
      <c r="ADZ47" s="36"/>
      <c r="AEA47" s="36"/>
      <c r="AEB47" s="36"/>
      <c r="AEC47" s="36"/>
      <c r="AED47" s="36"/>
      <c r="AEE47" s="36"/>
      <c r="AEF47" s="36"/>
      <c r="AEG47" s="36"/>
      <c r="AEH47" s="36"/>
      <c r="AEI47" s="36"/>
      <c r="AEJ47" s="36"/>
      <c r="AEK47" s="36"/>
      <c r="AEL47" s="36"/>
      <c r="AEM47" s="36"/>
      <c r="AEN47" s="36"/>
      <c r="AEO47" s="36"/>
      <c r="AEP47" s="36"/>
      <c r="AEQ47" s="36"/>
      <c r="AER47" s="36"/>
      <c r="AES47" s="36"/>
      <c r="AET47" s="36"/>
      <c r="AEU47" s="36"/>
      <c r="AEV47" s="36"/>
      <c r="AEW47" s="36"/>
      <c r="AEX47" s="36"/>
      <c r="AEY47" s="36"/>
      <c r="AEZ47" s="36"/>
      <c r="AFA47" s="36"/>
      <c r="AFB47" s="36"/>
      <c r="AFC47" s="36"/>
      <c r="AFD47" s="36"/>
      <c r="AFE47" s="36"/>
      <c r="AFF47" s="36"/>
      <c r="AFG47" s="36"/>
      <c r="AFH47" s="36"/>
      <c r="AFI47" s="36"/>
      <c r="AFJ47" s="36"/>
      <c r="AFK47" s="36"/>
      <c r="AFL47" s="36"/>
      <c r="AFM47" s="36"/>
      <c r="AFN47" s="36"/>
      <c r="AFO47" s="36"/>
      <c r="AFP47" s="36"/>
      <c r="AFQ47" s="36"/>
      <c r="AFR47" s="36"/>
      <c r="AFS47" s="36"/>
      <c r="AFT47" s="36"/>
      <c r="AFU47" s="36"/>
      <c r="AFV47" s="36"/>
      <c r="AFW47" s="36"/>
      <c r="AFX47" s="36"/>
      <c r="AFY47" s="36"/>
      <c r="AFZ47" s="36"/>
      <c r="AGA47" s="36"/>
      <c r="AGB47" s="36"/>
      <c r="AGC47" s="36"/>
      <c r="AGD47" s="36"/>
      <c r="AGE47" s="36"/>
      <c r="AGF47" s="36"/>
      <c r="AGG47" s="36"/>
      <c r="AGH47" s="36"/>
      <c r="AGI47" s="36"/>
      <c r="AGJ47" s="36"/>
      <c r="AGK47" s="36"/>
      <c r="AGL47" s="36"/>
      <c r="AGM47" s="36"/>
      <c r="AGN47" s="36"/>
      <c r="AGO47" s="36"/>
      <c r="AGP47" s="36"/>
      <c r="AGQ47" s="36"/>
      <c r="AGR47" s="36"/>
      <c r="AGS47" s="36"/>
      <c r="AGT47" s="36"/>
      <c r="AGU47" s="36"/>
      <c r="AGV47" s="36"/>
      <c r="AGW47" s="36"/>
      <c r="AGX47" s="36"/>
      <c r="AGY47" s="36"/>
      <c r="AGZ47" s="36"/>
      <c r="AHA47" s="36"/>
      <c r="AHB47" s="36"/>
      <c r="AHC47" s="36"/>
      <c r="AHD47" s="36"/>
      <c r="AHE47" s="36"/>
      <c r="AHF47" s="36"/>
      <c r="AHG47" s="36"/>
      <c r="AHH47" s="36"/>
      <c r="AHI47" s="36"/>
      <c r="AHJ47" s="36"/>
      <c r="AHK47" s="36"/>
      <c r="AHL47" s="36"/>
      <c r="AHM47" s="36"/>
      <c r="AHN47" s="36"/>
      <c r="AHO47" s="36"/>
      <c r="AHP47" s="36"/>
      <c r="AHQ47" s="36"/>
      <c r="AHR47" s="36"/>
      <c r="AHS47" s="36"/>
      <c r="AHT47" s="36"/>
      <c r="AHU47" s="36"/>
      <c r="AHV47" s="36"/>
      <c r="AHW47" s="36"/>
      <c r="AHX47" s="36"/>
      <c r="AHY47" s="36"/>
      <c r="AHZ47" s="36"/>
      <c r="AIA47" s="36"/>
      <c r="AIB47" s="36"/>
      <c r="AIC47" s="36"/>
      <c r="AID47" s="36"/>
      <c r="AIE47" s="36"/>
      <c r="AIF47" s="36"/>
      <c r="AIG47" s="36"/>
      <c r="AIH47" s="36"/>
      <c r="AII47" s="36"/>
      <c r="AIJ47" s="36"/>
      <c r="AIK47" s="36"/>
      <c r="AIL47" s="36"/>
      <c r="AIM47" s="36"/>
      <c r="AIN47" s="36"/>
      <c r="AIO47" s="36"/>
      <c r="AIP47" s="36"/>
      <c r="AIQ47" s="36"/>
      <c r="AIR47" s="36"/>
      <c r="AIS47" s="36"/>
      <c r="AIT47" s="36"/>
      <c r="AIU47" s="36"/>
      <c r="AIV47" s="36"/>
      <c r="AIW47" s="36"/>
      <c r="AIX47" s="36"/>
      <c r="AIY47" s="36"/>
      <c r="AIZ47" s="36"/>
      <c r="AJA47" s="36"/>
      <c r="AJB47" s="36"/>
      <c r="AJC47" s="36"/>
      <c r="AJD47" s="36"/>
      <c r="AJE47" s="36"/>
      <c r="AJF47" s="36"/>
      <c r="AJG47" s="36"/>
      <c r="AJH47" s="36"/>
      <c r="AJI47" s="36"/>
      <c r="AJJ47" s="36"/>
      <c r="AJK47" s="36"/>
      <c r="AJL47" s="36"/>
      <c r="AJM47" s="36"/>
      <c r="AJN47" s="36"/>
      <c r="AJO47" s="36"/>
      <c r="AJP47" s="36"/>
      <c r="AJQ47" s="36"/>
      <c r="AJR47" s="36"/>
      <c r="AJS47" s="36"/>
      <c r="AJT47" s="36"/>
      <c r="AJU47" s="36"/>
      <c r="AJV47" s="36"/>
      <c r="AJW47" s="36"/>
      <c r="AJX47" s="36"/>
      <c r="AJY47" s="36"/>
      <c r="AJZ47" s="36"/>
      <c r="AKA47" s="36"/>
      <c r="AKB47" s="36"/>
      <c r="AKC47" s="36"/>
      <c r="AKD47" s="36"/>
      <c r="AKE47" s="36"/>
      <c r="AKF47" s="36"/>
      <c r="AKG47" s="36"/>
      <c r="AKH47" s="36"/>
      <c r="AKI47" s="36"/>
      <c r="AKJ47" s="36"/>
      <c r="AKK47" s="36"/>
      <c r="AKL47" s="36"/>
      <c r="AKM47" s="36"/>
      <c r="AKN47" s="36"/>
      <c r="AKO47" s="36"/>
      <c r="AKP47" s="36"/>
      <c r="AKQ47" s="36"/>
      <c r="AKR47" s="36"/>
      <c r="AKS47" s="36"/>
      <c r="AKT47" s="36"/>
      <c r="AKU47" s="36"/>
      <c r="AKV47" s="36"/>
      <c r="AKW47" s="36"/>
      <c r="AKX47" s="36"/>
      <c r="AKY47" s="36"/>
      <c r="AKZ47" s="36"/>
      <c r="ALA47" s="36"/>
      <c r="ALB47" s="36"/>
      <c r="ALC47" s="36"/>
      <c r="ALD47" s="36"/>
      <c r="ALE47" s="36"/>
      <c r="ALF47" s="36"/>
      <c r="ALG47" s="36"/>
      <c r="ALH47" s="36"/>
      <c r="ALI47" s="36"/>
      <c r="ALJ47" s="36"/>
      <c r="ALK47" s="36"/>
      <c r="ALL47" s="36"/>
      <c r="ALM47" s="36"/>
      <c r="ALN47" s="36"/>
      <c r="ALO47" s="36"/>
      <c r="ALP47" s="36"/>
      <c r="ALQ47" s="36"/>
      <c r="ALR47" s="36"/>
      <c r="ALS47" s="36"/>
      <c r="ALT47" s="36"/>
      <c r="ALU47" s="36"/>
      <c r="ALV47" s="36"/>
      <c r="ALW47" s="36"/>
      <c r="ALX47" s="36"/>
      <c r="ALY47" s="36"/>
      <c r="ALZ47" s="36"/>
      <c r="AMA47" s="36"/>
      <c r="AMB47" s="36"/>
      <c r="AMC47" s="36"/>
      <c r="AMD47" s="36"/>
      <c r="AME47" s="36"/>
      <c r="AMF47" s="36"/>
      <c r="AMG47" s="36"/>
      <c r="AMH47" s="36"/>
      <c r="AMI47" s="36"/>
      <c r="AMJ47" s="36"/>
      <c r="AMK47" s="36"/>
      <c r="AML47" s="36"/>
      <c r="AMM47" s="36"/>
      <c r="AMN47" s="36"/>
      <c r="AMO47" s="36"/>
      <c r="AMP47" s="36"/>
      <c r="AMQ47" s="36"/>
      <c r="AMR47" s="36"/>
      <c r="AMS47" s="36"/>
      <c r="AMT47" s="36"/>
      <c r="AMU47" s="36"/>
      <c r="AMV47" s="36"/>
      <c r="AMW47" s="36"/>
      <c r="AMX47" s="36"/>
      <c r="AMY47" s="36"/>
      <c r="AMZ47" s="36"/>
      <c r="ANA47" s="36"/>
      <c r="ANB47" s="36"/>
      <c r="ANC47" s="36"/>
      <c r="AND47" s="36"/>
      <c r="ANE47" s="36"/>
      <c r="ANF47" s="36"/>
      <c r="ANG47" s="36"/>
      <c r="ANH47" s="36"/>
      <c r="ANI47" s="36"/>
      <c r="ANJ47" s="36"/>
      <c r="ANK47" s="36"/>
      <c r="ANL47" s="36"/>
      <c r="ANM47" s="36"/>
      <c r="ANN47" s="36"/>
      <c r="ANO47" s="36"/>
      <c r="ANP47" s="36"/>
      <c r="ANQ47" s="36"/>
      <c r="ANR47" s="36"/>
      <c r="ANS47" s="36"/>
      <c r="ANT47" s="36"/>
      <c r="ANU47" s="36"/>
      <c r="ANV47" s="36"/>
      <c r="ANW47" s="36"/>
      <c r="ANX47" s="36"/>
      <c r="ANY47" s="36"/>
      <c r="ANZ47" s="36"/>
      <c r="AOA47" s="36"/>
      <c r="AOB47" s="36"/>
      <c r="AOC47" s="36"/>
      <c r="AOD47" s="36"/>
      <c r="AOE47" s="36"/>
      <c r="AOF47" s="36"/>
      <c r="AOG47" s="36"/>
      <c r="AOH47" s="36"/>
      <c r="AOI47" s="36"/>
      <c r="AOJ47" s="36"/>
      <c r="AOK47" s="36"/>
      <c r="AOL47" s="36"/>
      <c r="AOM47" s="36"/>
      <c r="AON47" s="36"/>
      <c r="AOO47" s="36"/>
      <c r="AOP47" s="36"/>
      <c r="AOQ47" s="36"/>
      <c r="AOR47" s="36"/>
      <c r="AOS47" s="36"/>
      <c r="AOT47" s="36"/>
      <c r="AOU47" s="36"/>
      <c r="AOV47" s="36"/>
      <c r="AOW47" s="36"/>
      <c r="AOX47" s="36"/>
      <c r="AOY47" s="36"/>
      <c r="AOZ47" s="36"/>
      <c r="APA47" s="36"/>
      <c r="APB47" s="36"/>
      <c r="APC47" s="36"/>
      <c r="APD47" s="36"/>
      <c r="APE47" s="36"/>
      <c r="APF47" s="36"/>
      <c r="APG47" s="36"/>
      <c r="APH47" s="36"/>
      <c r="API47" s="36"/>
      <c r="APJ47" s="36"/>
      <c r="APK47" s="36"/>
      <c r="APL47" s="36"/>
      <c r="APM47" s="36"/>
      <c r="APN47" s="36"/>
      <c r="APO47" s="36"/>
      <c r="APP47" s="36"/>
      <c r="APQ47" s="36"/>
      <c r="APR47" s="36"/>
      <c r="APS47" s="36"/>
      <c r="APT47" s="36"/>
      <c r="APU47" s="36"/>
      <c r="APV47" s="36"/>
      <c r="APW47" s="36"/>
      <c r="APX47" s="36"/>
      <c r="APY47" s="36"/>
      <c r="APZ47" s="36"/>
      <c r="AQA47" s="36"/>
      <c r="AQB47" s="36"/>
      <c r="AQC47" s="36"/>
      <c r="AQD47" s="36"/>
      <c r="AQE47" s="36"/>
      <c r="AQF47" s="36"/>
      <c r="AQG47" s="36"/>
      <c r="AQH47" s="36"/>
      <c r="AQI47" s="36"/>
      <c r="AQJ47" s="36"/>
      <c r="AQK47" s="36"/>
      <c r="AQL47" s="36"/>
      <c r="AQM47" s="36"/>
      <c r="AQN47" s="36"/>
      <c r="AQO47" s="36"/>
      <c r="AQP47" s="36"/>
      <c r="AQQ47" s="36"/>
      <c r="AQR47" s="36"/>
      <c r="AQS47" s="36"/>
      <c r="AQT47" s="36"/>
      <c r="AQU47" s="36"/>
      <c r="AQV47" s="36"/>
      <c r="AQW47" s="36"/>
      <c r="AQX47" s="36"/>
      <c r="AQY47" s="36"/>
      <c r="AQZ47" s="36"/>
      <c r="ARA47" s="36"/>
      <c r="ARB47" s="36"/>
      <c r="ARC47" s="36"/>
      <c r="ARD47" s="36"/>
      <c r="ARE47" s="36"/>
      <c r="ARF47" s="36"/>
      <c r="ARG47" s="36"/>
      <c r="ARH47" s="36"/>
      <c r="ARI47" s="36"/>
      <c r="ARJ47" s="36"/>
      <c r="ARK47" s="36"/>
      <c r="ARL47" s="36"/>
      <c r="ARM47" s="36"/>
      <c r="ARN47" s="36"/>
      <c r="ARO47" s="36"/>
      <c r="ARP47" s="36"/>
      <c r="ARQ47" s="36"/>
      <c r="ARR47" s="36"/>
      <c r="ARS47" s="36"/>
      <c r="ART47" s="36"/>
      <c r="ARU47" s="36"/>
      <c r="ARV47" s="36"/>
      <c r="ARW47" s="36"/>
      <c r="ARX47" s="36"/>
      <c r="ARY47" s="36"/>
      <c r="ARZ47" s="36"/>
      <c r="ASA47" s="36"/>
      <c r="ASB47" s="36"/>
      <c r="ASC47" s="36"/>
      <c r="ASD47" s="36"/>
      <c r="ASE47" s="36"/>
      <c r="ASF47" s="36"/>
      <c r="ASG47" s="36"/>
      <c r="ASH47" s="36"/>
      <c r="ASI47" s="36"/>
      <c r="ASJ47" s="36"/>
      <c r="ASK47" s="36"/>
      <c r="ASL47" s="36"/>
      <c r="ASM47" s="36"/>
      <c r="ASN47" s="36"/>
      <c r="ASO47" s="36"/>
      <c r="ASP47" s="36"/>
      <c r="ASQ47" s="36"/>
      <c r="ASR47" s="36"/>
      <c r="ASS47" s="36"/>
      <c r="AST47" s="36"/>
      <c r="ASU47" s="36"/>
      <c r="ASV47" s="36"/>
      <c r="ASW47" s="36"/>
      <c r="ASX47" s="36"/>
      <c r="ASY47" s="36"/>
      <c r="ASZ47" s="36"/>
      <c r="ATA47" s="36"/>
      <c r="ATB47" s="36"/>
      <c r="ATC47" s="36"/>
      <c r="ATD47" s="36"/>
      <c r="ATE47" s="36"/>
      <c r="ATF47" s="36"/>
      <c r="ATG47" s="36"/>
      <c r="ATH47" s="36"/>
      <c r="ATI47" s="36"/>
      <c r="ATJ47" s="36"/>
      <c r="ATK47" s="36"/>
      <c r="ATL47" s="36"/>
      <c r="ATM47" s="36"/>
      <c r="ATN47" s="36"/>
      <c r="ATO47" s="36"/>
      <c r="ATP47" s="36"/>
      <c r="ATQ47" s="36"/>
      <c r="ATR47" s="36"/>
      <c r="ATS47" s="36"/>
      <c r="ATT47" s="36"/>
      <c r="ATU47" s="36"/>
      <c r="ATV47" s="36"/>
      <c r="ATW47" s="36"/>
      <c r="ATX47" s="36"/>
      <c r="ATY47" s="36"/>
      <c r="ATZ47" s="36"/>
      <c r="AUA47" s="36"/>
      <c r="AUB47" s="36"/>
      <c r="AUC47" s="36"/>
      <c r="AUD47" s="36"/>
      <c r="AUE47" s="36"/>
      <c r="AUF47" s="36"/>
      <c r="AUG47" s="36"/>
      <c r="AUH47" s="36"/>
      <c r="AUI47" s="36"/>
      <c r="AUJ47" s="36"/>
      <c r="AUK47" s="36"/>
      <c r="AUL47" s="36"/>
      <c r="AUM47" s="36"/>
      <c r="AUN47" s="36"/>
      <c r="AUO47" s="36"/>
      <c r="AUP47" s="36"/>
      <c r="AUQ47" s="36"/>
      <c r="AUR47" s="36"/>
      <c r="AUS47" s="36"/>
      <c r="AUT47" s="36"/>
      <c r="AUU47" s="36"/>
      <c r="AUV47" s="36"/>
      <c r="AUW47" s="36"/>
      <c r="AUX47" s="36"/>
      <c r="AUY47" s="36"/>
      <c r="AUZ47" s="36"/>
      <c r="AVA47" s="36"/>
      <c r="AVB47" s="36"/>
      <c r="AVC47" s="36"/>
      <c r="AVD47" s="36"/>
      <c r="AVE47" s="36"/>
      <c r="AVF47" s="36"/>
      <c r="AVG47" s="36"/>
      <c r="AVH47" s="36"/>
      <c r="AVI47" s="36"/>
      <c r="AVJ47" s="36"/>
      <c r="AVK47" s="36"/>
      <c r="AVL47" s="36"/>
      <c r="AVM47" s="36"/>
      <c r="AVN47" s="36"/>
      <c r="AVO47" s="36"/>
      <c r="AVP47" s="36"/>
      <c r="AVQ47" s="36"/>
      <c r="AVR47" s="36"/>
      <c r="AVS47" s="36"/>
      <c r="AVT47" s="36"/>
      <c r="AVU47" s="36"/>
      <c r="AVV47" s="36"/>
      <c r="AVW47" s="36"/>
      <c r="AVX47" s="36"/>
      <c r="AVY47" s="36"/>
      <c r="AVZ47" s="36"/>
      <c r="AWA47" s="36"/>
      <c r="AWB47" s="36"/>
      <c r="AWC47" s="36"/>
      <c r="AWD47" s="36"/>
      <c r="AWE47" s="36"/>
      <c r="AWF47" s="36"/>
      <c r="AWG47" s="36"/>
      <c r="AWH47" s="36"/>
      <c r="AWI47" s="36"/>
      <c r="AWJ47" s="36"/>
      <c r="AWK47" s="36"/>
      <c r="AWL47" s="36"/>
      <c r="AWM47" s="36"/>
      <c r="AWN47" s="36"/>
      <c r="AWO47" s="36"/>
      <c r="AWP47" s="36"/>
      <c r="AWQ47" s="36"/>
      <c r="AWR47" s="36"/>
      <c r="AWS47" s="36"/>
      <c r="AWT47" s="36"/>
      <c r="AWU47" s="36"/>
      <c r="AWV47" s="36"/>
      <c r="AWW47" s="36"/>
      <c r="AWX47" s="36"/>
      <c r="AWY47" s="36"/>
      <c r="AWZ47" s="36"/>
      <c r="AXA47" s="36"/>
      <c r="AXB47" s="36"/>
      <c r="AXC47" s="36"/>
      <c r="AXD47" s="36"/>
      <c r="AXE47" s="36"/>
      <c r="AXF47" s="36"/>
      <c r="AXG47" s="36"/>
      <c r="AXH47" s="36"/>
      <c r="AXI47" s="36"/>
      <c r="AXJ47" s="36"/>
      <c r="AXK47" s="36"/>
      <c r="AXL47" s="36"/>
      <c r="AXM47" s="36"/>
      <c r="AXN47" s="36"/>
      <c r="AXO47" s="36"/>
      <c r="AXP47" s="36"/>
      <c r="AXQ47" s="36"/>
      <c r="AXR47" s="36"/>
      <c r="AXS47" s="36"/>
      <c r="AXT47" s="36"/>
      <c r="AXU47" s="36"/>
      <c r="AXV47" s="36"/>
      <c r="AXW47" s="36"/>
      <c r="AXX47" s="36"/>
      <c r="AXY47" s="36"/>
      <c r="AXZ47" s="36"/>
      <c r="AYA47" s="36"/>
      <c r="AYB47" s="36"/>
      <c r="AYC47" s="36"/>
      <c r="AYD47" s="36"/>
      <c r="AYE47" s="36"/>
      <c r="AYF47" s="36"/>
      <c r="AYG47" s="36"/>
      <c r="AYH47" s="36"/>
      <c r="AYI47" s="36"/>
      <c r="AYJ47" s="36"/>
      <c r="AYK47" s="36"/>
      <c r="AYL47" s="36"/>
      <c r="AYM47" s="36"/>
      <c r="AYN47" s="36"/>
      <c r="AYO47" s="36"/>
      <c r="AYP47" s="36"/>
      <c r="AYQ47" s="36"/>
      <c r="AYR47" s="36"/>
      <c r="AYS47" s="36"/>
      <c r="AYT47" s="36"/>
      <c r="AYU47" s="36"/>
      <c r="AYV47" s="36"/>
      <c r="AYW47" s="36"/>
      <c r="AYX47" s="36"/>
      <c r="AYY47" s="36"/>
      <c r="AYZ47" s="36"/>
      <c r="AZA47" s="36"/>
      <c r="AZB47" s="36"/>
      <c r="AZC47" s="36"/>
      <c r="AZD47" s="36"/>
      <c r="AZE47" s="36"/>
      <c r="AZF47" s="36"/>
      <c r="AZG47" s="36"/>
      <c r="AZH47" s="36"/>
      <c r="AZI47" s="36"/>
      <c r="AZJ47" s="36"/>
      <c r="AZK47" s="36"/>
      <c r="AZL47" s="36"/>
      <c r="AZM47" s="36"/>
      <c r="AZN47" s="36"/>
      <c r="AZO47" s="36"/>
      <c r="AZP47" s="36"/>
      <c r="AZQ47" s="36"/>
      <c r="AZR47" s="36"/>
      <c r="AZS47" s="36"/>
      <c r="AZT47" s="36"/>
      <c r="AZU47" s="36"/>
      <c r="AZV47" s="36"/>
      <c r="AZW47" s="36"/>
      <c r="AZX47" s="36"/>
      <c r="AZY47" s="36"/>
      <c r="AZZ47" s="36"/>
      <c r="BAA47" s="36"/>
      <c r="BAB47" s="36"/>
      <c r="BAC47" s="36"/>
      <c r="BAD47" s="36"/>
      <c r="BAE47" s="36"/>
      <c r="BAF47" s="36"/>
      <c r="BAG47" s="36"/>
      <c r="BAH47" s="36"/>
      <c r="BAI47" s="36"/>
      <c r="BAJ47" s="36"/>
      <c r="BAK47" s="36"/>
      <c r="BAL47" s="36"/>
      <c r="BAM47" s="36"/>
      <c r="BAN47" s="36"/>
      <c r="BAO47" s="36"/>
      <c r="BAP47" s="36"/>
      <c r="BAQ47" s="36"/>
      <c r="BAR47" s="36"/>
      <c r="BAS47" s="36"/>
      <c r="BAT47" s="36"/>
      <c r="BAU47" s="36"/>
      <c r="BAV47" s="36"/>
      <c r="BAW47" s="36"/>
      <c r="BAX47" s="36"/>
      <c r="BAY47" s="36"/>
      <c r="BAZ47" s="36"/>
      <c r="BBA47" s="36"/>
      <c r="BBB47" s="36"/>
      <c r="BBC47" s="36"/>
      <c r="BBD47" s="36"/>
      <c r="BBE47" s="36"/>
      <c r="BBF47" s="36"/>
      <c r="BBG47" s="36"/>
      <c r="BBH47" s="36"/>
      <c r="BBI47" s="36"/>
      <c r="BBJ47" s="36"/>
      <c r="BBK47" s="36"/>
      <c r="BBL47" s="36"/>
      <c r="BBM47" s="36"/>
      <c r="BBN47" s="36"/>
      <c r="BBO47" s="36"/>
      <c r="BBP47" s="36"/>
      <c r="BBQ47" s="36"/>
      <c r="BBR47" s="36"/>
      <c r="BBS47" s="36"/>
      <c r="BBT47" s="36"/>
      <c r="BBU47" s="36"/>
      <c r="BBV47" s="36"/>
      <c r="BBW47" s="36"/>
      <c r="BBX47" s="36"/>
      <c r="BBY47" s="36"/>
      <c r="BBZ47" s="36"/>
      <c r="BCA47" s="36"/>
      <c r="BCB47" s="36"/>
      <c r="BCC47" s="36"/>
      <c r="BCD47" s="36"/>
      <c r="BCE47" s="36"/>
      <c r="BCF47" s="36"/>
      <c r="BCG47" s="36"/>
      <c r="BCH47" s="36"/>
      <c r="BCI47" s="36"/>
      <c r="BCJ47" s="36"/>
      <c r="BCK47" s="36"/>
      <c r="BCL47" s="36"/>
      <c r="BCM47" s="36"/>
      <c r="BCN47" s="36"/>
      <c r="BCO47" s="36"/>
      <c r="BCP47" s="36"/>
      <c r="BCQ47" s="36"/>
      <c r="BCR47" s="36"/>
      <c r="BCS47" s="36"/>
      <c r="BCT47" s="36"/>
      <c r="BCU47" s="36"/>
      <c r="BCV47" s="36"/>
      <c r="BCW47" s="36"/>
      <c r="BCX47" s="36"/>
      <c r="BCY47" s="36"/>
      <c r="BCZ47" s="36"/>
      <c r="BDA47" s="36"/>
      <c r="BDB47" s="36"/>
      <c r="BDC47" s="36"/>
      <c r="BDD47" s="36"/>
      <c r="BDE47" s="36"/>
      <c r="BDF47" s="36"/>
      <c r="BDG47" s="36"/>
      <c r="BDH47" s="36"/>
      <c r="BDI47" s="36"/>
      <c r="BDJ47" s="36"/>
      <c r="BDK47" s="36"/>
      <c r="BDL47" s="36"/>
      <c r="BDM47" s="36"/>
      <c r="BDN47" s="36"/>
      <c r="BDO47" s="36"/>
      <c r="BDP47" s="36"/>
      <c r="BDQ47" s="36"/>
      <c r="BDR47" s="36"/>
      <c r="BDS47" s="36"/>
      <c r="BDT47" s="36"/>
      <c r="BDU47" s="36"/>
      <c r="BDV47" s="36"/>
      <c r="BDW47" s="36"/>
      <c r="BDX47" s="36"/>
      <c r="BDY47" s="36"/>
      <c r="BDZ47" s="36"/>
      <c r="BEA47" s="36"/>
      <c r="BEB47" s="36"/>
      <c r="BEC47" s="36"/>
      <c r="BED47" s="36"/>
      <c r="BEE47" s="36"/>
      <c r="BEF47" s="36"/>
      <c r="BEG47" s="36"/>
      <c r="BEH47" s="36"/>
      <c r="BEI47" s="36"/>
      <c r="BEJ47" s="36"/>
      <c r="BEK47" s="36"/>
      <c r="BEL47" s="36"/>
      <c r="BEM47" s="36"/>
      <c r="BEN47" s="36"/>
      <c r="BEO47" s="36"/>
      <c r="BEP47" s="36"/>
      <c r="BEQ47" s="36"/>
      <c r="BER47" s="36"/>
      <c r="BES47" s="36"/>
      <c r="BET47" s="36"/>
      <c r="BEU47" s="36"/>
      <c r="BEV47" s="36"/>
      <c r="BEW47" s="36"/>
      <c r="BEX47" s="36"/>
      <c r="BEY47" s="36"/>
      <c r="BEZ47" s="36"/>
      <c r="BFA47" s="36"/>
      <c r="BFB47" s="36"/>
      <c r="BFC47" s="36"/>
      <c r="BFD47" s="36"/>
      <c r="BFE47" s="36"/>
      <c r="BFF47" s="36"/>
      <c r="BFG47" s="36"/>
      <c r="BFH47" s="36"/>
      <c r="BFI47" s="36"/>
      <c r="BFJ47" s="36"/>
      <c r="BFK47" s="36"/>
      <c r="BFL47" s="36"/>
      <c r="BFM47" s="36"/>
      <c r="BFN47" s="36"/>
      <c r="BFO47" s="36"/>
      <c r="BFP47" s="36"/>
      <c r="BFQ47" s="36"/>
      <c r="BFR47" s="36"/>
      <c r="BFS47" s="36"/>
      <c r="BFT47" s="36"/>
      <c r="BFU47" s="36"/>
      <c r="BFV47" s="36"/>
      <c r="BFW47" s="36"/>
      <c r="BFX47" s="36"/>
      <c r="BFY47" s="36"/>
      <c r="BFZ47" s="36"/>
      <c r="BGA47" s="36"/>
      <c r="BGB47" s="36"/>
      <c r="BGC47" s="36"/>
      <c r="BGD47" s="36"/>
      <c r="BGE47" s="36"/>
      <c r="BGF47" s="36"/>
      <c r="BGG47" s="36"/>
      <c r="BGH47" s="36"/>
      <c r="BGI47" s="36"/>
      <c r="BGJ47" s="36"/>
      <c r="BGK47" s="36"/>
      <c r="BGL47" s="36"/>
      <c r="BGM47" s="36"/>
      <c r="BGN47" s="36"/>
      <c r="BGO47" s="36"/>
      <c r="BGP47" s="36"/>
      <c r="BGQ47" s="36"/>
      <c r="BGR47" s="36"/>
      <c r="BGS47" s="36"/>
      <c r="BGT47" s="36"/>
      <c r="BGU47" s="36"/>
      <c r="BGV47" s="36"/>
      <c r="BGW47" s="36"/>
      <c r="BGX47" s="36"/>
      <c r="BGY47" s="36"/>
      <c r="BGZ47" s="36"/>
      <c r="BHA47" s="36"/>
      <c r="BHB47" s="36"/>
      <c r="BHC47" s="36"/>
      <c r="BHD47" s="36"/>
      <c r="BHE47" s="36"/>
      <c r="BHF47" s="36"/>
      <c r="BHG47" s="36"/>
      <c r="BHH47" s="36"/>
      <c r="BHI47" s="36"/>
      <c r="BHJ47" s="36"/>
      <c r="BHK47" s="36"/>
      <c r="BHL47" s="36"/>
      <c r="BHM47" s="36"/>
      <c r="BHN47" s="36"/>
      <c r="BHO47" s="36"/>
      <c r="BHP47" s="36"/>
      <c r="BHQ47" s="36"/>
      <c r="BHR47" s="36"/>
      <c r="BHS47" s="36"/>
      <c r="BHT47" s="36"/>
      <c r="BHU47" s="36"/>
      <c r="BHV47" s="36"/>
      <c r="BHW47" s="36"/>
      <c r="BHX47" s="36"/>
      <c r="BHY47" s="36"/>
      <c r="BHZ47" s="36"/>
      <c r="BIA47" s="36"/>
      <c r="BIB47" s="36"/>
      <c r="BIC47" s="36"/>
      <c r="BID47" s="36"/>
      <c r="BIE47" s="36"/>
      <c r="BIF47" s="36"/>
      <c r="BIG47" s="36"/>
      <c r="BIH47" s="36"/>
      <c r="BII47" s="36"/>
      <c r="BIJ47" s="36"/>
      <c r="BIK47" s="36"/>
      <c r="BIL47" s="36"/>
      <c r="BIM47" s="36"/>
      <c r="BIN47" s="36"/>
      <c r="BIO47" s="36"/>
      <c r="BIP47" s="36"/>
      <c r="BIQ47" s="36"/>
      <c r="BIR47" s="36"/>
      <c r="BIS47" s="36"/>
      <c r="BIT47" s="36"/>
      <c r="BIU47" s="36"/>
      <c r="BIV47" s="36"/>
      <c r="BIW47" s="36"/>
      <c r="BIX47" s="36"/>
      <c r="BIY47" s="36"/>
      <c r="BIZ47" s="36"/>
      <c r="BJA47" s="36"/>
      <c r="BJB47" s="36"/>
      <c r="BJC47" s="36"/>
      <c r="BJD47" s="36"/>
      <c r="BJE47" s="36"/>
      <c r="BJF47" s="36"/>
      <c r="BJG47" s="36"/>
      <c r="BJH47" s="36"/>
      <c r="BJI47" s="36"/>
      <c r="BJJ47" s="36"/>
      <c r="BJK47" s="36"/>
      <c r="BJL47" s="36"/>
      <c r="BJM47" s="36"/>
      <c r="BJN47" s="36"/>
      <c r="BJO47" s="36"/>
      <c r="BJP47" s="36"/>
      <c r="BJQ47" s="36"/>
      <c r="BJR47" s="36"/>
      <c r="BJS47" s="36"/>
      <c r="BJT47" s="36"/>
      <c r="BJU47" s="36"/>
      <c r="BJV47" s="36"/>
      <c r="BJW47" s="36"/>
      <c r="BJX47" s="36"/>
      <c r="BJY47" s="36"/>
      <c r="BJZ47" s="36"/>
      <c r="BKA47" s="36"/>
      <c r="BKB47" s="36"/>
      <c r="BKC47" s="36"/>
      <c r="BKD47" s="36"/>
      <c r="BKE47" s="36"/>
      <c r="BKF47" s="36"/>
      <c r="BKG47" s="36"/>
      <c r="BKH47" s="36"/>
      <c r="BKI47" s="36"/>
      <c r="BKJ47" s="36"/>
      <c r="BKK47" s="36"/>
      <c r="BKL47" s="36"/>
      <c r="BKM47" s="36"/>
      <c r="BKN47" s="36"/>
      <c r="BKO47" s="36"/>
      <c r="BKP47" s="36"/>
      <c r="BKQ47" s="36"/>
      <c r="BKR47" s="36"/>
      <c r="BKS47" s="36"/>
      <c r="BKT47" s="36"/>
      <c r="BKU47" s="36"/>
      <c r="BKV47" s="36"/>
      <c r="BKW47" s="36"/>
      <c r="BKX47" s="36"/>
      <c r="BKY47" s="36"/>
      <c r="BKZ47" s="36"/>
      <c r="BLA47" s="36"/>
      <c r="BLB47" s="36"/>
      <c r="BLC47" s="36"/>
      <c r="BLD47" s="36"/>
      <c r="BLE47" s="36"/>
      <c r="BLF47" s="36"/>
      <c r="BLG47" s="36"/>
      <c r="BLH47" s="36"/>
      <c r="BLI47" s="36"/>
      <c r="BLJ47" s="36"/>
      <c r="BLK47" s="36"/>
      <c r="BLL47" s="36"/>
      <c r="BLM47" s="36"/>
      <c r="BLN47" s="36"/>
      <c r="BLO47" s="36"/>
      <c r="BLP47" s="36"/>
      <c r="BLQ47" s="36"/>
      <c r="BLR47" s="36"/>
      <c r="BLS47" s="36"/>
      <c r="BLT47" s="36"/>
      <c r="BLU47" s="36"/>
      <c r="BLV47" s="36"/>
      <c r="BLW47" s="36"/>
      <c r="BLX47" s="36"/>
      <c r="BLY47" s="36"/>
      <c r="BLZ47" s="36"/>
      <c r="BMA47" s="36"/>
      <c r="BMB47" s="36"/>
      <c r="BMC47" s="36"/>
      <c r="BMD47" s="36"/>
      <c r="BME47" s="36"/>
      <c r="BMF47" s="36"/>
      <c r="BMG47" s="36"/>
      <c r="BMH47" s="36"/>
      <c r="BMI47" s="36"/>
      <c r="BMJ47" s="36"/>
      <c r="BMK47" s="36"/>
      <c r="BML47" s="36"/>
      <c r="BMM47" s="36"/>
      <c r="BMN47" s="36"/>
      <c r="BMO47" s="36"/>
      <c r="BMP47" s="36"/>
      <c r="BMQ47" s="36"/>
      <c r="BMR47" s="36"/>
      <c r="BMS47" s="36"/>
      <c r="BMT47" s="36"/>
      <c r="BMU47" s="36"/>
      <c r="BMV47" s="36"/>
      <c r="BMW47" s="36"/>
      <c r="BMX47" s="36"/>
      <c r="BMY47" s="36"/>
      <c r="BMZ47" s="36"/>
      <c r="BNA47" s="36"/>
      <c r="BNB47" s="36"/>
      <c r="BNC47" s="36"/>
      <c r="BND47" s="36"/>
      <c r="BNE47" s="36"/>
      <c r="BNF47" s="36"/>
      <c r="BNG47" s="36"/>
      <c r="BNH47" s="36"/>
      <c r="BNI47" s="36"/>
      <c r="BNJ47" s="36"/>
      <c r="BNK47" s="36"/>
      <c r="BNL47" s="36"/>
      <c r="BNM47" s="36"/>
      <c r="BNN47" s="36"/>
      <c r="BNO47" s="36"/>
      <c r="BNP47" s="36"/>
      <c r="BNQ47" s="36"/>
      <c r="BNR47" s="36"/>
      <c r="BNS47" s="36"/>
      <c r="BNT47" s="36"/>
      <c r="BNU47" s="36"/>
      <c r="BNV47" s="36"/>
      <c r="BNW47" s="36"/>
      <c r="BNX47" s="36"/>
      <c r="BNY47" s="36"/>
      <c r="BNZ47" s="36"/>
      <c r="BOA47" s="36"/>
      <c r="BOB47" s="36"/>
      <c r="BOC47" s="36"/>
      <c r="BOD47" s="36"/>
      <c r="BOE47" s="36"/>
      <c r="BOF47" s="36"/>
      <c r="BOG47" s="36"/>
      <c r="BOH47" s="36"/>
      <c r="BOI47" s="36"/>
      <c r="BOJ47" s="36"/>
      <c r="BOK47" s="36"/>
      <c r="BOL47" s="36"/>
      <c r="BOM47" s="36"/>
      <c r="BON47" s="36"/>
      <c r="BOO47" s="36"/>
      <c r="BOP47" s="36"/>
      <c r="BOQ47" s="36"/>
      <c r="BOR47" s="36"/>
      <c r="BOS47" s="36"/>
      <c r="BOT47" s="36"/>
      <c r="BOU47" s="36"/>
      <c r="BOV47" s="36"/>
      <c r="BOW47" s="36"/>
      <c r="BOX47" s="36"/>
      <c r="BOY47" s="36"/>
      <c r="BOZ47" s="36"/>
      <c r="BPA47" s="36"/>
      <c r="BPB47" s="36"/>
      <c r="BPC47" s="36"/>
      <c r="BPD47" s="36"/>
      <c r="BPE47" s="36"/>
      <c r="BPF47" s="36"/>
      <c r="BPG47" s="36"/>
      <c r="BPH47" s="36"/>
      <c r="BPI47" s="36"/>
      <c r="BPJ47" s="36"/>
      <c r="BPK47" s="36"/>
      <c r="BPL47" s="36"/>
      <c r="BPM47" s="36"/>
      <c r="BPN47" s="36"/>
      <c r="BPO47" s="36"/>
      <c r="BPP47" s="36"/>
      <c r="BPQ47" s="36"/>
      <c r="BPR47" s="36"/>
      <c r="BPS47" s="36"/>
      <c r="BPT47" s="36"/>
      <c r="BPU47" s="36"/>
      <c r="BPV47" s="36"/>
      <c r="BPW47" s="36"/>
      <c r="BPX47" s="36"/>
      <c r="BPY47" s="36"/>
      <c r="BPZ47" s="36"/>
      <c r="BQA47" s="36"/>
      <c r="BQB47" s="36"/>
      <c r="BQC47" s="36"/>
      <c r="BQD47" s="36"/>
      <c r="BQE47" s="36"/>
      <c r="BQF47" s="36"/>
      <c r="BQG47" s="36"/>
      <c r="BQH47" s="36"/>
      <c r="BQI47" s="36"/>
      <c r="BQJ47" s="36"/>
      <c r="BQK47" s="36"/>
      <c r="BQL47" s="36"/>
      <c r="BQM47" s="36"/>
      <c r="BQN47" s="36"/>
      <c r="BQO47" s="36"/>
      <c r="BQP47" s="36"/>
      <c r="BQQ47" s="36"/>
      <c r="BQR47" s="36"/>
      <c r="BQS47" s="36"/>
      <c r="BQT47" s="36"/>
      <c r="BQU47" s="36"/>
      <c r="BQV47" s="36"/>
      <c r="BQW47" s="36"/>
      <c r="BQX47" s="36"/>
      <c r="BQY47" s="36"/>
      <c r="BQZ47" s="36"/>
      <c r="BRA47" s="36"/>
      <c r="BRB47" s="36"/>
      <c r="BRC47" s="36"/>
      <c r="BRD47" s="36"/>
      <c r="BRE47" s="36"/>
      <c r="BRF47" s="36"/>
      <c r="BRG47" s="36"/>
      <c r="BRH47" s="36"/>
      <c r="BRI47" s="36"/>
      <c r="BRJ47" s="36"/>
      <c r="BRK47" s="36"/>
      <c r="BRL47" s="36"/>
      <c r="BRM47" s="36"/>
      <c r="BRN47" s="36"/>
      <c r="BRO47" s="36"/>
      <c r="BRP47" s="36"/>
      <c r="BRQ47" s="36"/>
      <c r="BRR47" s="36"/>
      <c r="BRS47" s="36"/>
      <c r="BRT47" s="36"/>
      <c r="BRU47" s="36"/>
      <c r="BRV47" s="36"/>
      <c r="BRW47" s="36"/>
      <c r="BRX47" s="36"/>
      <c r="BRY47" s="36"/>
      <c r="BRZ47" s="36"/>
      <c r="BSA47" s="36"/>
      <c r="BSB47" s="36"/>
      <c r="BSC47" s="36"/>
      <c r="BSD47" s="36"/>
      <c r="BSE47" s="36"/>
      <c r="BSF47" s="36"/>
      <c r="BSG47" s="36"/>
      <c r="BSH47" s="36"/>
      <c r="BSI47" s="36"/>
      <c r="BSJ47" s="36"/>
      <c r="BSK47" s="36"/>
      <c r="BSL47" s="36"/>
      <c r="BSM47" s="36"/>
      <c r="BSN47" s="36"/>
      <c r="BSO47" s="36"/>
      <c r="BSP47" s="36"/>
      <c r="BSQ47" s="36"/>
      <c r="BSR47" s="36"/>
      <c r="BSS47" s="36"/>
      <c r="BST47" s="36"/>
      <c r="BSU47" s="36"/>
      <c r="BSV47" s="36"/>
      <c r="BSW47" s="36"/>
      <c r="BSX47" s="36"/>
      <c r="BSY47" s="36"/>
      <c r="BSZ47" s="36"/>
      <c r="BTA47" s="36"/>
      <c r="BTB47" s="36"/>
      <c r="BTC47" s="36"/>
      <c r="BTD47" s="36"/>
      <c r="BTE47" s="36"/>
      <c r="BTF47" s="36"/>
      <c r="BTG47" s="36"/>
      <c r="BTH47" s="36"/>
      <c r="BTI47" s="36"/>
      <c r="BTJ47" s="36"/>
      <c r="BTK47" s="36"/>
      <c r="BTL47" s="36"/>
      <c r="BTM47" s="36"/>
      <c r="BTN47" s="36"/>
      <c r="BTO47" s="36"/>
      <c r="BTP47" s="36"/>
      <c r="BTQ47" s="36"/>
      <c r="BTR47" s="36"/>
      <c r="BTS47" s="36"/>
      <c r="BTT47" s="36"/>
      <c r="BTU47" s="36"/>
      <c r="BTV47" s="36"/>
      <c r="BTW47" s="36"/>
      <c r="BTX47" s="36"/>
      <c r="BTY47" s="36"/>
      <c r="BTZ47" s="36"/>
      <c r="BUA47" s="36"/>
      <c r="BUB47" s="36"/>
      <c r="BUC47" s="36"/>
      <c r="BUD47" s="36"/>
      <c r="BUE47" s="36"/>
      <c r="BUF47" s="36"/>
      <c r="BUG47" s="36"/>
      <c r="BUH47" s="36"/>
      <c r="BUI47" s="36"/>
      <c r="BUJ47" s="36"/>
      <c r="BUK47" s="36"/>
      <c r="BUL47" s="36"/>
      <c r="BUM47" s="36"/>
      <c r="BUN47" s="36"/>
      <c r="BUO47" s="36"/>
      <c r="BUP47" s="36"/>
      <c r="BUQ47" s="36"/>
      <c r="BUR47" s="36"/>
      <c r="BUS47" s="36"/>
      <c r="BUT47" s="36"/>
      <c r="BUU47" s="36"/>
      <c r="BUV47" s="36"/>
      <c r="BUW47" s="36"/>
      <c r="BUX47" s="36"/>
      <c r="BUY47" s="36"/>
      <c r="BUZ47" s="36"/>
      <c r="BVA47" s="36"/>
      <c r="BVB47" s="36"/>
      <c r="BVC47" s="36"/>
      <c r="BVD47" s="36"/>
      <c r="BVE47" s="36"/>
      <c r="BVF47" s="36"/>
      <c r="BVG47" s="36"/>
      <c r="BVH47" s="36"/>
      <c r="BVI47" s="36"/>
      <c r="BVJ47" s="36"/>
      <c r="BVK47" s="36"/>
      <c r="BVL47" s="36"/>
      <c r="BVM47" s="36"/>
      <c r="BVN47" s="36"/>
      <c r="BVO47" s="36"/>
      <c r="BVP47" s="36"/>
      <c r="BVQ47" s="36"/>
      <c r="BVR47" s="36"/>
      <c r="BVS47" s="36"/>
      <c r="BVT47" s="36"/>
      <c r="BVU47" s="36"/>
      <c r="BVV47" s="36"/>
      <c r="BVW47" s="36"/>
      <c r="BVX47" s="36"/>
      <c r="BVY47" s="36"/>
      <c r="BVZ47" s="36"/>
      <c r="BWA47" s="36"/>
      <c r="BWB47" s="36"/>
      <c r="BWC47" s="36"/>
      <c r="BWD47" s="36"/>
      <c r="BWE47" s="36"/>
      <c r="BWF47" s="36"/>
      <c r="BWG47" s="36"/>
      <c r="BWH47" s="36"/>
      <c r="BWI47" s="36"/>
      <c r="BWJ47" s="36"/>
      <c r="BWK47" s="36"/>
      <c r="BWL47" s="36"/>
      <c r="BWM47" s="36"/>
      <c r="BWN47" s="36"/>
      <c r="BWO47" s="36"/>
      <c r="BWP47" s="36"/>
      <c r="BWQ47" s="36"/>
      <c r="BWR47" s="36"/>
      <c r="BWS47" s="36"/>
      <c r="BWT47" s="36"/>
      <c r="BWU47" s="36"/>
      <c r="BWV47" s="36"/>
      <c r="BWW47" s="36"/>
      <c r="BWX47" s="36"/>
      <c r="BWY47" s="36"/>
      <c r="BWZ47" s="36"/>
      <c r="BXA47" s="36"/>
      <c r="BXB47" s="36"/>
      <c r="BXC47" s="36"/>
      <c r="BXD47" s="36"/>
      <c r="BXE47" s="36"/>
      <c r="BXF47" s="36"/>
      <c r="BXG47" s="36"/>
      <c r="BXH47" s="36"/>
      <c r="BXI47" s="36"/>
      <c r="BXJ47" s="36"/>
      <c r="BXK47" s="36"/>
      <c r="BXL47" s="36"/>
      <c r="BXM47" s="36"/>
      <c r="BXN47" s="36"/>
      <c r="BXO47" s="36"/>
      <c r="BXP47" s="36"/>
      <c r="BXQ47" s="36"/>
      <c r="BXR47" s="36"/>
      <c r="BXS47" s="36"/>
      <c r="BXT47" s="36"/>
      <c r="BXU47" s="36"/>
      <c r="BXV47" s="36"/>
      <c r="BXW47" s="36"/>
      <c r="BXX47" s="36"/>
      <c r="BXY47" s="36"/>
      <c r="BXZ47" s="36"/>
      <c r="BYA47" s="36"/>
      <c r="BYB47" s="36"/>
      <c r="BYC47" s="36"/>
      <c r="BYD47" s="36"/>
      <c r="BYE47" s="36"/>
      <c r="BYF47" s="36"/>
      <c r="BYG47" s="36"/>
      <c r="BYH47" s="36"/>
      <c r="BYI47" s="36"/>
      <c r="BYJ47" s="36"/>
      <c r="BYK47" s="36"/>
      <c r="BYL47" s="36"/>
      <c r="BYM47" s="36"/>
      <c r="BYN47" s="36"/>
      <c r="BYO47" s="36"/>
      <c r="BYP47" s="36"/>
      <c r="BYQ47" s="36"/>
      <c r="BYR47" s="36"/>
      <c r="BYS47" s="36"/>
      <c r="BYT47" s="36"/>
      <c r="BYU47" s="36"/>
      <c r="BYV47" s="36"/>
      <c r="BYW47" s="36"/>
      <c r="BYX47" s="36"/>
      <c r="BYY47" s="36"/>
      <c r="BYZ47" s="36"/>
      <c r="BZA47" s="36"/>
      <c r="BZB47" s="36"/>
      <c r="BZC47" s="36"/>
      <c r="BZD47" s="36"/>
      <c r="BZE47" s="36"/>
      <c r="BZF47" s="36"/>
      <c r="BZG47" s="36"/>
      <c r="BZH47" s="36"/>
      <c r="BZI47" s="36"/>
      <c r="BZJ47" s="36"/>
      <c r="BZK47" s="36"/>
      <c r="BZL47" s="36"/>
      <c r="BZM47" s="36"/>
      <c r="BZN47" s="36"/>
      <c r="BZO47" s="36"/>
      <c r="BZP47" s="36"/>
      <c r="BZQ47" s="36"/>
      <c r="BZR47" s="36"/>
      <c r="BZS47" s="36"/>
      <c r="BZT47" s="36"/>
      <c r="BZU47" s="36"/>
      <c r="BZV47" s="36"/>
      <c r="BZW47" s="36"/>
      <c r="BZX47" s="36"/>
      <c r="BZY47" s="36"/>
      <c r="BZZ47" s="36"/>
      <c r="CAA47" s="36"/>
      <c r="CAB47" s="36"/>
      <c r="CAC47" s="36"/>
      <c r="CAD47" s="36"/>
      <c r="CAE47" s="36"/>
      <c r="CAF47" s="36"/>
      <c r="CAG47" s="36"/>
      <c r="CAH47" s="36"/>
      <c r="CAI47" s="36"/>
      <c r="CAJ47" s="36"/>
      <c r="CAK47" s="36"/>
      <c r="CAL47" s="36"/>
      <c r="CAM47" s="36"/>
      <c r="CAN47" s="36"/>
      <c r="CAO47" s="36"/>
      <c r="CAP47" s="36"/>
      <c r="CAQ47" s="36"/>
      <c r="CAR47" s="36"/>
      <c r="CAS47" s="36"/>
      <c r="CAT47" s="36"/>
      <c r="CAU47" s="36"/>
      <c r="CAV47" s="36"/>
      <c r="CAW47" s="36"/>
      <c r="CAX47" s="36"/>
      <c r="CAY47" s="36"/>
      <c r="CAZ47" s="36"/>
      <c r="CBA47" s="36"/>
      <c r="CBB47" s="36"/>
      <c r="CBC47" s="36"/>
      <c r="CBD47" s="36"/>
      <c r="CBE47" s="36"/>
      <c r="CBF47" s="36"/>
      <c r="CBG47" s="36"/>
      <c r="CBH47" s="36"/>
      <c r="CBI47" s="36"/>
      <c r="CBJ47" s="36"/>
      <c r="CBK47" s="36"/>
      <c r="CBL47" s="36"/>
      <c r="CBM47" s="36"/>
      <c r="CBN47" s="36"/>
      <c r="CBO47" s="36"/>
      <c r="CBP47" s="36"/>
      <c r="CBQ47" s="36"/>
      <c r="CBR47" s="36"/>
      <c r="CBS47" s="36"/>
      <c r="CBT47" s="36"/>
      <c r="CBU47" s="36"/>
      <c r="CBV47" s="36"/>
      <c r="CBW47" s="36"/>
      <c r="CBX47" s="36"/>
      <c r="CBY47" s="36"/>
      <c r="CBZ47" s="36"/>
      <c r="CCA47" s="36"/>
      <c r="CCB47" s="36"/>
      <c r="CCC47" s="36"/>
      <c r="CCD47" s="36"/>
      <c r="CCE47" s="36"/>
      <c r="CCF47" s="36"/>
      <c r="CCG47" s="36"/>
      <c r="CCH47" s="36"/>
      <c r="CCI47" s="36"/>
      <c r="CCJ47" s="36"/>
      <c r="CCK47" s="36"/>
      <c r="CCL47" s="36"/>
      <c r="CCM47" s="36"/>
      <c r="CCN47" s="36"/>
      <c r="CCO47" s="36"/>
      <c r="CCP47" s="36"/>
      <c r="CCQ47" s="36"/>
      <c r="CCR47" s="36"/>
      <c r="CCS47" s="36"/>
      <c r="CCT47" s="36"/>
      <c r="CCU47" s="36"/>
      <c r="CCV47" s="36"/>
      <c r="CCW47" s="36"/>
      <c r="CCX47" s="36"/>
      <c r="CCY47" s="36"/>
      <c r="CCZ47" s="36"/>
      <c r="CDA47" s="36"/>
      <c r="CDB47" s="36"/>
      <c r="CDC47" s="36"/>
      <c r="CDD47" s="36"/>
      <c r="CDE47" s="36"/>
      <c r="CDF47" s="36"/>
      <c r="CDG47" s="36"/>
      <c r="CDH47" s="36"/>
      <c r="CDI47" s="36"/>
      <c r="CDJ47" s="36"/>
      <c r="CDK47" s="36"/>
      <c r="CDL47" s="36"/>
      <c r="CDM47" s="36"/>
      <c r="CDN47" s="36"/>
      <c r="CDO47" s="36"/>
      <c r="CDP47" s="36"/>
      <c r="CDQ47" s="36"/>
      <c r="CDR47" s="36"/>
      <c r="CDS47" s="36"/>
      <c r="CDT47" s="36"/>
      <c r="CDU47" s="36"/>
      <c r="CDV47" s="36"/>
      <c r="CDW47" s="36"/>
      <c r="CDX47" s="36"/>
      <c r="CDY47" s="36"/>
      <c r="CDZ47" s="36"/>
      <c r="CEA47" s="36"/>
      <c r="CEB47" s="36"/>
      <c r="CEC47" s="36"/>
      <c r="CED47" s="36"/>
      <c r="CEE47" s="36"/>
      <c r="CEF47" s="36"/>
      <c r="CEG47" s="36"/>
      <c r="CEH47" s="36"/>
      <c r="CEI47" s="36"/>
      <c r="CEJ47" s="36"/>
      <c r="CEK47" s="36"/>
      <c r="CEL47" s="36"/>
      <c r="CEM47" s="36"/>
      <c r="CEN47" s="36"/>
      <c r="CEO47" s="36"/>
      <c r="CEP47" s="36"/>
      <c r="CEQ47" s="36"/>
      <c r="CER47" s="36"/>
      <c r="CES47" s="36"/>
      <c r="CET47" s="36"/>
      <c r="CEU47" s="36"/>
      <c r="CEV47" s="36"/>
      <c r="CEW47" s="36"/>
      <c r="CEX47" s="36"/>
      <c r="CEY47" s="36"/>
      <c r="CEZ47" s="36"/>
      <c r="CFA47" s="36"/>
      <c r="CFB47" s="36"/>
      <c r="CFC47" s="36"/>
      <c r="CFD47" s="36"/>
      <c r="CFE47" s="36"/>
      <c r="CFF47" s="36"/>
      <c r="CFG47" s="36"/>
      <c r="CFH47" s="36"/>
      <c r="CFI47" s="36"/>
      <c r="CFJ47" s="36"/>
      <c r="CFK47" s="36"/>
      <c r="CFL47" s="36"/>
      <c r="CFM47" s="36"/>
      <c r="CFN47" s="36"/>
      <c r="CFO47" s="36"/>
      <c r="CFP47" s="36"/>
      <c r="CFQ47" s="36"/>
      <c r="CFR47" s="36"/>
      <c r="CFS47" s="36"/>
      <c r="CFT47" s="36"/>
      <c r="CFU47" s="36"/>
      <c r="CFV47" s="36"/>
      <c r="CFW47" s="36"/>
      <c r="CFX47" s="36"/>
      <c r="CFY47" s="36"/>
      <c r="CFZ47" s="36"/>
      <c r="CGA47" s="36"/>
      <c r="CGB47" s="36"/>
      <c r="CGC47" s="36"/>
      <c r="CGD47" s="36"/>
      <c r="CGE47" s="36"/>
      <c r="CGF47" s="36"/>
      <c r="CGG47" s="36"/>
      <c r="CGH47" s="36"/>
      <c r="CGI47" s="36"/>
      <c r="CGJ47" s="36"/>
      <c r="CGK47" s="36"/>
      <c r="CGL47" s="36"/>
      <c r="CGM47" s="36"/>
      <c r="CGN47" s="36"/>
      <c r="CGO47" s="36"/>
      <c r="CGP47" s="36"/>
      <c r="CGQ47" s="36"/>
      <c r="CGR47" s="36"/>
      <c r="CGS47" s="36"/>
      <c r="CGT47" s="36"/>
      <c r="CGU47" s="36"/>
      <c r="CGV47" s="36"/>
      <c r="CGW47" s="36"/>
      <c r="CGX47" s="36"/>
      <c r="CGY47" s="36"/>
      <c r="CGZ47" s="36"/>
      <c r="CHA47" s="36"/>
      <c r="CHB47" s="36"/>
      <c r="CHC47" s="36"/>
      <c r="CHD47" s="36"/>
      <c r="CHE47" s="36"/>
      <c r="CHF47" s="36"/>
      <c r="CHG47" s="36"/>
      <c r="CHH47" s="36"/>
      <c r="CHI47" s="36"/>
      <c r="CHJ47" s="36"/>
      <c r="CHK47" s="36"/>
      <c r="CHL47" s="36"/>
      <c r="CHM47" s="36"/>
      <c r="CHN47" s="36"/>
      <c r="CHO47" s="36"/>
      <c r="CHP47" s="36"/>
      <c r="CHQ47" s="36"/>
      <c r="CHR47" s="36"/>
      <c r="CHS47" s="36"/>
      <c r="CHT47" s="36"/>
      <c r="CHU47" s="36"/>
      <c r="CHV47" s="36"/>
      <c r="CHW47" s="36"/>
      <c r="CHX47" s="36"/>
      <c r="CHY47" s="36"/>
      <c r="CHZ47" s="36"/>
      <c r="CIA47" s="36"/>
      <c r="CIB47" s="36"/>
      <c r="CIC47" s="36"/>
      <c r="CID47" s="36"/>
      <c r="CIE47" s="36"/>
      <c r="CIF47" s="36"/>
      <c r="CIG47" s="36"/>
      <c r="CIH47" s="36"/>
      <c r="CII47" s="36"/>
      <c r="CIJ47" s="36"/>
      <c r="CIK47" s="36"/>
      <c r="CIL47" s="36"/>
      <c r="CIM47" s="36"/>
      <c r="CIN47" s="36"/>
      <c r="CIO47" s="36"/>
      <c r="CIP47" s="36"/>
      <c r="CIQ47" s="36"/>
      <c r="CIR47" s="36"/>
      <c r="CIS47" s="36"/>
      <c r="CIT47" s="36"/>
      <c r="CIU47" s="36"/>
      <c r="CIV47" s="36"/>
      <c r="CIW47" s="36"/>
      <c r="CIX47" s="36"/>
      <c r="CIY47" s="36"/>
      <c r="CIZ47" s="36"/>
      <c r="CJA47" s="36"/>
      <c r="CJB47" s="36"/>
      <c r="CJC47" s="36"/>
      <c r="CJD47" s="36"/>
      <c r="CJE47" s="36"/>
      <c r="CJF47" s="36"/>
      <c r="CJG47" s="36"/>
      <c r="CJH47" s="36"/>
      <c r="CJI47" s="36"/>
      <c r="CJJ47" s="36"/>
      <c r="CJK47" s="36"/>
      <c r="CJL47" s="36"/>
      <c r="CJM47" s="36"/>
      <c r="CJN47" s="36"/>
      <c r="CJO47" s="36"/>
      <c r="CJP47" s="36"/>
      <c r="CJQ47" s="36"/>
      <c r="CJR47" s="36"/>
      <c r="CJS47" s="36"/>
      <c r="CJT47" s="36"/>
      <c r="CJU47" s="36"/>
      <c r="CJV47" s="36"/>
      <c r="CJW47" s="36"/>
      <c r="CJX47" s="36"/>
      <c r="CJY47" s="36"/>
      <c r="CJZ47" s="36"/>
      <c r="CKA47" s="36"/>
      <c r="CKB47" s="36"/>
      <c r="CKC47" s="36"/>
      <c r="CKD47" s="36"/>
      <c r="CKE47" s="36"/>
      <c r="CKF47" s="36"/>
      <c r="CKG47" s="36"/>
      <c r="CKH47" s="36"/>
      <c r="CKI47" s="36"/>
      <c r="CKJ47" s="36"/>
      <c r="CKK47" s="36"/>
      <c r="CKL47" s="36"/>
      <c r="CKM47" s="36"/>
      <c r="CKN47" s="36"/>
      <c r="CKO47" s="36"/>
      <c r="CKP47" s="36"/>
      <c r="CKQ47" s="36"/>
      <c r="CKR47" s="36"/>
      <c r="CKS47" s="36"/>
      <c r="CKT47" s="36"/>
      <c r="CKU47" s="36"/>
      <c r="CKV47" s="36"/>
      <c r="CKW47" s="36"/>
      <c r="CKX47" s="36"/>
      <c r="CKY47" s="36"/>
      <c r="CKZ47" s="36"/>
      <c r="CLA47" s="36"/>
      <c r="CLB47" s="36"/>
      <c r="CLC47" s="36"/>
      <c r="CLD47" s="36"/>
      <c r="CLE47" s="36"/>
      <c r="CLF47" s="36"/>
      <c r="CLG47" s="36"/>
      <c r="CLH47" s="36"/>
      <c r="CLI47" s="36"/>
      <c r="CLJ47" s="36"/>
      <c r="CLK47" s="36"/>
      <c r="CLL47" s="36"/>
      <c r="CLM47" s="36"/>
      <c r="CLN47" s="36"/>
      <c r="CLO47" s="36"/>
      <c r="CLP47" s="36"/>
      <c r="CLQ47" s="36"/>
      <c r="CLR47" s="36"/>
      <c r="CLS47" s="36"/>
      <c r="CLT47" s="36"/>
      <c r="CLU47" s="36"/>
      <c r="CLV47" s="36"/>
      <c r="CLW47" s="36"/>
      <c r="CLX47" s="36"/>
      <c r="CLY47" s="36"/>
      <c r="CLZ47" s="36"/>
      <c r="CMA47" s="36"/>
      <c r="CMB47" s="36"/>
      <c r="CMC47" s="36"/>
      <c r="CMD47" s="36"/>
      <c r="CME47" s="36"/>
      <c r="CMF47" s="36"/>
      <c r="CMG47" s="36"/>
      <c r="CMH47" s="36"/>
      <c r="CMI47" s="36"/>
      <c r="CMJ47" s="36"/>
      <c r="CMK47" s="36"/>
      <c r="CML47" s="36"/>
      <c r="CMM47" s="36"/>
      <c r="CMN47" s="36"/>
      <c r="CMO47" s="36"/>
      <c r="CMP47" s="36"/>
      <c r="CMQ47" s="36"/>
      <c r="CMR47" s="36"/>
      <c r="CMS47" s="36"/>
      <c r="CMT47" s="36"/>
      <c r="CMU47" s="36"/>
      <c r="CMV47" s="36"/>
      <c r="CMW47" s="36"/>
      <c r="CMX47" s="36"/>
      <c r="CMY47" s="36"/>
      <c r="CMZ47" s="36"/>
      <c r="CNA47" s="36"/>
      <c r="CNB47" s="36"/>
      <c r="CNC47" s="36"/>
      <c r="CND47" s="36"/>
      <c r="CNE47" s="36"/>
      <c r="CNF47" s="36"/>
      <c r="CNG47" s="36"/>
      <c r="CNH47" s="36"/>
      <c r="CNI47" s="36"/>
      <c r="CNJ47" s="36"/>
      <c r="CNK47" s="36"/>
      <c r="CNL47" s="36"/>
      <c r="CNM47" s="36"/>
      <c r="CNN47" s="36"/>
      <c r="CNO47" s="36"/>
      <c r="CNP47" s="36"/>
      <c r="CNQ47" s="36"/>
      <c r="CNR47" s="36"/>
      <c r="CNS47" s="36"/>
      <c r="CNT47" s="36"/>
      <c r="CNU47" s="36"/>
      <c r="CNV47" s="36"/>
      <c r="CNW47" s="36"/>
      <c r="CNX47" s="36"/>
      <c r="CNY47" s="36"/>
      <c r="CNZ47" s="36"/>
      <c r="COA47" s="36"/>
      <c r="COB47" s="36"/>
      <c r="COC47" s="36"/>
      <c r="COD47" s="36"/>
      <c r="COE47" s="36"/>
      <c r="COF47" s="36"/>
      <c r="COG47" s="36"/>
      <c r="COH47" s="36"/>
      <c r="COI47" s="36"/>
      <c r="COJ47" s="36"/>
      <c r="COK47" s="36"/>
      <c r="COL47" s="36"/>
      <c r="COM47" s="36"/>
      <c r="CON47" s="36"/>
      <c r="COO47" s="36"/>
      <c r="COP47" s="36"/>
      <c r="COQ47" s="36"/>
      <c r="COR47" s="36"/>
      <c r="COS47" s="36"/>
      <c r="COT47" s="36"/>
      <c r="COU47" s="36"/>
      <c r="COV47" s="36"/>
      <c r="COW47" s="36"/>
      <c r="COX47" s="36"/>
      <c r="COY47" s="36"/>
      <c r="COZ47" s="36"/>
      <c r="CPA47" s="36"/>
      <c r="CPB47" s="36"/>
      <c r="CPC47" s="36"/>
      <c r="CPD47" s="36"/>
      <c r="CPE47" s="36"/>
      <c r="CPF47" s="36"/>
      <c r="CPG47" s="36"/>
      <c r="CPH47" s="36"/>
      <c r="CPI47" s="36"/>
      <c r="CPJ47" s="36"/>
      <c r="CPK47" s="36"/>
      <c r="CPL47" s="36"/>
      <c r="CPM47" s="36"/>
      <c r="CPN47" s="36"/>
      <c r="CPO47" s="36"/>
      <c r="CPP47" s="36"/>
      <c r="CPQ47" s="36"/>
      <c r="CPR47" s="36"/>
      <c r="CPS47" s="36"/>
      <c r="CPT47" s="36"/>
      <c r="CPU47" s="36"/>
      <c r="CPV47" s="36"/>
      <c r="CPW47" s="36"/>
      <c r="CPX47" s="36"/>
      <c r="CPY47" s="36"/>
      <c r="CPZ47" s="36"/>
      <c r="CQA47" s="36"/>
      <c r="CQB47" s="36"/>
      <c r="CQC47" s="36"/>
      <c r="CQD47" s="36"/>
      <c r="CQE47" s="36"/>
      <c r="CQF47" s="36"/>
      <c r="CQG47" s="36"/>
      <c r="CQH47" s="36"/>
      <c r="CQI47" s="36"/>
      <c r="CQJ47" s="36"/>
      <c r="CQK47" s="36"/>
      <c r="CQL47" s="36"/>
      <c r="CQM47" s="36"/>
      <c r="CQN47" s="36"/>
      <c r="CQO47" s="36"/>
      <c r="CQP47" s="36"/>
      <c r="CQQ47" s="36"/>
      <c r="CQR47" s="36"/>
      <c r="CQS47" s="36"/>
      <c r="CQT47" s="36"/>
      <c r="CQU47" s="36"/>
      <c r="CQV47" s="36"/>
      <c r="CQW47" s="36"/>
      <c r="CQX47" s="36"/>
      <c r="CQY47" s="36"/>
      <c r="CQZ47" s="36"/>
      <c r="CRA47" s="36"/>
      <c r="CRB47" s="36"/>
      <c r="CRC47" s="36"/>
      <c r="CRD47" s="36"/>
      <c r="CRE47" s="36"/>
      <c r="CRF47" s="36"/>
      <c r="CRG47" s="36"/>
      <c r="CRH47" s="36"/>
      <c r="CRI47" s="36"/>
      <c r="CRJ47" s="36"/>
      <c r="CRK47" s="36"/>
      <c r="CRL47" s="36"/>
      <c r="CRM47" s="36"/>
      <c r="CRN47" s="36"/>
      <c r="CRO47" s="36"/>
      <c r="CRP47" s="36"/>
      <c r="CRQ47" s="36"/>
      <c r="CRR47" s="36"/>
      <c r="CRS47" s="36"/>
      <c r="CRT47" s="36"/>
      <c r="CRU47" s="36"/>
      <c r="CRV47" s="36"/>
      <c r="CRW47" s="36"/>
      <c r="CRX47" s="36"/>
      <c r="CRY47" s="36"/>
      <c r="CRZ47" s="36"/>
      <c r="CSA47" s="36"/>
      <c r="CSB47" s="36"/>
      <c r="CSC47" s="36"/>
      <c r="CSD47" s="36"/>
      <c r="CSE47" s="36"/>
      <c r="CSF47" s="36"/>
      <c r="CSG47" s="36"/>
      <c r="CSH47" s="36"/>
      <c r="CSI47" s="36"/>
      <c r="CSJ47" s="36"/>
      <c r="CSK47" s="36"/>
      <c r="CSL47" s="36"/>
      <c r="CSM47" s="36"/>
      <c r="CSN47" s="36"/>
      <c r="CSO47" s="36"/>
      <c r="CSP47" s="36"/>
      <c r="CSQ47" s="36"/>
      <c r="CSR47" s="36"/>
      <c r="CSS47" s="36"/>
      <c r="CST47" s="36"/>
      <c r="CSU47" s="36"/>
      <c r="CSV47" s="36"/>
      <c r="CSW47" s="36"/>
      <c r="CSX47" s="36"/>
      <c r="CSY47" s="36"/>
      <c r="CSZ47" s="36"/>
      <c r="CTA47" s="36"/>
      <c r="CTB47" s="36"/>
      <c r="CTC47" s="36"/>
      <c r="CTD47" s="36"/>
      <c r="CTE47" s="36"/>
      <c r="CTF47" s="36"/>
      <c r="CTG47" s="36"/>
      <c r="CTH47" s="36"/>
      <c r="CTI47" s="36"/>
      <c r="CTJ47" s="36"/>
      <c r="CTK47" s="36"/>
      <c r="CTL47" s="36"/>
      <c r="CTM47" s="36"/>
      <c r="CTN47" s="36"/>
      <c r="CTO47" s="36"/>
      <c r="CTP47" s="36"/>
      <c r="CTQ47" s="36"/>
      <c r="CTR47" s="36"/>
      <c r="CTS47" s="36"/>
      <c r="CTT47" s="36"/>
      <c r="CTU47" s="36"/>
      <c r="CTV47" s="36"/>
      <c r="CTW47" s="36"/>
      <c r="CTX47" s="36"/>
      <c r="CTY47" s="36"/>
      <c r="CTZ47" s="36"/>
      <c r="CUA47" s="36"/>
      <c r="CUB47" s="36"/>
      <c r="CUC47" s="36"/>
      <c r="CUD47" s="36"/>
      <c r="CUE47" s="36"/>
      <c r="CUF47" s="36"/>
      <c r="CUG47" s="36"/>
      <c r="CUH47" s="36"/>
      <c r="CUI47" s="36"/>
      <c r="CUJ47" s="36"/>
      <c r="CUK47" s="36"/>
      <c r="CUL47" s="36"/>
      <c r="CUM47" s="36"/>
      <c r="CUN47" s="36"/>
      <c r="CUO47" s="36"/>
      <c r="CUP47" s="36"/>
      <c r="CUQ47" s="36"/>
      <c r="CUR47" s="36"/>
      <c r="CUS47" s="36"/>
      <c r="CUT47" s="36"/>
      <c r="CUU47" s="36"/>
      <c r="CUV47" s="36"/>
      <c r="CUW47" s="36"/>
      <c r="CUX47" s="36"/>
      <c r="CUY47" s="36"/>
      <c r="CUZ47" s="36"/>
      <c r="CVA47" s="36"/>
      <c r="CVB47" s="36"/>
      <c r="CVC47" s="36"/>
      <c r="CVD47" s="36"/>
      <c r="CVE47" s="36"/>
      <c r="CVF47" s="36"/>
      <c r="CVG47" s="36"/>
      <c r="CVH47" s="36"/>
      <c r="CVI47" s="36"/>
      <c r="CVJ47" s="36"/>
      <c r="CVK47" s="36"/>
      <c r="CVL47" s="36"/>
      <c r="CVM47" s="36"/>
      <c r="CVN47" s="36"/>
      <c r="CVO47" s="36"/>
      <c r="CVP47" s="36"/>
      <c r="CVQ47" s="36"/>
      <c r="CVR47" s="36"/>
      <c r="CVS47" s="36"/>
      <c r="CVT47" s="36"/>
      <c r="CVU47" s="36"/>
      <c r="CVV47" s="36"/>
      <c r="CVW47" s="36"/>
      <c r="CVX47" s="36"/>
      <c r="CVY47" s="36"/>
      <c r="CVZ47" s="36"/>
      <c r="CWA47" s="36"/>
      <c r="CWB47" s="36"/>
      <c r="CWC47" s="36"/>
      <c r="CWD47" s="36"/>
      <c r="CWE47" s="36"/>
      <c r="CWF47" s="36"/>
      <c r="CWG47" s="36"/>
      <c r="CWH47" s="36"/>
      <c r="CWI47" s="36"/>
      <c r="CWJ47" s="36"/>
      <c r="CWK47" s="36"/>
      <c r="CWL47" s="36"/>
      <c r="CWM47" s="36"/>
      <c r="CWN47" s="36"/>
      <c r="CWO47" s="36"/>
      <c r="CWP47" s="36"/>
      <c r="CWQ47" s="36"/>
      <c r="CWR47" s="36"/>
      <c r="CWS47" s="36"/>
      <c r="CWT47" s="36"/>
      <c r="CWU47" s="36"/>
      <c r="CWV47" s="36"/>
      <c r="CWW47" s="36"/>
      <c r="CWX47" s="36"/>
      <c r="CWY47" s="36"/>
      <c r="CWZ47" s="36"/>
      <c r="CXA47" s="36"/>
      <c r="CXB47" s="36"/>
      <c r="CXC47" s="36"/>
      <c r="CXD47" s="36"/>
      <c r="CXE47" s="36"/>
      <c r="CXF47" s="36"/>
      <c r="CXG47" s="36"/>
      <c r="CXH47" s="36"/>
      <c r="CXI47" s="36"/>
      <c r="CXJ47" s="36"/>
      <c r="CXK47" s="36"/>
      <c r="CXL47" s="36"/>
      <c r="CXM47" s="36"/>
      <c r="CXN47" s="36"/>
      <c r="CXO47" s="36"/>
      <c r="CXP47" s="36"/>
      <c r="CXQ47" s="36"/>
      <c r="CXR47" s="36"/>
      <c r="CXS47" s="36"/>
      <c r="CXT47" s="36"/>
      <c r="CXU47" s="36"/>
      <c r="CXV47" s="36"/>
      <c r="CXW47" s="36"/>
      <c r="CXX47" s="36"/>
      <c r="CXY47" s="36"/>
      <c r="CXZ47" s="36"/>
      <c r="CYA47" s="36"/>
      <c r="CYB47" s="36"/>
      <c r="CYC47" s="36"/>
      <c r="CYD47" s="36"/>
      <c r="CYE47" s="36"/>
      <c r="CYF47" s="36"/>
      <c r="CYG47" s="36"/>
      <c r="CYH47" s="36"/>
      <c r="CYI47" s="36"/>
      <c r="CYJ47" s="36"/>
      <c r="CYK47" s="36"/>
      <c r="CYL47" s="36"/>
      <c r="CYM47" s="36"/>
      <c r="CYN47" s="36"/>
      <c r="CYO47" s="36"/>
      <c r="CYP47" s="36"/>
      <c r="CYQ47" s="36"/>
      <c r="CYR47" s="36"/>
      <c r="CYS47" s="36"/>
      <c r="CYT47" s="36"/>
      <c r="CYU47" s="36"/>
      <c r="CYV47" s="36"/>
      <c r="CYW47" s="36"/>
      <c r="CYX47" s="36"/>
      <c r="CYY47" s="36"/>
      <c r="CYZ47" s="36"/>
      <c r="CZA47" s="36"/>
      <c r="CZB47" s="36"/>
      <c r="CZC47" s="36"/>
      <c r="CZD47" s="36"/>
      <c r="CZE47" s="36"/>
      <c r="CZF47" s="36"/>
      <c r="CZG47" s="36"/>
      <c r="CZH47" s="36"/>
      <c r="CZI47" s="36"/>
      <c r="CZJ47" s="36"/>
      <c r="CZK47" s="36"/>
      <c r="CZL47" s="36"/>
      <c r="CZM47" s="36"/>
      <c r="CZN47" s="36"/>
      <c r="CZO47" s="36"/>
      <c r="CZP47" s="36"/>
      <c r="CZQ47" s="36"/>
      <c r="CZR47" s="36"/>
      <c r="CZS47" s="36"/>
      <c r="CZT47" s="36"/>
      <c r="CZU47" s="36"/>
      <c r="CZV47" s="36"/>
      <c r="CZW47" s="36"/>
      <c r="CZX47" s="36"/>
      <c r="CZY47" s="36"/>
      <c r="CZZ47" s="36"/>
      <c r="DAA47" s="36"/>
      <c r="DAB47" s="36"/>
      <c r="DAC47" s="36"/>
      <c r="DAD47" s="36"/>
      <c r="DAE47" s="36"/>
      <c r="DAF47" s="36"/>
      <c r="DAG47" s="36"/>
      <c r="DAH47" s="36"/>
      <c r="DAI47" s="36"/>
      <c r="DAJ47" s="36"/>
      <c r="DAK47" s="36"/>
      <c r="DAL47" s="36"/>
      <c r="DAM47" s="36"/>
      <c r="DAN47" s="36"/>
      <c r="DAO47" s="36"/>
      <c r="DAP47" s="36"/>
      <c r="DAQ47" s="36"/>
      <c r="DAR47" s="36"/>
      <c r="DAS47" s="36"/>
      <c r="DAT47" s="36"/>
      <c r="DAU47" s="36"/>
      <c r="DAV47" s="36"/>
      <c r="DAW47" s="36"/>
      <c r="DAX47" s="36"/>
      <c r="DAY47" s="36"/>
      <c r="DAZ47" s="36"/>
      <c r="DBA47" s="36"/>
      <c r="DBB47" s="36"/>
      <c r="DBC47" s="36"/>
      <c r="DBD47" s="36"/>
      <c r="DBE47" s="36"/>
      <c r="DBF47" s="36"/>
      <c r="DBG47" s="36"/>
      <c r="DBH47" s="36"/>
      <c r="DBI47" s="36"/>
      <c r="DBJ47" s="36"/>
      <c r="DBK47" s="36"/>
      <c r="DBL47" s="36"/>
      <c r="DBM47" s="36"/>
      <c r="DBN47" s="36"/>
      <c r="DBO47" s="36"/>
      <c r="DBP47" s="36"/>
      <c r="DBQ47" s="36"/>
      <c r="DBR47" s="36"/>
      <c r="DBS47" s="36"/>
      <c r="DBT47" s="36"/>
      <c r="DBU47" s="36"/>
      <c r="DBV47" s="36"/>
      <c r="DBW47" s="36"/>
      <c r="DBX47" s="36"/>
      <c r="DBY47" s="36"/>
      <c r="DBZ47" s="36"/>
      <c r="DCA47" s="36"/>
      <c r="DCB47" s="36"/>
      <c r="DCC47" s="36"/>
      <c r="DCD47" s="36"/>
      <c r="DCE47" s="36"/>
      <c r="DCF47" s="36"/>
      <c r="DCG47" s="36"/>
      <c r="DCH47" s="36"/>
      <c r="DCI47" s="36"/>
      <c r="DCJ47" s="36"/>
      <c r="DCK47" s="36"/>
      <c r="DCL47" s="36"/>
      <c r="DCM47" s="36"/>
      <c r="DCN47" s="36"/>
      <c r="DCO47" s="36"/>
      <c r="DCP47" s="36"/>
      <c r="DCQ47" s="36"/>
      <c r="DCR47" s="36"/>
      <c r="DCS47" s="36"/>
      <c r="DCT47" s="36"/>
      <c r="DCU47" s="36"/>
      <c r="DCV47" s="36"/>
      <c r="DCW47" s="36"/>
      <c r="DCX47" s="36"/>
      <c r="DCY47" s="36"/>
      <c r="DCZ47" s="36"/>
      <c r="DDA47" s="36"/>
      <c r="DDB47" s="36"/>
      <c r="DDC47" s="36"/>
      <c r="DDD47" s="36"/>
      <c r="DDE47" s="36"/>
      <c r="DDF47" s="36"/>
      <c r="DDG47" s="36"/>
      <c r="DDH47" s="36"/>
      <c r="DDI47" s="36"/>
      <c r="DDJ47" s="36"/>
      <c r="DDK47" s="36"/>
      <c r="DDL47" s="36"/>
      <c r="DDM47" s="36"/>
      <c r="DDN47" s="36"/>
      <c r="DDO47" s="36"/>
      <c r="DDP47" s="36"/>
      <c r="DDQ47" s="36"/>
      <c r="DDR47" s="36"/>
      <c r="DDS47" s="36"/>
      <c r="DDT47" s="36"/>
      <c r="DDU47" s="36"/>
      <c r="DDV47" s="36"/>
      <c r="DDW47" s="36"/>
      <c r="DDX47" s="36"/>
      <c r="DDY47" s="36"/>
      <c r="DDZ47" s="36"/>
      <c r="DEA47" s="36"/>
      <c r="DEB47" s="36"/>
      <c r="DEC47" s="36"/>
      <c r="DED47" s="36"/>
      <c r="DEE47" s="36"/>
      <c r="DEF47" s="36"/>
      <c r="DEG47" s="36"/>
      <c r="DEH47" s="36"/>
      <c r="DEI47" s="36"/>
      <c r="DEJ47" s="36"/>
      <c r="DEK47" s="36"/>
      <c r="DEL47" s="36"/>
      <c r="DEM47" s="36"/>
      <c r="DEN47" s="36"/>
      <c r="DEO47" s="36"/>
      <c r="DEP47" s="36"/>
      <c r="DEQ47" s="36"/>
      <c r="DER47" s="36"/>
      <c r="DES47" s="36"/>
      <c r="DET47" s="36"/>
      <c r="DEU47" s="36"/>
      <c r="DEV47" s="36"/>
      <c r="DEW47" s="36"/>
      <c r="DEX47" s="36"/>
      <c r="DEY47" s="36"/>
      <c r="DEZ47" s="36"/>
      <c r="DFA47" s="36"/>
      <c r="DFB47" s="36"/>
      <c r="DFC47" s="36"/>
      <c r="DFD47" s="36"/>
      <c r="DFE47" s="36"/>
      <c r="DFF47" s="36"/>
      <c r="DFG47" s="36"/>
      <c r="DFH47" s="36"/>
      <c r="DFI47" s="36"/>
      <c r="DFJ47" s="36"/>
      <c r="DFK47" s="36"/>
      <c r="DFL47" s="36"/>
      <c r="DFM47" s="36"/>
      <c r="DFN47" s="36"/>
      <c r="DFO47" s="36"/>
      <c r="DFP47" s="36"/>
      <c r="DFQ47" s="36"/>
      <c r="DFR47" s="36"/>
      <c r="DFS47" s="36"/>
      <c r="DFT47" s="36"/>
      <c r="DFU47" s="36"/>
      <c r="DFV47" s="36"/>
      <c r="DFW47" s="36"/>
      <c r="DFX47" s="36"/>
      <c r="DFY47" s="36"/>
      <c r="DFZ47" s="36"/>
      <c r="DGA47" s="36"/>
      <c r="DGB47" s="36"/>
      <c r="DGC47" s="36"/>
      <c r="DGD47" s="36"/>
      <c r="DGE47" s="36"/>
      <c r="DGF47" s="36"/>
      <c r="DGG47" s="36"/>
      <c r="DGH47" s="36"/>
      <c r="DGI47" s="36"/>
      <c r="DGJ47" s="36"/>
      <c r="DGK47" s="36"/>
      <c r="DGL47" s="36"/>
      <c r="DGM47" s="36"/>
      <c r="DGN47" s="36"/>
      <c r="DGO47" s="36"/>
      <c r="DGP47" s="36"/>
      <c r="DGQ47" s="36"/>
      <c r="DGR47" s="36"/>
      <c r="DGS47" s="36"/>
      <c r="DGT47" s="36"/>
      <c r="DGU47" s="36"/>
      <c r="DGV47" s="36"/>
      <c r="DGW47" s="36"/>
      <c r="DGX47" s="36"/>
      <c r="DGY47" s="36"/>
      <c r="DGZ47" s="36"/>
      <c r="DHA47" s="36"/>
      <c r="DHB47" s="36"/>
      <c r="DHC47" s="36"/>
      <c r="DHD47" s="36"/>
      <c r="DHE47" s="36"/>
      <c r="DHF47" s="36"/>
      <c r="DHG47" s="36"/>
      <c r="DHH47" s="36"/>
      <c r="DHI47" s="36"/>
      <c r="DHJ47" s="36"/>
      <c r="DHK47" s="36"/>
      <c r="DHL47" s="36"/>
      <c r="DHM47" s="36"/>
      <c r="DHN47" s="36"/>
      <c r="DHO47" s="36"/>
      <c r="DHP47" s="36"/>
      <c r="DHQ47" s="36"/>
      <c r="DHR47" s="36"/>
      <c r="DHS47" s="36"/>
      <c r="DHT47" s="36"/>
      <c r="DHU47" s="36"/>
      <c r="DHV47" s="36"/>
      <c r="DHW47" s="36"/>
      <c r="DHX47" s="36"/>
      <c r="DHY47" s="36"/>
      <c r="DHZ47" s="36"/>
      <c r="DIA47" s="36"/>
      <c r="DIB47" s="36"/>
      <c r="DIC47" s="36"/>
      <c r="DID47" s="36"/>
      <c r="DIE47" s="36"/>
      <c r="DIF47" s="36"/>
      <c r="DIG47" s="36"/>
      <c r="DIH47" s="36"/>
      <c r="DII47" s="36"/>
      <c r="DIJ47" s="36"/>
      <c r="DIK47" s="36"/>
      <c r="DIL47" s="36"/>
      <c r="DIM47" s="36"/>
      <c r="DIN47" s="36"/>
      <c r="DIO47" s="36"/>
      <c r="DIP47" s="36"/>
      <c r="DIQ47" s="36"/>
      <c r="DIR47" s="36"/>
      <c r="DIS47" s="36"/>
      <c r="DIT47" s="36"/>
      <c r="DIU47" s="36"/>
      <c r="DIV47" s="36"/>
      <c r="DIW47" s="36"/>
      <c r="DIX47" s="36"/>
      <c r="DIY47" s="36"/>
      <c r="DIZ47" s="36"/>
      <c r="DJA47" s="36"/>
      <c r="DJB47" s="36"/>
      <c r="DJC47" s="36"/>
      <c r="DJD47" s="36"/>
      <c r="DJE47" s="36"/>
      <c r="DJF47" s="36"/>
      <c r="DJG47" s="36"/>
      <c r="DJH47" s="36"/>
      <c r="DJI47" s="36"/>
      <c r="DJJ47" s="36"/>
      <c r="DJK47" s="36"/>
      <c r="DJL47" s="36"/>
      <c r="DJM47" s="36"/>
      <c r="DJN47" s="36"/>
      <c r="DJO47" s="36"/>
      <c r="DJP47" s="36"/>
      <c r="DJQ47" s="36"/>
      <c r="DJR47" s="36"/>
      <c r="DJS47" s="36"/>
      <c r="DJT47" s="36"/>
      <c r="DJU47" s="36"/>
      <c r="DJV47" s="36"/>
      <c r="DJW47" s="36"/>
      <c r="DJX47" s="36"/>
      <c r="DJY47" s="36"/>
      <c r="DJZ47" s="36"/>
      <c r="DKA47" s="36"/>
      <c r="DKB47" s="36"/>
      <c r="DKC47" s="36"/>
      <c r="DKD47" s="36"/>
      <c r="DKE47" s="36"/>
      <c r="DKF47" s="36"/>
      <c r="DKG47" s="36"/>
      <c r="DKH47" s="36"/>
      <c r="DKI47" s="36"/>
      <c r="DKJ47" s="36"/>
      <c r="DKK47" s="36"/>
      <c r="DKL47" s="36"/>
      <c r="DKM47" s="36"/>
      <c r="DKN47" s="36"/>
      <c r="DKO47" s="36"/>
      <c r="DKP47" s="36"/>
      <c r="DKQ47" s="36"/>
      <c r="DKR47" s="36"/>
      <c r="DKS47" s="36"/>
      <c r="DKT47" s="36"/>
      <c r="DKU47" s="36"/>
      <c r="DKV47" s="36"/>
      <c r="DKW47" s="36"/>
      <c r="DKX47" s="36"/>
      <c r="DKY47" s="36"/>
      <c r="DKZ47" s="36"/>
      <c r="DLA47" s="36"/>
      <c r="DLB47" s="36"/>
      <c r="DLC47" s="36"/>
      <c r="DLD47" s="36"/>
      <c r="DLE47" s="36"/>
      <c r="DLF47" s="36"/>
      <c r="DLG47" s="36"/>
      <c r="DLH47" s="36"/>
      <c r="DLI47" s="36"/>
      <c r="DLJ47" s="36"/>
      <c r="DLK47" s="36"/>
      <c r="DLL47" s="36"/>
      <c r="DLM47" s="36"/>
      <c r="DLN47" s="36"/>
      <c r="DLO47" s="36"/>
      <c r="DLP47" s="36"/>
      <c r="DLQ47" s="36"/>
      <c r="DLR47" s="36"/>
      <c r="DLS47" s="36"/>
      <c r="DLT47" s="36"/>
      <c r="DLU47" s="36"/>
      <c r="DLV47" s="36"/>
      <c r="DLW47" s="36"/>
      <c r="DLX47" s="36"/>
      <c r="DLY47" s="36"/>
      <c r="DLZ47" s="36"/>
      <c r="DMA47" s="36"/>
      <c r="DMB47" s="36"/>
      <c r="DMC47" s="36"/>
      <c r="DMD47" s="36"/>
      <c r="DME47" s="36"/>
      <c r="DMF47" s="36"/>
      <c r="DMG47" s="36"/>
      <c r="DMH47" s="36"/>
      <c r="DMI47" s="36"/>
      <c r="DMJ47" s="36"/>
      <c r="DMK47" s="36"/>
      <c r="DML47" s="36"/>
      <c r="DMM47" s="36"/>
      <c r="DMN47" s="36"/>
      <c r="DMO47" s="36"/>
      <c r="DMP47" s="36"/>
      <c r="DMQ47" s="36"/>
      <c r="DMR47" s="36"/>
      <c r="DMS47" s="36"/>
      <c r="DMT47" s="36"/>
      <c r="DMU47" s="36"/>
      <c r="DMV47" s="36"/>
      <c r="DMW47" s="36"/>
      <c r="DMX47" s="36"/>
      <c r="DMY47" s="36"/>
      <c r="DMZ47" s="36"/>
      <c r="DNA47" s="36"/>
      <c r="DNB47" s="36"/>
      <c r="DNC47" s="36"/>
      <c r="DND47" s="36"/>
      <c r="DNE47" s="36"/>
      <c r="DNF47" s="36"/>
      <c r="DNG47" s="36"/>
      <c r="DNH47" s="36"/>
      <c r="DNI47" s="36"/>
      <c r="DNJ47" s="36"/>
      <c r="DNK47" s="36"/>
      <c r="DNL47" s="36"/>
      <c r="DNM47" s="36"/>
      <c r="DNN47" s="36"/>
      <c r="DNO47" s="36"/>
      <c r="DNP47" s="36"/>
      <c r="DNQ47" s="36"/>
      <c r="DNR47" s="36"/>
      <c r="DNS47" s="36"/>
      <c r="DNT47" s="36"/>
      <c r="DNU47" s="36"/>
      <c r="DNV47" s="36"/>
      <c r="DNW47" s="36"/>
      <c r="DNX47" s="36"/>
      <c r="DNY47" s="36"/>
      <c r="DNZ47" s="36"/>
      <c r="DOA47" s="36"/>
      <c r="DOB47" s="36"/>
      <c r="DOC47" s="36"/>
      <c r="DOD47" s="36"/>
      <c r="DOE47" s="36"/>
      <c r="DOF47" s="36"/>
      <c r="DOG47" s="36"/>
      <c r="DOH47" s="36"/>
      <c r="DOI47" s="36"/>
      <c r="DOJ47" s="36"/>
      <c r="DOK47" s="36"/>
      <c r="DOL47" s="36"/>
      <c r="DOM47" s="36"/>
      <c r="DON47" s="36"/>
      <c r="DOO47" s="36"/>
      <c r="DOP47" s="36"/>
      <c r="DOQ47" s="36"/>
      <c r="DOR47" s="36"/>
      <c r="DOS47" s="36"/>
      <c r="DOT47" s="36"/>
      <c r="DOU47" s="36"/>
      <c r="DOV47" s="36"/>
      <c r="DOW47" s="36"/>
      <c r="DOX47" s="36"/>
      <c r="DOY47" s="36"/>
      <c r="DOZ47" s="36"/>
      <c r="DPA47" s="36"/>
      <c r="DPB47" s="36"/>
      <c r="DPC47" s="36"/>
      <c r="DPD47" s="36"/>
      <c r="DPE47" s="36"/>
      <c r="DPF47" s="36"/>
      <c r="DPG47" s="36"/>
      <c r="DPH47" s="36"/>
      <c r="DPI47" s="36"/>
      <c r="DPJ47" s="36"/>
      <c r="DPK47" s="36"/>
      <c r="DPL47" s="36"/>
      <c r="DPM47" s="36"/>
      <c r="DPN47" s="36"/>
      <c r="DPO47" s="36"/>
      <c r="DPP47" s="36"/>
      <c r="DPQ47" s="36"/>
      <c r="DPR47" s="36"/>
      <c r="DPS47" s="36"/>
      <c r="DPT47" s="36"/>
      <c r="DPU47" s="36"/>
      <c r="DPV47" s="36"/>
      <c r="DPW47" s="36"/>
      <c r="DPX47" s="36"/>
      <c r="DPY47" s="36"/>
      <c r="DPZ47" s="36"/>
      <c r="DQA47" s="36"/>
      <c r="DQB47" s="36"/>
      <c r="DQC47" s="36"/>
      <c r="DQD47" s="36"/>
      <c r="DQE47" s="36"/>
      <c r="DQF47" s="36"/>
      <c r="DQG47" s="36"/>
      <c r="DQH47" s="36"/>
      <c r="DQI47" s="36"/>
      <c r="DQJ47" s="36"/>
      <c r="DQK47" s="36"/>
      <c r="DQL47" s="36"/>
      <c r="DQM47" s="36"/>
      <c r="DQN47" s="36"/>
      <c r="DQO47" s="36"/>
      <c r="DQP47" s="36"/>
      <c r="DQQ47" s="36"/>
      <c r="DQR47" s="36"/>
      <c r="DQS47" s="36"/>
      <c r="DQT47" s="36"/>
      <c r="DQU47" s="36"/>
      <c r="DQV47" s="36"/>
      <c r="DQW47" s="36"/>
      <c r="DQX47" s="36"/>
      <c r="DQY47" s="36"/>
      <c r="DQZ47" s="36"/>
      <c r="DRA47" s="36"/>
      <c r="DRB47" s="36"/>
      <c r="DRC47" s="36"/>
      <c r="DRD47" s="36"/>
      <c r="DRE47" s="36"/>
      <c r="DRF47" s="36"/>
      <c r="DRG47" s="36"/>
      <c r="DRH47" s="36"/>
      <c r="DRI47" s="36"/>
      <c r="DRJ47" s="36"/>
      <c r="DRK47" s="36"/>
      <c r="DRL47" s="36"/>
      <c r="DRM47" s="36"/>
      <c r="DRN47" s="36"/>
      <c r="DRO47" s="36"/>
      <c r="DRP47" s="36"/>
      <c r="DRQ47" s="36"/>
      <c r="DRR47" s="36"/>
      <c r="DRS47" s="36"/>
      <c r="DRT47" s="36"/>
      <c r="DRU47" s="36"/>
      <c r="DRV47" s="36"/>
      <c r="DRW47" s="36"/>
      <c r="DRX47" s="36"/>
      <c r="DRY47" s="36"/>
      <c r="DRZ47" s="36"/>
      <c r="DSA47" s="36"/>
      <c r="DSB47" s="36"/>
      <c r="DSC47" s="36"/>
      <c r="DSD47" s="36"/>
      <c r="DSE47" s="36"/>
      <c r="DSF47" s="36"/>
      <c r="DSG47" s="36"/>
      <c r="DSH47" s="36"/>
      <c r="DSI47" s="36"/>
      <c r="DSJ47" s="36"/>
      <c r="DSK47" s="36"/>
      <c r="DSL47" s="36"/>
      <c r="DSM47" s="36"/>
      <c r="DSN47" s="36"/>
      <c r="DSO47" s="36"/>
      <c r="DSP47" s="36"/>
      <c r="DSQ47" s="36"/>
      <c r="DSR47" s="36"/>
      <c r="DSS47" s="36"/>
      <c r="DST47" s="36"/>
      <c r="DSU47" s="36"/>
      <c r="DSV47" s="36"/>
      <c r="DSW47" s="36"/>
      <c r="DSX47" s="36"/>
      <c r="DSY47" s="36"/>
      <c r="DSZ47" s="36"/>
      <c r="DTA47" s="36"/>
      <c r="DTB47" s="36"/>
      <c r="DTC47" s="36"/>
      <c r="DTD47" s="36"/>
      <c r="DTE47" s="36"/>
      <c r="DTF47" s="36"/>
      <c r="DTG47" s="36"/>
      <c r="DTH47" s="36"/>
      <c r="DTI47" s="36"/>
      <c r="DTJ47" s="36"/>
      <c r="DTK47" s="36"/>
      <c r="DTL47" s="36"/>
      <c r="DTM47" s="36"/>
      <c r="DTN47" s="36"/>
      <c r="DTO47" s="36"/>
      <c r="DTP47" s="36"/>
      <c r="DTQ47" s="36"/>
      <c r="DTR47" s="36"/>
      <c r="DTS47" s="36"/>
      <c r="DTT47" s="36"/>
      <c r="DTU47" s="36"/>
      <c r="DTV47" s="36"/>
      <c r="DTW47" s="36"/>
      <c r="DTX47" s="36"/>
      <c r="DTY47" s="36"/>
      <c r="DTZ47" s="36"/>
      <c r="DUA47" s="36"/>
      <c r="DUB47" s="36"/>
      <c r="DUC47" s="36"/>
      <c r="DUD47" s="36"/>
      <c r="DUE47" s="36"/>
      <c r="DUF47" s="36"/>
      <c r="DUG47" s="36"/>
      <c r="DUH47" s="36"/>
      <c r="DUI47" s="36"/>
      <c r="DUJ47" s="36"/>
      <c r="DUK47" s="36"/>
      <c r="DUL47" s="36"/>
      <c r="DUM47" s="36"/>
      <c r="DUN47" s="36"/>
      <c r="DUO47" s="36"/>
      <c r="DUP47" s="36"/>
      <c r="DUQ47" s="36"/>
      <c r="DUR47" s="36"/>
      <c r="DUS47" s="36"/>
      <c r="DUT47" s="36"/>
      <c r="DUU47" s="36"/>
      <c r="DUV47" s="36"/>
      <c r="DUW47" s="36"/>
      <c r="DUX47" s="36"/>
      <c r="DUY47" s="36"/>
      <c r="DUZ47" s="36"/>
      <c r="DVA47" s="36"/>
      <c r="DVB47" s="36"/>
      <c r="DVC47" s="36"/>
      <c r="DVD47" s="36"/>
      <c r="DVE47" s="36"/>
      <c r="DVF47" s="36"/>
      <c r="DVG47" s="36"/>
      <c r="DVH47" s="36"/>
      <c r="DVI47" s="36"/>
      <c r="DVJ47" s="36"/>
      <c r="DVK47" s="36"/>
      <c r="DVL47" s="36"/>
      <c r="DVM47" s="36"/>
      <c r="DVN47" s="36"/>
      <c r="DVO47" s="36"/>
      <c r="DVP47" s="36"/>
      <c r="DVQ47" s="36"/>
      <c r="DVR47" s="36"/>
      <c r="DVS47" s="36"/>
      <c r="DVT47" s="36"/>
      <c r="DVU47" s="36"/>
      <c r="DVV47" s="36"/>
      <c r="DVW47" s="36"/>
      <c r="DVX47" s="36"/>
      <c r="DVY47" s="36"/>
      <c r="DVZ47" s="36"/>
      <c r="DWA47" s="36"/>
      <c r="DWB47" s="36"/>
      <c r="DWC47" s="36"/>
      <c r="DWD47" s="36"/>
      <c r="DWE47" s="36"/>
      <c r="DWF47" s="36"/>
      <c r="DWG47" s="36"/>
      <c r="DWH47" s="36"/>
      <c r="DWI47" s="36"/>
      <c r="DWJ47" s="36"/>
      <c r="DWK47" s="36"/>
      <c r="DWL47" s="36"/>
      <c r="DWM47" s="36"/>
      <c r="DWN47" s="36"/>
      <c r="DWO47" s="36"/>
      <c r="DWP47" s="36"/>
      <c r="DWQ47" s="36"/>
      <c r="DWR47" s="36"/>
      <c r="DWS47" s="36"/>
      <c r="DWT47" s="36"/>
      <c r="DWU47" s="36"/>
      <c r="DWV47" s="36"/>
      <c r="DWW47" s="36"/>
      <c r="DWX47" s="36"/>
      <c r="DWY47" s="36"/>
      <c r="DWZ47" s="36"/>
      <c r="DXA47" s="36"/>
      <c r="DXB47" s="36"/>
      <c r="DXC47" s="36"/>
      <c r="DXD47" s="36"/>
      <c r="DXE47" s="36"/>
      <c r="DXF47" s="36"/>
      <c r="DXG47" s="36"/>
      <c r="DXH47" s="36"/>
      <c r="DXI47" s="36"/>
      <c r="DXJ47" s="36"/>
      <c r="DXK47" s="36"/>
      <c r="DXL47" s="36"/>
      <c r="DXM47" s="36"/>
      <c r="DXN47" s="36"/>
      <c r="DXO47" s="36"/>
      <c r="DXP47" s="36"/>
      <c r="DXQ47" s="36"/>
      <c r="DXR47" s="36"/>
      <c r="DXS47" s="36"/>
      <c r="DXT47" s="36"/>
      <c r="DXU47" s="36"/>
      <c r="DXV47" s="36"/>
      <c r="DXW47" s="36"/>
      <c r="DXX47" s="36"/>
      <c r="DXY47" s="36"/>
      <c r="DXZ47" s="36"/>
      <c r="DYA47" s="36"/>
      <c r="DYB47" s="36"/>
      <c r="DYC47" s="36"/>
      <c r="DYD47" s="36"/>
      <c r="DYE47" s="36"/>
      <c r="DYF47" s="36"/>
      <c r="DYG47" s="36"/>
      <c r="DYH47" s="36"/>
      <c r="DYI47" s="36"/>
      <c r="DYJ47" s="36"/>
      <c r="DYK47" s="36"/>
      <c r="DYL47" s="36"/>
      <c r="DYM47" s="36"/>
      <c r="DYN47" s="36"/>
      <c r="DYO47" s="36"/>
      <c r="DYP47" s="36"/>
      <c r="DYQ47" s="36"/>
      <c r="DYR47" s="36"/>
      <c r="DYS47" s="36"/>
      <c r="DYT47" s="36"/>
      <c r="DYU47" s="36"/>
      <c r="DYV47" s="36"/>
      <c r="DYW47" s="36"/>
      <c r="DYX47" s="36"/>
      <c r="DYY47" s="36"/>
      <c r="DYZ47" s="36"/>
      <c r="DZA47" s="36"/>
      <c r="DZB47" s="36"/>
      <c r="DZC47" s="36"/>
      <c r="DZD47" s="36"/>
      <c r="DZE47" s="36"/>
      <c r="DZF47" s="36"/>
      <c r="DZG47" s="36"/>
      <c r="DZH47" s="36"/>
      <c r="DZI47" s="36"/>
      <c r="DZJ47" s="36"/>
      <c r="DZK47" s="36"/>
      <c r="DZL47" s="36"/>
      <c r="DZM47" s="36"/>
      <c r="DZN47" s="36"/>
      <c r="DZO47" s="36"/>
      <c r="DZP47" s="36"/>
      <c r="DZQ47" s="36"/>
      <c r="DZR47" s="36"/>
      <c r="DZS47" s="36"/>
      <c r="DZT47" s="36"/>
      <c r="DZU47" s="36"/>
      <c r="DZV47" s="36"/>
      <c r="DZW47" s="36"/>
      <c r="DZX47" s="36"/>
      <c r="DZY47" s="36"/>
      <c r="DZZ47" s="36"/>
      <c r="EAA47" s="36"/>
      <c r="EAB47" s="36"/>
      <c r="EAC47" s="36"/>
      <c r="EAD47" s="36"/>
      <c r="EAE47" s="36"/>
      <c r="EAF47" s="36"/>
      <c r="EAG47" s="36"/>
      <c r="EAH47" s="36"/>
      <c r="EAI47" s="36"/>
      <c r="EAJ47" s="36"/>
      <c r="EAK47" s="36"/>
      <c r="EAL47" s="36"/>
      <c r="EAM47" s="36"/>
      <c r="EAN47" s="36"/>
      <c r="EAO47" s="36"/>
      <c r="EAP47" s="36"/>
      <c r="EAQ47" s="36"/>
      <c r="EAR47" s="36"/>
      <c r="EAS47" s="36"/>
      <c r="EAT47" s="36"/>
      <c r="EAU47" s="36"/>
      <c r="EAV47" s="36"/>
      <c r="EAW47" s="36"/>
      <c r="EAX47" s="36"/>
      <c r="EAY47" s="36"/>
      <c r="EAZ47" s="36"/>
      <c r="EBA47" s="36"/>
      <c r="EBB47" s="36"/>
      <c r="EBC47" s="36"/>
      <c r="EBD47" s="36"/>
      <c r="EBE47" s="36"/>
      <c r="EBF47" s="36"/>
      <c r="EBG47" s="36"/>
      <c r="EBH47" s="36"/>
      <c r="EBI47" s="36"/>
      <c r="EBJ47" s="36"/>
      <c r="EBK47" s="36"/>
      <c r="EBL47" s="36"/>
      <c r="EBM47" s="36"/>
      <c r="EBN47" s="36"/>
      <c r="EBO47" s="36"/>
      <c r="EBP47" s="36"/>
      <c r="EBQ47" s="36"/>
      <c r="EBR47" s="36"/>
      <c r="EBS47" s="36"/>
      <c r="EBT47" s="36"/>
      <c r="EBU47" s="36"/>
      <c r="EBV47" s="36"/>
      <c r="EBW47" s="36"/>
      <c r="EBX47" s="36"/>
      <c r="EBY47" s="36"/>
      <c r="EBZ47" s="36"/>
      <c r="ECA47" s="36"/>
      <c r="ECB47" s="36"/>
      <c r="ECC47" s="36"/>
      <c r="ECD47" s="36"/>
      <c r="ECE47" s="36"/>
      <c r="ECF47" s="36"/>
      <c r="ECG47" s="36"/>
      <c r="ECH47" s="36"/>
      <c r="ECI47" s="36"/>
      <c r="ECJ47" s="36"/>
      <c r="ECK47" s="36"/>
      <c r="ECL47" s="36"/>
      <c r="ECM47" s="36"/>
      <c r="ECN47" s="36"/>
      <c r="ECO47" s="36"/>
      <c r="ECP47" s="36"/>
      <c r="ECQ47" s="36"/>
      <c r="ECR47" s="36"/>
      <c r="ECS47" s="36"/>
      <c r="ECT47" s="36"/>
      <c r="ECU47" s="36"/>
      <c r="ECV47" s="36"/>
      <c r="ECW47" s="36"/>
      <c r="ECX47" s="36"/>
      <c r="ECY47" s="36"/>
      <c r="ECZ47" s="36"/>
      <c r="EDA47" s="36"/>
      <c r="EDB47" s="36"/>
      <c r="EDC47" s="36"/>
      <c r="EDD47" s="36"/>
      <c r="EDE47" s="36"/>
      <c r="EDF47" s="36"/>
      <c r="EDG47" s="36"/>
      <c r="EDH47" s="36"/>
      <c r="EDI47" s="36"/>
      <c r="EDJ47" s="36"/>
      <c r="EDK47" s="36"/>
      <c r="EDL47" s="36"/>
      <c r="EDM47" s="36"/>
      <c r="EDN47" s="36"/>
      <c r="EDO47" s="36"/>
      <c r="EDP47" s="36"/>
      <c r="EDQ47" s="36"/>
      <c r="EDR47" s="36"/>
      <c r="EDS47" s="36"/>
      <c r="EDT47" s="36"/>
      <c r="EDU47" s="36"/>
      <c r="EDV47" s="36"/>
      <c r="EDW47" s="36"/>
      <c r="EDX47" s="36"/>
      <c r="EDY47" s="36"/>
      <c r="EDZ47" s="36"/>
      <c r="EEA47" s="36"/>
      <c r="EEB47" s="36"/>
      <c r="EEC47" s="36"/>
      <c r="EED47" s="36"/>
      <c r="EEE47" s="36"/>
      <c r="EEF47" s="36"/>
      <c r="EEG47" s="36"/>
      <c r="EEH47" s="36"/>
      <c r="EEI47" s="36"/>
      <c r="EEJ47" s="36"/>
      <c r="EEK47" s="36"/>
      <c r="EEL47" s="36"/>
      <c r="EEM47" s="36"/>
      <c r="EEN47" s="36"/>
      <c r="EEO47" s="36"/>
      <c r="EEP47" s="36"/>
      <c r="EEQ47" s="36"/>
      <c r="EER47" s="36"/>
      <c r="EES47" s="36"/>
      <c r="EET47" s="36"/>
      <c r="EEU47" s="36"/>
      <c r="EEV47" s="36"/>
      <c r="EEW47" s="36"/>
      <c r="EEX47" s="36"/>
      <c r="EEY47" s="36"/>
      <c r="EEZ47" s="36"/>
      <c r="EFA47" s="36"/>
      <c r="EFB47" s="36"/>
      <c r="EFC47" s="36"/>
      <c r="EFD47" s="36"/>
      <c r="EFE47" s="36"/>
      <c r="EFF47" s="36"/>
      <c r="EFG47" s="36"/>
      <c r="EFH47" s="36"/>
      <c r="EFI47" s="36"/>
      <c r="EFJ47" s="36"/>
      <c r="EFK47" s="36"/>
      <c r="EFL47" s="36"/>
      <c r="EFM47" s="36"/>
      <c r="EFN47" s="36"/>
      <c r="EFO47" s="36"/>
      <c r="EFP47" s="36"/>
      <c r="EFQ47" s="36"/>
      <c r="EFR47" s="36"/>
      <c r="EFS47" s="36"/>
      <c r="EFT47" s="36"/>
      <c r="EFU47" s="36"/>
      <c r="EFV47" s="36"/>
      <c r="EFW47" s="36"/>
      <c r="EFX47" s="36"/>
      <c r="EFY47" s="36"/>
      <c r="EFZ47" s="36"/>
      <c r="EGA47" s="36"/>
      <c r="EGB47" s="36"/>
      <c r="EGC47" s="36"/>
      <c r="EGD47" s="36"/>
      <c r="EGE47" s="36"/>
      <c r="EGF47" s="36"/>
      <c r="EGG47" s="36"/>
      <c r="EGH47" s="36"/>
      <c r="EGI47" s="36"/>
      <c r="EGJ47" s="36"/>
      <c r="EGK47" s="36"/>
      <c r="EGL47" s="36"/>
      <c r="EGM47" s="36"/>
      <c r="EGN47" s="36"/>
      <c r="EGO47" s="36"/>
      <c r="EGP47" s="36"/>
      <c r="EGQ47" s="36"/>
      <c r="EGR47" s="36"/>
      <c r="EGS47" s="36"/>
      <c r="EGT47" s="36"/>
      <c r="EGU47" s="36"/>
      <c r="EGV47" s="36"/>
      <c r="EGW47" s="36"/>
      <c r="EGX47" s="36"/>
      <c r="EGY47" s="36"/>
      <c r="EGZ47" s="36"/>
      <c r="EHA47" s="36"/>
      <c r="EHB47" s="36"/>
      <c r="EHC47" s="36"/>
      <c r="EHD47" s="36"/>
      <c r="EHE47" s="36"/>
      <c r="EHF47" s="36"/>
      <c r="EHG47" s="36"/>
      <c r="EHH47" s="36"/>
      <c r="EHI47" s="36"/>
      <c r="EHJ47" s="36"/>
      <c r="EHK47" s="36"/>
      <c r="EHL47" s="36"/>
      <c r="EHM47" s="36"/>
      <c r="EHN47" s="36"/>
      <c r="EHO47" s="36"/>
      <c r="EHP47" s="36"/>
      <c r="EHQ47" s="36"/>
      <c r="EHR47" s="36"/>
      <c r="EHS47" s="36"/>
      <c r="EHT47" s="36"/>
      <c r="EHU47" s="36"/>
      <c r="EHV47" s="36"/>
      <c r="EHW47" s="36"/>
      <c r="EHX47" s="36"/>
      <c r="EHY47" s="36"/>
      <c r="EHZ47" s="36"/>
      <c r="EIA47" s="36"/>
      <c r="EIB47" s="36"/>
      <c r="EIC47" s="36"/>
      <c r="EID47" s="36"/>
      <c r="EIE47" s="36"/>
      <c r="EIF47" s="36"/>
      <c r="EIG47" s="36"/>
      <c r="EIH47" s="36"/>
      <c r="EII47" s="36"/>
      <c r="EIJ47" s="36"/>
      <c r="EIK47" s="36"/>
      <c r="EIL47" s="36"/>
      <c r="EIM47" s="36"/>
      <c r="EIN47" s="36"/>
      <c r="EIO47" s="36"/>
      <c r="EIP47" s="36"/>
      <c r="EIQ47" s="36"/>
      <c r="EIR47" s="36"/>
      <c r="EIS47" s="36"/>
      <c r="EIT47" s="36"/>
      <c r="EIU47" s="36"/>
      <c r="EIV47" s="36"/>
      <c r="EIW47" s="36"/>
      <c r="EIX47" s="36"/>
      <c r="EIY47" s="36"/>
      <c r="EIZ47" s="36"/>
      <c r="EJA47" s="36"/>
      <c r="EJB47" s="36"/>
      <c r="EJC47" s="36"/>
      <c r="EJD47" s="36"/>
      <c r="EJE47" s="36"/>
      <c r="EJF47" s="36"/>
      <c r="EJG47" s="36"/>
      <c r="EJH47" s="36"/>
      <c r="EJI47" s="36"/>
      <c r="EJJ47" s="36"/>
      <c r="EJK47" s="36"/>
      <c r="EJL47" s="36"/>
      <c r="EJM47" s="36"/>
      <c r="EJN47" s="36"/>
      <c r="EJO47" s="36"/>
      <c r="EJP47" s="36"/>
      <c r="EJQ47" s="36"/>
      <c r="EJR47" s="36"/>
      <c r="EJS47" s="36"/>
      <c r="EJT47" s="36"/>
      <c r="EJU47" s="36"/>
      <c r="EJV47" s="36"/>
      <c r="EJW47" s="36"/>
      <c r="EJX47" s="36"/>
      <c r="EJY47" s="36"/>
      <c r="EJZ47" s="36"/>
      <c r="EKA47" s="36"/>
      <c r="EKB47" s="36"/>
      <c r="EKC47" s="36"/>
      <c r="EKD47" s="36"/>
      <c r="EKE47" s="36"/>
      <c r="EKF47" s="36"/>
      <c r="EKG47" s="36"/>
      <c r="EKH47" s="36"/>
      <c r="EKI47" s="36"/>
      <c r="EKJ47" s="36"/>
      <c r="EKK47" s="36"/>
      <c r="EKL47" s="36"/>
      <c r="EKM47" s="36"/>
      <c r="EKN47" s="36"/>
      <c r="EKO47" s="36"/>
      <c r="EKP47" s="36"/>
      <c r="EKQ47" s="36"/>
      <c r="EKR47" s="36"/>
      <c r="EKS47" s="36"/>
      <c r="EKT47" s="36"/>
      <c r="EKU47" s="36"/>
      <c r="EKV47" s="36"/>
      <c r="EKW47" s="36"/>
      <c r="EKX47" s="36"/>
      <c r="EKY47" s="36"/>
      <c r="EKZ47" s="36"/>
      <c r="ELA47" s="36"/>
      <c r="ELB47" s="36"/>
      <c r="ELC47" s="36"/>
      <c r="ELD47" s="36"/>
      <c r="ELE47" s="36"/>
      <c r="ELF47" s="36"/>
      <c r="ELG47" s="36"/>
      <c r="ELH47" s="36"/>
      <c r="ELI47" s="36"/>
      <c r="ELJ47" s="36"/>
      <c r="ELK47" s="36"/>
      <c r="ELL47" s="36"/>
      <c r="ELM47" s="36"/>
      <c r="ELN47" s="36"/>
      <c r="ELO47" s="36"/>
      <c r="ELP47" s="36"/>
      <c r="ELQ47" s="36"/>
      <c r="ELR47" s="36"/>
      <c r="ELS47" s="36"/>
      <c r="ELT47" s="36"/>
      <c r="ELU47" s="36"/>
      <c r="ELV47" s="36"/>
      <c r="ELW47" s="36"/>
      <c r="ELX47" s="36"/>
      <c r="ELY47" s="36"/>
      <c r="ELZ47" s="36"/>
      <c r="EMA47" s="36"/>
      <c r="EMB47" s="36"/>
      <c r="EMC47" s="36"/>
      <c r="EMD47" s="36"/>
      <c r="EME47" s="36"/>
      <c r="EMF47" s="36"/>
      <c r="EMG47" s="36"/>
      <c r="EMH47" s="36"/>
      <c r="EMI47" s="36"/>
      <c r="EMJ47" s="36"/>
      <c r="EMK47" s="36"/>
      <c r="EML47" s="36"/>
      <c r="EMM47" s="36"/>
      <c r="EMN47" s="36"/>
      <c r="EMO47" s="36"/>
      <c r="EMP47" s="36"/>
      <c r="EMQ47" s="36"/>
      <c r="EMR47" s="36"/>
      <c r="EMS47" s="36"/>
      <c r="EMT47" s="36"/>
      <c r="EMU47" s="36"/>
      <c r="EMV47" s="36"/>
      <c r="EMW47" s="36"/>
      <c r="EMX47" s="36"/>
      <c r="EMY47" s="36"/>
      <c r="EMZ47" s="36"/>
      <c r="ENA47" s="36"/>
      <c r="ENB47" s="36"/>
      <c r="ENC47" s="36"/>
      <c r="END47" s="36"/>
      <c r="ENE47" s="36"/>
      <c r="ENF47" s="36"/>
      <c r="ENG47" s="36"/>
      <c r="ENH47" s="36"/>
      <c r="ENI47" s="36"/>
      <c r="ENJ47" s="36"/>
      <c r="ENK47" s="36"/>
      <c r="ENL47" s="36"/>
      <c r="ENM47" s="36"/>
      <c r="ENN47" s="36"/>
      <c r="ENO47" s="36"/>
      <c r="ENP47" s="36"/>
      <c r="ENQ47" s="36"/>
      <c r="ENR47" s="36"/>
      <c r="ENS47" s="36"/>
      <c r="ENT47" s="36"/>
      <c r="ENU47" s="36"/>
      <c r="ENV47" s="36"/>
      <c r="ENW47" s="36"/>
      <c r="ENX47" s="36"/>
      <c r="ENY47" s="36"/>
      <c r="ENZ47" s="36"/>
      <c r="EOA47" s="36"/>
      <c r="EOB47" s="36"/>
      <c r="EOC47" s="36"/>
      <c r="EOD47" s="36"/>
      <c r="EOE47" s="36"/>
      <c r="EOF47" s="36"/>
      <c r="EOG47" s="36"/>
      <c r="EOH47" s="36"/>
      <c r="EOI47" s="36"/>
      <c r="EOJ47" s="36"/>
      <c r="EOK47" s="36"/>
      <c r="EOL47" s="36"/>
      <c r="EOM47" s="36"/>
      <c r="EON47" s="36"/>
      <c r="EOO47" s="36"/>
      <c r="EOP47" s="36"/>
      <c r="EOQ47" s="36"/>
      <c r="EOR47" s="36"/>
      <c r="EOS47" s="36"/>
      <c r="EOT47" s="36"/>
      <c r="EOU47" s="36"/>
      <c r="EOV47" s="36"/>
      <c r="EOW47" s="36"/>
      <c r="EOX47" s="36"/>
      <c r="EOY47" s="36"/>
      <c r="EOZ47" s="36"/>
      <c r="EPA47" s="36"/>
      <c r="EPB47" s="36"/>
      <c r="EPC47" s="36"/>
      <c r="EPD47" s="36"/>
      <c r="EPE47" s="36"/>
      <c r="EPF47" s="36"/>
      <c r="EPG47" s="36"/>
      <c r="EPH47" s="36"/>
      <c r="EPI47" s="36"/>
      <c r="EPJ47" s="36"/>
      <c r="EPK47" s="36"/>
      <c r="EPL47" s="36"/>
      <c r="EPM47" s="36"/>
      <c r="EPN47" s="36"/>
      <c r="EPO47" s="36"/>
      <c r="EPP47" s="36"/>
      <c r="EPQ47" s="36"/>
      <c r="EPR47" s="36"/>
      <c r="EPS47" s="36"/>
      <c r="EPT47" s="36"/>
      <c r="EPU47" s="36"/>
      <c r="EPV47" s="36"/>
      <c r="EPW47" s="36"/>
      <c r="EPX47" s="36"/>
      <c r="EPY47" s="36"/>
      <c r="EPZ47" s="36"/>
      <c r="EQA47" s="36"/>
      <c r="EQB47" s="36"/>
      <c r="EQC47" s="36"/>
      <c r="EQD47" s="36"/>
      <c r="EQE47" s="36"/>
      <c r="EQF47" s="36"/>
      <c r="EQG47" s="36"/>
      <c r="EQH47" s="36"/>
      <c r="EQI47" s="36"/>
      <c r="EQJ47" s="36"/>
      <c r="EQK47" s="36"/>
      <c r="EQL47" s="36"/>
      <c r="EQM47" s="36"/>
      <c r="EQN47" s="36"/>
      <c r="EQO47" s="36"/>
      <c r="EQP47" s="36"/>
      <c r="EQQ47" s="36"/>
      <c r="EQR47" s="36"/>
      <c r="EQS47" s="36"/>
      <c r="EQT47" s="36"/>
      <c r="EQU47" s="36"/>
      <c r="EQV47" s="36"/>
      <c r="EQW47" s="36"/>
      <c r="EQX47" s="36"/>
      <c r="EQY47" s="36"/>
      <c r="EQZ47" s="36"/>
      <c r="ERA47" s="36"/>
      <c r="ERB47" s="36"/>
      <c r="ERC47" s="36"/>
      <c r="ERD47" s="36"/>
      <c r="ERE47" s="36"/>
      <c r="ERF47" s="36"/>
      <c r="ERG47" s="36"/>
      <c r="ERH47" s="36"/>
      <c r="ERI47" s="36"/>
      <c r="ERJ47" s="36"/>
      <c r="ERK47" s="36"/>
      <c r="ERL47" s="36"/>
      <c r="ERM47" s="36"/>
      <c r="ERN47" s="36"/>
      <c r="ERO47" s="36"/>
      <c r="ERP47" s="36"/>
      <c r="ERQ47" s="36"/>
      <c r="ERR47" s="36"/>
      <c r="ERS47" s="36"/>
      <c r="ERT47" s="36"/>
      <c r="ERU47" s="36"/>
      <c r="ERV47" s="36"/>
      <c r="ERW47" s="36"/>
      <c r="ERX47" s="36"/>
      <c r="ERY47" s="36"/>
      <c r="ERZ47" s="36"/>
      <c r="ESA47" s="36"/>
      <c r="ESB47" s="36"/>
      <c r="ESC47" s="36"/>
      <c r="ESD47" s="36"/>
      <c r="ESE47" s="36"/>
      <c r="ESF47" s="36"/>
      <c r="ESG47" s="36"/>
      <c r="ESH47" s="36"/>
      <c r="ESI47" s="36"/>
      <c r="ESJ47" s="36"/>
      <c r="ESK47" s="36"/>
      <c r="ESL47" s="36"/>
      <c r="ESM47" s="36"/>
      <c r="ESN47" s="36"/>
      <c r="ESO47" s="36"/>
      <c r="ESP47" s="36"/>
      <c r="ESQ47" s="36"/>
      <c r="ESR47" s="36"/>
      <c r="ESS47" s="36"/>
      <c r="EST47" s="36"/>
      <c r="ESU47" s="36"/>
      <c r="ESV47" s="36"/>
      <c r="ESW47" s="36"/>
      <c r="ESX47" s="36"/>
      <c r="ESY47" s="36"/>
      <c r="ESZ47" s="36"/>
      <c r="ETA47" s="36"/>
      <c r="ETB47" s="36"/>
      <c r="ETC47" s="36"/>
      <c r="ETD47" s="36"/>
      <c r="ETE47" s="36"/>
      <c r="ETF47" s="36"/>
      <c r="ETG47" s="36"/>
      <c r="ETH47" s="36"/>
      <c r="ETI47" s="36"/>
      <c r="ETJ47" s="36"/>
      <c r="ETK47" s="36"/>
      <c r="ETL47" s="36"/>
      <c r="ETM47" s="36"/>
      <c r="ETN47" s="36"/>
      <c r="ETO47" s="36"/>
      <c r="ETP47" s="36"/>
      <c r="ETQ47" s="36"/>
      <c r="ETR47" s="36"/>
      <c r="ETS47" s="36"/>
      <c r="ETT47" s="36"/>
      <c r="ETU47" s="36"/>
      <c r="ETV47" s="36"/>
      <c r="ETW47" s="36"/>
      <c r="ETX47" s="36"/>
      <c r="ETY47" s="36"/>
      <c r="ETZ47" s="36"/>
      <c r="EUA47" s="36"/>
      <c r="EUB47" s="36"/>
      <c r="EUC47" s="36"/>
      <c r="EUD47" s="36"/>
      <c r="EUE47" s="36"/>
      <c r="EUF47" s="36"/>
      <c r="EUG47" s="36"/>
      <c r="EUH47" s="36"/>
      <c r="EUI47" s="36"/>
      <c r="EUJ47" s="36"/>
      <c r="EUK47" s="36"/>
      <c r="EUL47" s="36"/>
      <c r="EUM47" s="36"/>
      <c r="EUN47" s="36"/>
      <c r="EUO47" s="36"/>
      <c r="EUP47" s="36"/>
      <c r="EUQ47" s="36"/>
      <c r="EUR47" s="36"/>
      <c r="EUS47" s="36"/>
      <c r="EUT47" s="36"/>
      <c r="EUU47" s="36"/>
      <c r="EUV47" s="36"/>
      <c r="EUW47" s="36"/>
      <c r="EUX47" s="36"/>
      <c r="EUY47" s="36"/>
      <c r="EUZ47" s="36"/>
      <c r="EVA47" s="36"/>
      <c r="EVB47" s="36"/>
      <c r="EVC47" s="36"/>
      <c r="EVD47" s="36"/>
      <c r="EVE47" s="36"/>
      <c r="EVF47" s="36"/>
      <c r="EVG47" s="36"/>
      <c r="EVH47" s="36"/>
      <c r="EVI47" s="36"/>
      <c r="EVJ47" s="36"/>
      <c r="EVK47" s="36"/>
      <c r="EVL47" s="36"/>
      <c r="EVM47" s="36"/>
      <c r="EVN47" s="36"/>
      <c r="EVO47" s="36"/>
      <c r="EVP47" s="36"/>
      <c r="EVQ47" s="36"/>
      <c r="EVR47" s="36"/>
      <c r="EVS47" s="36"/>
      <c r="EVT47" s="36"/>
      <c r="EVU47" s="36"/>
      <c r="EVV47" s="36"/>
      <c r="EVW47" s="36"/>
      <c r="EVX47" s="36"/>
      <c r="EVY47" s="36"/>
      <c r="EVZ47" s="36"/>
      <c r="EWA47" s="36"/>
      <c r="EWB47" s="36"/>
      <c r="EWC47" s="36"/>
      <c r="EWD47" s="36"/>
      <c r="EWE47" s="36"/>
      <c r="EWF47" s="36"/>
      <c r="EWG47" s="36"/>
      <c r="EWH47" s="36"/>
      <c r="EWI47" s="36"/>
      <c r="EWJ47" s="36"/>
      <c r="EWK47" s="36"/>
      <c r="EWL47" s="36"/>
      <c r="EWM47" s="36"/>
      <c r="EWN47" s="36"/>
      <c r="EWO47" s="36"/>
      <c r="EWP47" s="36"/>
      <c r="EWQ47" s="36"/>
      <c r="EWR47" s="36"/>
      <c r="EWS47" s="36"/>
      <c r="EWT47" s="36"/>
      <c r="EWU47" s="36"/>
      <c r="EWV47" s="36"/>
      <c r="EWW47" s="36"/>
      <c r="EWX47" s="36"/>
      <c r="EWY47" s="36"/>
      <c r="EWZ47" s="36"/>
      <c r="EXA47" s="36"/>
      <c r="EXB47" s="36"/>
      <c r="EXC47" s="36"/>
      <c r="EXD47" s="36"/>
      <c r="EXE47" s="36"/>
      <c r="EXF47" s="36"/>
      <c r="EXG47" s="36"/>
      <c r="EXH47" s="36"/>
      <c r="EXI47" s="36"/>
      <c r="EXJ47" s="36"/>
      <c r="EXK47" s="36"/>
      <c r="EXL47" s="36"/>
      <c r="EXM47" s="36"/>
      <c r="EXN47" s="36"/>
      <c r="EXO47" s="36"/>
      <c r="EXP47" s="36"/>
      <c r="EXQ47" s="36"/>
      <c r="EXR47" s="36"/>
      <c r="EXS47" s="36"/>
      <c r="EXT47" s="36"/>
      <c r="EXU47" s="36"/>
      <c r="EXV47" s="36"/>
      <c r="EXW47" s="36"/>
      <c r="EXX47" s="36"/>
      <c r="EXY47" s="36"/>
      <c r="EXZ47" s="36"/>
      <c r="EYA47" s="36"/>
      <c r="EYB47" s="36"/>
      <c r="EYC47" s="36"/>
      <c r="EYD47" s="36"/>
      <c r="EYE47" s="36"/>
      <c r="EYF47" s="36"/>
      <c r="EYG47" s="36"/>
      <c r="EYH47" s="36"/>
      <c r="EYI47" s="36"/>
      <c r="EYJ47" s="36"/>
      <c r="EYK47" s="36"/>
      <c r="EYL47" s="36"/>
      <c r="EYM47" s="36"/>
      <c r="EYN47" s="36"/>
      <c r="EYO47" s="36"/>
      <c r="EYP47" s="36"/>
      <c r="EYQ47" s="36"/>
      <c r="EYR47" s="36"/>
      <c r="EYS47" s="36"/>
      <c r="EYT47" s="36"/>
      <c r="EYU47" s="36"/>
      <c r="EYV47" s="36"/>
      <c r="EYW47" s="36"/>
      <c r="EYX47" s="36"/>
      <c r="EYY47" s="36"/>
      <c r="EYZ47" s="36"/>
      <c r="EZA47" s="36"/>
      <c r="EZB47" s="36"/>
      <c r="EZC47" s="36"/>
      <c r="EZD47" s="36"/>
      <c r="EZE47" s="36"/>
      <c r="EZF47" s="36"/>
      <c r="EZG47" s="36"/>
      <c r="EZH47" s="36"/>
      <c r="EZI47" s="36"/>
      <c r="EZJ47" s="36"/>
      <c r="EZK47" s="36"/>
      <c r="EZL47" s="36"/>
      <c r="EZM47" s="36"/>
      <c r="EZN47" s="36"/>
      <c r="EZO47" s="36"/>
      <c r="EZP47" s="36"/>
      <c r="EZQ47" s="36"/>
      <c r="EZR47" s="36"/>
      <c r="EZS47" s="36"/>
      <c r="EZT47" s="36"/>
      <c r="EZU47" s="36"/>
      <c r="EZV47" s="36"/>
      <c r="EZW47" s="36"/>
      <c r="EZX47" s="36"/>
      <c r="EZY47" s="36"/>
      <c r="EZZ47" s="36"/>
      <c r="FAA47" s="36"/>
      <c r="FAB47" s="36"/>
      <c r="FAC47" s="36"/>
      <c r="FAD47" s="36"/>
      <c r="FAE47" s="36"/>
      <c r="FAF47" s="36"/>
      <c r="FAG47" s="36"/>
      <c r="FAH47" s="36"/>
      <c r="FAI47" s="36"/>
      <c r="FAJ47" s="36"/>
      <c r="FAK47" s="36"/>
      <c r="FAL47" s="36"/>
      <c r="FAM47" s="36"/>
      <c r="FAN47" s="36"/>
      <c r="FAO47" s="36"/>
      <c r="FAP47" s="36"/>
      <c r="FAQ47" s="36"/>
      <c r="FAR47" s="36"/>
      <c r="FAS47" s="36"/>
      <c r="FAT47" s="36"/>
      <c r="FAU47" s="36"/>
      <c r="FAV47" s="36"/>
      <c r="FAW47" s="36"/>
      <c r="FAX47" s="36"/>
      <c r="FAY47" s="36"/>
      <c r="FAZ47" s="36"/>
      <c r="FBA47" s="36"/>
      <c r="FBB47" s="36"/>
      <c r="FBC47" s="36"/>
      <c r="FBD47" s="36"/>
      <c r="FBE47" s="36"/>
      <c r="FBF47" s="36"/>
      <c r="FBG47" s="36"/>
      <c r="FBH47" s="36"/>
      <c r="FBI47" s="36"/>
      <c r="FBJ47" s="36"/>
      <c r="FBK47" s="36"/>
      <c r="FBL47" s="36"/>
      <c r="FBM47" s="36"/>
      <c r="FBN47" s="36"/>
      <c r="FBO47" s="36"/>
      <c r="FBP47" s="36"/>
      <c r="FBQ47" s="36"/>
      <c r="FBR47" s="36"/>
      <c r="FBS47" s="36"/>
      <c r="FBT47" s="36"/>
      <c r="FBU47" s="36"/>
      <c r="FBV47" s="36"/>
      <c r="FBW47" s="36"/>
      <c r="FBX47" s="36"/>
      <c r="FBY47" s="36"/>
      <c r="FBZ47" s="36"/>
      <c r="FCA47" s="36"/>
      <c r="FCB47" s="36"/>
      <c r="FCC47" s="36"/>
      <c r="FCD47" s="36"/>
      <c r="FCE47" s="36"/>
      <c r="FCF47" s="36"/>
      <c r="FCG47" s="36"/>
      <c r="FCH47" s="36"/>
      <c r="FCI47" s="36"/>
      <c r="FCJ47" s="36"/>
      <c r="FCK47" s="36"/>
      <c r="FCL47" s="36"/>
      <c r="FCM47" s="36"/>
      <c r="FCN47" s="36"/>
      <c r="FCO47" s="36"/>
      <c r="FCP47" s="36"/>
      <c r="FCQ47" s="36"/>
      <c r="FCR47" s="36"/>
      <c r="FCS47" s="36"/>
      <c r="FCT47" s="36"/>
      <c r="FCU47" s="36"/>
      <c r="FCV47" s="36"/>
      <c r="FCW47" s="36"/>
      <c r="FCX47" s="36"/>
      <c r="FCY47" s="36"/>
      <c r="FCZ47" s="36"/>
      <c r="FDA47" s="36"/>
      <c r="FDB47" s="36"/>
      <c r="FDC47" s="36"/>
      <c r="FDD47" s="36"/>
      <c r="FDE47" s="36"/>
      <c r="FDF47" s="36"/>
      <c r="FDG47" s="36"/>
      <c r="FDH47" s="36"/>
      <c r="FDI47" s="36"/>
      <c r="FDJ47" s="36"/>
      <c r="FDK47" s="36"/>
      <c r="FDL47" s="36"/>
      <c r="FDM47" s="36"/>
      <c r="FDN47" s="36"/>
      <c r="FDO47" s="36"/>
      <c r="FDP47" s="36"/>
      <c r="FDQ47" s="36"/>
      <c r="FDR47" s="36"/>
      <c r="FDS47" s="36"/>
      <c r="FDT47" s="36"/>
      <c r="FDU47" s="36"/>
      <c r="FDV47" s="36"/>
      <c r="FDW47" s="36"/>
      <c r="FDX47" s="36"/>
      <c r="FDY47" s="36"/>
      <c r="FDZ47" s="36"/>
      <c r="FEA47" s="36"/>
      <c r="FEB47" s="36"/>
      <c r="FEC47" s="36"/>
      <c r="FED47" s="36"/>
      <c r="FEE47" s="36"/>
      <c r="FEF47" s="36"/>
      <c r="FEG47" s="36"/>
      <c r="FEH47" s="36"/>
      <c r="FEI47" s="36"/>
      <c r="FEJ47" s="36"/>
      <c r="FEK47" s="36"/>
      <c r="FEL47" s="36"/>
      <c r="FEM47" s="36"/>
      <c r="FEN47" s="36"/>
      <c r="FEO47" s="36"/>
      <c r="FEP47" s="36"/>
      <c r="FEQ47" s="36"/>
      <c r="FER47" s="36"/>
      <c r="FES47" s="36"/>
      <c r="FET47" s="36"/>
      <c r="FEU47" s="36"/>
      <c r="FEV47" s="36"/>
      <c r="FEW47" s="36"/>
      <c r="FEX47" s="36"/>
      <c r="FEY47" s="36"/>
      <c r="FEZ47" s="36"/>
      <c r="FFA47" s="36"/>
      <c r="FFB47" s="36"/>
      <c r="FFC47" s="36"/>
      <c r="FFD47" s="36"/>
      <c r="FFE47" s="36"/>
      <c r="FFF47" s="36"/>
      <c r="FFG47" s="36"/>
      <c r="FFH47" s="36"/>
      <c r="FFI47" s="36"/>
      <c r="FFJ47" s="36"/>
      <c r="FFK47" s="36"/>
      <c r="FFL47" s="36"/>
      <c r="FFM47" s="36"/>
      <c r="FFN47" s="36"/>
      <c r="FFO47" s="36"/>
      <c r="FFP47" s="36"/>
      <c r="FFQ47" s="36"/>
      <c r="FFR47" s="36"/>
      <c r="FFS47" s="36"/>
      <c r="FFT47" s="36"/>
      <c r="FFU47" s="36"/>
      <c r="FFV47" s="36"/>
      <c r="FFW47" s="36"/>
      <c r="FFX47" s="36"/>
      <c r="FFY47" s="36"/>
      <c r="FFZ47" s="36"/>
      <c r="FGA47" s="36"/>
      <c r="FGB47" s="36"/>
      <c r="FGC47" s="36"/>
      <c r="FGD47" s="36"/>
      <c r="FGE47" s="36"/>
      <c r="FGF47" s="36"/>
      <c r="FGG47" s="36"/>
      <c r="FGH47" s="36"/>
      <c r="FGI47" s="36"/>
      <c r="FGJ47" s="36"/>
      <c r="FGK47" s="36"/>
      <c r="FGL47" s="36"/>
      <c r="FGM47" s="36"/>
      <c r="FGN47" s="36"/>
      <c r="FGO47" s="36"/>
      <c r="FGP47" s="36"/>
      <c r="FGQ47" s="36"/>
      <c r="FGR47" s="36"/>
      <c r="FGS47" s="36"/>
      <c r="FGT47" s="36"/>
      <c r="FGU47" s="36"/>
      <c r="FGV47" s="36"/>
      <c r="FGW47" s="36"/>
      <c r="FGX47" s="36"/>
      <c r="FGY47" s="36"/>
      <c r="FGZ47" s="36"/>
      <c r="FHA47" s="36"/>
      <c r="FHB47" s="36"/>
      <c r="FHC47" s="36"/>
      <c r="FHD47" s="36"/>
      <c r="FHE47" s="36"/>
      <c r="FHF47" s="36"/>
      <c r="FHG47" s="36"/>
      <c r="FHH47" s="36"/>
      <c r="FHI47" s="36"/>
      <c r="FHJ47" s="36"/>
      <c r="FHK47" s="36"/>
      <c r="FHL47" s="36"/>
      <c r="FHM47" s="36"/>
      <c r="FHN47" s="36"/>
      <c r="FHO47" s="36"/>
      <c r="FHP47" s="36"/>
      <c r="FHQ47" s="36"/>
      <c r="FHR47" s="36"/>
      <c r="FHS47" s="36"/>
      <c r="FHT47" s="36"/>
      <c r="FHU47" s="36"/>
      <c r="FHV47" s="36"/>
      <c r="FHW47" s="36"/>
      <c r="FHX47" s="36"/>
      <c r="FHY47" s="36"/>
      <c r="FHZ47" s="36"/>
      <c r="FIA47" s="36"/>
      <c r="FIB47" s="36"/>
      <c r="FIC47" s="36"/>
      <c r="FID47" s="36"/>
      <c r="FIE47" s="36"/>
      <c r="FIF47" s="36"/>
      <c r="FIG47" s="36"/>
      <c r="FIH47" s="36"/>
      <c r="FII47" s="36"/>
      <c r="FIJ47" s="36"/>
      <c r="FIK47" s="36"/>
      <c r="FIL47" s="36"/>
      <c r="FIM47" s="36"/>
      <c r="FIN47" s="36"/>
      <c r="FIO47" s="36"/>
      <c r="FIP47" s="36"/>
      <c r="FIQ47" s="36"/>
      <c r="FIR47" s="36"/>
      <c r="FIS47" s="36"/>
      <c r="FIT47" s="36"/>
      <c r="FIU47" s="36"/>
      <c r="FIV47" s="36"/>
      <c r="FIW47" s="36"/>
      <c r="FIX47" s="36"/>
      <c r="FIY47" s="36"/>
      <c r="FIZ47" s="36"/>
      <c r="FJA47" s="36"/>
      <c r="FJB47" s="36"/>
      <c r="FJC47" s="36"/>
      <c r="FJD47" s="36"/>
      <c r="FJE47" s="36"/>
      <c r="FJF47" s="36"/>
      <c r="FJG47" s="36"/>
      <c r="FJH47" s="36"/>
      <c r="FJI47" s="36"/>
      <c r="FJJ47" s="36"/>
      <c r="FJK47" s="36"/>
      <c r="FJL47" s="36"/>
      <c r="FJM47" s="36"/>
      <c r="FJN47" s="36"/>
      <c r="FJO47" s="36"/>
      <c r="FJP47" s="36"/>
      <c r="FJQ47" s="36"/>
      <c r="FJR47" s="36"/>
      <c r="FJS47" s="36"/>
      <c r="FJT47" s="36"/>
      <c r="FJU47" s="36"/>
      <c r="FJV47" s="36"/>
      <c r="FJW47" s="36"/>
      <c r="FJX47" s="36"/>
      <c r="FJY47" s="36"/>
      <c r="FJZ47" s="36"/>
      <c r="FKA47" s="36"/>
      <c r="FKB47" s="36"/>
      <c r="FKC47" s="36"/>
      <c r="FKD47" s="36"/>
      <c r="FKE47" s="36"/>
      <c r="FKF47" s="36"/>
      <c r="FKG47" s="36"/>
      <c r="FKH47" s="36"/>
      <c r="FKI47" s="36"/>
      <c r="FKJ47" s="36"/>
      <c r="FKK47" s="36"/>
      <c r="FKL47" s="36"/>
      <c r="FKM47" s="36"/>
      <c r="FKN47" s="36"/>
      <c r="FKO47" s="36"/>
      <c r="FKP47" s="36"/>
      <c r="FKQ47" s="36"/>
      <c r="FKR47" s="36"/>
      <c r="FKS47" s="36"/>
      <c r="FKT47" s="36"/>
      <c r="FKU47" s="36"/>
      <c r="FKV47" s="36"/>
      <c r="FKW47" s="36"/>
      <c r="FKX47" s="36"/>
      <c r="FKY47" s="36"/>
      <c r="FKZ47" s="36"/>
      <c r="FLA47" s="36"/>
      <c r="FLB47" s="36"/>
      <c r="FLC47" s="36"/>
      <c r="FLD47" s="36"/>
      <c r="FLE47" s="36"/>
      <c r="FLF47" s="36"/>
      <c r="FLG47" s="36"/>
      <c r="FLH47" s="36"/>
      <c r="FLI47" s="36"/>
      <c r="FLJ47" s="36"/>
      <c r="FLK47" s="36"/>
      <c r="FLL47" s="36"/>
      <c r="FLM47" s="36"/>
      <c r="FLN47" s="36"/>
      <c r="FLO47" s="36"/>
      <c r="FLP47" s="36"/>
      <c r="FLQ47" s="36"/>
      <c r="FLR47" s="36"/>
      <c r="FLS47" s="36"/>
      <c r="FLT47" s="36"/>
      <c r="FLU47" s="36"/>
      <c r="FLV47" s="36"/>
      <c r="FLW47" s="36"/>
      <c r="FLX47" s="36"/>
      <c r="FLY47" s="36"/>
      <c r="FLZ47" s="36"/>
      <c r="FMA47" s="36"/>
      <c r="FMB47" s="36"/>
      <c r="FMC47" s="36"/>
      <c r="FMD47" s="36"/>
      <c r="FME47" s="36"/>
      <c r="FMF47" s="36"/>
      <c r="FMG47" s="36"/>
      <c r="FMH47" s="36"/>
      <c r="FMI47" s="36"/>
      <c r="FMJ47" s="36"/>
      <c r="FMK47" s="36"/>
      <c r="FML47" s="36"/>
      <c r="FMM47" s="36"/>
      <c r="FMN47" s="36"/>
      <c r="FMO47" s="36"/>
      <c r="FMP47" s="36"/>
      <c r="FMQ47" s="36"/>
      <c r="FMR47" s="36"/>
      <c r="FMS47" s="36"/>
      <c r="FMT47" s="36"/>
      <c r="FMU47" s="36"/>
      <c r="FMV47" s="36"/>
      <c r="FMW47" s="36"/>
      <c r="FMX47" s="36"/>
      <c r="FMY47" s="36"/>
      <c r="FMZ47" s="36"/>
      <c r="FNA47" s="36"/>
      <c r="FNB47" s="36"/>
      <c r="FNC47" s="36"/>
      <c r="FND47" s="36"/>
      <c r="FNE47" s="36"/>
      <c r="FNF47" s="36"/>
      <c r="FNG47" s="36"/>
      <c r="FNH47" s="36"/>
      <c r="FNI47" s="36"/>
      <c r="FNJ47" s="36"/>
      <c r="FNK47" s="36"/>
      <c r="FNL47" s="36"/>
      <c r="FNM47" s="36"/>
      <c r="FNN47" s="36"/>
      <c r="FNO47" s="36"/>
      <c r="FNP47" s="36"/>
      <c r="FNQ47" s="36"/>
      <c r="FNR47" s="36"/>
      <c r="FNS47" s="36"/>
      <c r="FNT47" s="36"/>
      <c r="FNU47" s="36"/>
      <c r="FNV47" s="36"/>
      <c r="FNW47" s="36"/>
      <c r="FNX47" s="36"/>
      <c r="FNY47" s="36"/>
      <c r="FNZ47" s="36"/>
      <c r="FOA47" s="36"/>
      <c r="FOB47" s="36"/>
      <c r="FOC47" s="36"/>
      <c r="FOD47" s="36"/>
      <c r="FOE47" s="36"/>
      <c r="FOF47" s="36"/>
      <c r="FOG47" s="36"/>
      <c r="FOH47" s="36"/>
      <c r="FOI47" s="36"/>
      <c r="FOJ47" s="36"/>
      <c r="FOK47" s="36"/>
      <c r="FOL47" s="36"/>
      <c r="FOM47" s="36"/>
      <c r="FON47" s="36"/>
      <c r="FOO47" s="36"/>
      <c r="FOP47" s="36"/>
      <c r="FOQ47" s="36"/>
      <c r="FOR47" s="36"/>
      <c r="FOS47" s="36"/>
      <c r="FOT47" s="36"/>
      <c r="FOU47" s="36"/>
      <c r="FOV47" s="36"/>
      <c r="FOW47" s="36"/>
      <c r="FOX47" s="36"/>
      <c r="FOY47" s="36"/>
      <c r="FOZ47" s="36"/>
      <c r="FPA47" s="36"/>
      <c r="FPB47" s="36"/>
      <c r="FPC47" s="36"/>
      <c r="FPD47" s="36"/>
      <c r="FPE47" s="36"/>
      <c r="FPF47" s="36"/>
      <c r="FPG47" s="36"/>
      <c r="FPH47" s="36"/>
      <c r="FPI47" s="36"/>
      <c r="FPJ47" s="36"/>
      <c r="FPK47" s="36"/>
      <c r="FPL47" s="36"/>
      <c r="FPM47" s="36"/>
      <c r="FPN47" s="36"/>
      <c r="FPO47" s="36"/>
      <c r="FPP47" s="36"/>
      <c r="FPQ47" s="36"/>
      <c r="FPR47" s="36"/>
      <c r="FPS47" s="36"/>
      <c r="FPT47" s="36"/>
      <c r="FPU47" s="36"/>
      <c r="FPV47" s="36"/>
      <c r="FPW47" s="36"/>
      <c r="FPX47" s="36"/>
      <c r="FPY47" s="36"/>
      <c r="FPZ47" s="36"/>
      <c r="FQA47" s="36"/>
      <c r="FQB47" s="36"/>
      <c r="FQC47" s="36"/>
      <c r="FQD47" s="36"/>
      <c r="FQE47" s="36"/>
      <c r="FQF47" s="36"/>
      <c r="FQG47" s="36"/>
      <c r="FQH47" s="36"/>
      <c r="FQI47" s="36"/>
      <c r="FQJ47" s="36"/>
      <c r="FQK47" s="36"/>
      <c r="FQL47" s="36"/>
      <c r="FQM47" s="36"/>
      <c r="FQN47" s="36"/>
      <c r="FQO47" s="36"/>
      <c r="FQP47" s="36"/>
      <c r="FQQ47" s="36"/>
      <c r="FQR47" s="36"/>
      <c r="FQS47" s="36"/>
      <c r="FQT47" s="36"/>
      <c r="FQU47" s="36"/>
      <c r="FQV47" s="36"/>
      <c r="FQW47" s="36"/>
      <c r="FQX47" s="36"/>
      <c r="FQY47" s="36"/>
      <c r="FQZ47" s="36"/>
      <c r="FRA47" s="36"/>
      <c r="FRB47" s="36"/>
      <c r="FRC47" s="36"/>
      <c r="FRD47" s="36"/>
      <c r="FRE47" s="36"/>
      <c r="FRF47" s="36"/>
      <c r="FRG47" s="36"/>
      <c r="FRH47" s="36"/>
      <c r="FRI47" s="36"/>
      <c r="FRJ47" s="36"/>
      <c r="FRK47" s="36"/>
      <c r="FRL47" s="36"/>
      <c r="FRM47" s="36"/>
      <c r="FRN47" s="36"/>
      <c r="FRO47" s="36"/>
      <c r="FRP47" s="36"/>
      <c r="FRQ47" s="36"/>
      <c r="FRR47" s="36"/>
      <c r="FRS47" s="36"/>
      <c r="FRT47" s="36"/>
      <c r="FRU47" s="36"/>
      <c r="FRV47" s="36"/>
      <c r="FRW47" s="36"/>
      <c r="FRX47" s="36"/>
      <c r="FRY47" s="36"/>
      <c r="FRZ47" s="36"/>
      <c r="FSA47" s="36"/>
      <c r="FSB47" s="36"/>
      <c r="FSC47" s="36"/>
      <c r="FSD47" s="36"/>
      <c r="FSE47" s="36"/>
      <c r="FSF47" s="36"/>
      <c r="FSG47" s="36"/>
      <c r="FSH47" s="36"/>
      <c r="FSI47" s="36"/>
      <c r="FSJ47" s="36"/>
      <c r="FSK47" s="36"/>
      <c r="FSL47" s="36"/>
      <c r="FSM47" s="36"/>
      <c r="FSN47" s="36"/>
      <c r="FSO47" s="36"/>
      <c r="FSP47" s="36"/>
      <c r="FSQ47" s="36"/>
      <c r="FSR47" s="36"/>
      <c r="FSS47" s="36"/>
      <c r="FST47" s="36"/>
      <c r="FSU47" s="36"/>
      <c r="FSV47" s="36"/>
      <c r="FSW47" s="36"/>
      <c r="FSX47" s="36"/>
      <c r="FSY47" s="36"/>
      <c r="FSZ47" s="36"/>
      <c r="FTA47" s="36"/>
      <c r="FTB47" s="36"/>
      <c r="FTC47" s="36"/>
      <c r="FTD47" s="36"/>
      <c r="FTE47" s="36"/>
      <c r="FTF47" s="36"/>
      <c r="FTG47" s="36"/>
      <c r="FTH47" s="36"/>
      <c r="FTI47" s="36"/>
      <c r="FTJ47" s="36"/>
      <c r="FTK47" s="36"/>
      <c r="FTL47" s="36"/>
      <c r="FTM47" s="36"/>
      <c r="FTN47" s="36"/>
      <c r="FTO47" s="36"/>
      <c r="FTP47" s="36"/>
      <c r="FTQ47" s="36"/>
      <c r="FTR47" s="36"/>
      <c r="FTS47" s="36"/>
      <c r="FTT47" s="36"/>
      <c r="FTU47" s="36"/>
      <c r="FTV47" s="36"/>
      <c r="FTW47" s="36"/>
      <c r="FTX47" s="36"/>
      <c r="FTY47" s="36"/>
      <c r="FTZ47" s="36"/>
      <c r="FUA47" s="36"/>
      <c r="FUB47" s="36"/>
      <c r="FUC47" s="36"/>
      <c r="FUD47" s="36"/>
      <c r="FUE47" s="36"/>
      <c r="FUF47" s="36"/>
      <c r="FUG47" s="36"/>
      <c r="FUH47" s="36"/>
      <c r="FUI47" s="36"/>
      <c r="FUJ47" s="36"/>
      <c r="FUK47" s="36"/>
      <c r="FUL47" s="36"/>
      <c r="FUM47" s="36"/>
      <c r="FUN47" s="36"/>
      <c r="FUO47" s="36"/>
      <c r="FUP47" s="36"/>
      <c r="FUQ47" s="36"/>
      <c r="FUR47" s="36"/>
      <c r="FUS47" s="36"/>
      <c r="FUT47" s="36"/>
      <c r="FUU47" s="36"/>
      <c r="FUV47" s="36"/>
      <c r="FUW47" s="36"/>
      <c r="FUX47" s="36"/>
      <c r="FUY47" s="36"/>
      <c r="FUZ47" s="36"/>
      <c r="FVA47" s="36"/>
      <c r="FVB47" s="36"/>
      <c r="FVC47" s="36"/>
      <c r="FVD47" s="36"/>
      <c r="FVE47" s="36"/>
      <c r="FVF47" s="36"/>
      <c r="FVG47" s="36"/>
      <c r="FVH47" s="36"/>
      <c r="FVI47" s="36"/>
      <c r="FVJ47" s="36"/>
      <c r="FVK47" s="36"/>
      <c r="FVL47" s="36"/>
      <c r="FVM47" s="36"/>
      <c r="FVN47" s="36"/>
      <c r="FVO47" s="36"/>
      <c r="FVP47" s="36"/>
      <c r="FVQ47" s="36"/>
      <c r="FVR47" s="36"/>
      <c r="FVS47" s="36"/>
      <c r="FVT47" s="36"/>
      <c r="FVU47" s="36"/>
      <c r="FVV47" s="36"/>
      <c r="FVW47" s="36"/>
      <c r="FVX47" s="36"/>
      <c r="FVY47" s="36"/>
      <c r="FVZ47" s="36"/>
      <c r="FWA47" s="36"/>
      <c r="FWB47" s="36"/>
      <c r="FWC47" s="36"/>
      <c r="FWD47" s="36"/>
      <c r="FWE47" s="36"/>
      <c r="FWF47" s="36"/>
      <c r="FWG47" s="36"/>
      <c r="FWH47" s="36"/>
      <c r="FWI47" s="36"/>
      <c r="FWJ47" s="36"/>
      <c r="FWK47" s="36"/>
      <c r="FWL47" s="36"/>
      <c r="FWM47" s="36"/>
      <c r="FWN47" s="36"/>
      <c r="FWO47" s="36"/>
      <c r="FWP47" s="36"/>
      <c r="FWQ47" s="36"/>
      <c r="FWR47" s="36"/>
      <c r="FWS47" s="36"/>
      <c r="FWT47" s="36"/>
      <c r="FWU47" s="36"/>
      <c r="FWV47" s="36"/>
      <c r="FWW47" s="36"/>
      <c r="FWX47" s="36"/>
      <c r="FWY47" s="36"/>
      <c r="FWZ47" s="36"/>
      <c r="FXA47" s="36"/>
      <c r="FXB47" s="36"/>
      <c r="FXC47" s="36"/>
      <c r="FXD47" s="36"/>
      <c r="FXE47" s="36"/>
      <c r="FXF47" s="36"/>
      <c r="FXG47" s="36"/>
      <c r="FXH47" s="36"/>
      <c r="FXI47" s="36"/>
      <c r="FXJ47" s="36"/>
      <c r="FXK47" s="36"/>
      <c r="FXL47" s="36"/>
      <c r="FXM47" s="36"/>
      <c r="FXN47" s="36"/>
      <c r="FXO47" s="36"/>
      <c r="FXP47" s="36"/>
      <c r="FXQ47" s="36"/>
      <c r="FXR47" s="36"/>
      <c r="FXS47" s="36"/>
      <c r="FXT47" s="36"/>
      <c r="FXU47" s="36"/>
      <c r="FXV47" s="36"/>
      <c r="FXW47" s="36"/>
      <c r="FXX47" s="36"/>
      <c r="FXY47" s="36"/>
      <c r="FXZ47" s="36"/>
      <c r="FYA47" s="36"/>
      <c r="FYB47" s="36"/>
      <c r="FYC47" s="36"/>
      <c r="FYD47" s="36"/>
      <c r="FYE47" s="36"/>
      <c r="FYF47" s="36"/>
      <c r="FYG47" s="36"/>
      <c r="FYH47" s="36"/>
      <c r="FYI47" s="36"/>
      <c r="FYJ47" s="36"/>
      <c r="FYK47" s="36"/>
      <c r="FYL47" s="36"/>
      <c r="FYM47" s="36"/>
      <c r="FYN47" s="36"/>
      <c r="FYO47" s="36"/>
      <c r="FYP47" s="36"/>
      <c r="FYQ47" s="36"/>
      <c r="FYR47" s="36"/>
      <c r="FYS47" s="36"/>
      <c r="FYT47" s="36"/>
      <c r="FYU47" s="36"/>
      <c r="FYV47" s="36"/>
      <c r="FYW47" s="36"/>
      <c r="FYX47" s="36"/>
      <c r="FYY47" s="36"/>
      <c r="FYZ47" s="36"/>
      <c r="FZA47" s="36"/>
      <c r="FZB47" s="36"/>
      <c r="FZC47" s="36"/>
      <c r="FZD47" s="36"/>
      <c r="FZE47" s="36"/>
      <c r="FZF47" s="36"/>
      <c r="FZG47" s="36"/>
      <c r="FZH47" s="36"/>
      <c r="FZI47" s="36"/>
      <c r="FZJ47" s="36"/>
      <c r="FZK47" s="36"/>
      <c r="FZL47" s="36"/>
      <c r="FZM47" s="36"/>
      <c r="FZN47" s="36"/>
      <c r="FZO47" s="36"/>
      <c r="FZP47" s="36"/>
      <c r="FZQ47" s="36"/>
      <c r="FZR47" s="36"/>
      <c r="FZS47" s="36"/>
      <c r="FZT47" s="36"/>
      <c r="FZU47" s="36"/>
      <c r="FZV47" s="36"/>
      <c r="FZW47" s="36"/>
      <c r="FZX47" s="36"/>
      <c r="FZY47" s="36"/>
      <c r="FZZ47" s="36"/>
      <c r="GAA47" s="36"/>
      <c r="GAB47" s="36"/>
      <c r="GAC47" s="36"/>
      <c r="GAD47" s="36"/>
      <c r="GAE47" s="36"/>
      <c r="GAF47" s="36"/>
      <c r="GAG47" s="36"/>
      <c r="GAH47" s="36"/>
      <c r="GAI47" s="36"/>
      <c r="GAJ47" s="36"/>
      <c r="GAK47" s="36"/>
      <c r="GAL47" s="36"/>
      <c r="GAM47" s="36"/>
      <c r="GAN47" s="36"/>
      <c r="GAO47" s="36"/>
      <c r="GAP47" s="36"/>
      <c r="GAQ47" s="36"/>
      <c r="GAR47" s="36"/>
      <c r="GAS47" s="36"/>
      <c r="GAT47" s="36"/>
      <c r="GAU47" s="36"/>
      <c r="GAV47" s="36"/>
      <c r="GAW47" s="36"/>
      <c r="GAX47" s="36"/>
      <c r="GAY47" s="36"/>
      <c r="GAZ47" s="36"/>
      <c r="GBA47" s="36"/>
      <c r="GBB47" s="36"/>
      <c r="GBC47" s="36"/>
      <c r="GBD47" s="36"/>
      <c r="GBE47" s="36"/>
      <c r="GBF47" s="36"/>
      <c r="GBG47" s="36"/>
      <c r="GBH47" s="36"/>
      <c r="GBI47" s="36"/>
      <c r="GBJ47" s="36"/>
      <c r="GBK47" s="36"/>
      <c r="GBL47" s="36"/>
      <c r="GBM47" s="36"/>
      <c r="GBN47" s="36"/>
      <c r="GBO47" s="36"/>
      <c r="GBP47" s="36"/>
      <c r="GBQ47" s="36"/>
      <c r="GBR47" s="36"/>
      <c r="GBS47" s="36"/>
      <c r="GBT47" s="36"/>
      <c r="GBU47" s="36"/>
      <c r="GBV47" s="36"/>
      <c r="GBW47" s="36"/>
      <c r="GBX47" s="36"/>
      <c r="GBY47" s="36"/>
      <c r="GBZ47" s="36"/>
      <c r="GCA47" s="36"/>
      <c r="GCB47" s="36"/>
      <c r="GCC47" s="36"/>
      <c r="GCD47" s="36"/>
      <c r="GCE47" s="36"/>
      <c r="GCF47" s="36"/>
      <c r="GCG47" s="36"/>
      <c r="GCH47" s="36"/>
      <c r="GCI47" s="36"/>
      <c r="GCJ47" s="36"/>
      <c r="GCK47" s="36"/>
      <c r="GCL47" s="36"/>
      <c r="GCM47" s="36"/>
      <c r="GCN47" s="36"/>
      <c r="GCO47" s="36"/>
      <c r="GCP47" s="36"/>
      <c r="GCQ47" s="36"/>
      <c r="GCR47" s="36"/>
      <c r="GCS47" s="36"/>
      <c r="GCT47" s="36"/>
      <c r="GCU47" s="36"/>
      <c r="GCV47" s="36"/>
      <c r="GCW47" s="36"/>
      <c r="GCX47" s="36"/>
      <c r="GCY47" s="36"/>
      <c r="GCZ47" s="36"/>
      <c r="GDA47" s="36"/>
      <c r="GDB47" s="36"/>
      <c r="GDC47" s="36"/>
      <c r="GDD47" s="36"/>
      <c r="GDE47" s="36"/>
      <c r="GDF47" s="36"/>
      <c r="GDG47" s="36"/>
      <c r="GDH47" s="36"/>
      <c r="GDI47" s="36"/>
      <c r="GDJ47" s="36"/>
      <c r="GDK47" s="36"/>
      <c r="GDL47" s="36"/>
      <c r="GDM47" s="36"/>
      <c r="GDN47" s="36"/>
      <c r="GDO47" s="36"/>
      <c r="GDP47" s="36"/>
      <c r="GDQ47" s="36"/>
      <c r="GDR47" s="36"/>
      <c r="GDS47" s="36"/>
      <c r="GDT47" s="36"/>
      <c r="GDU47" s="36"/>
      <c r="GDV47" s="36"/>
      <c r="GDW47" s="36"/>
      <c r="GDX47" s="36"/>
      <c r="GDY47" s="36"/>
      <c r="GDZ47" s="36"/>
      <c r="GEA47" s="36"/>
      <c r="GEB47" s="36"/>
      <c r="GEC47" s="36"/>
      <c r="GED47" s="36"/>
      <c r="GEE47" s="36"/>
      <c r="GEF47" s="36"/>
      <c r="GEG47" s="36"/>
      <c r="GEH47" s="36"/>
      <c r="GEI47" s="36"/>
      <c r="GEJ47" s="36"/>
      <c r="GEK47" s="36"/>
      <c r="GEL47" s="36"/>
      <c r="GEM47" s="36"/>
      <c r="GEN47" s="36"/>
      <c r="GEO47" s="36"/>
      <c r="GEP47" s="36"/>
      <c r="GEQ47" s="36"/>
      <c r="GER47" s="36"/>
      <c r="GES47" s="36"/>
      <c r="GET47" s="36"/>
      <c r="GEU47" s="36"/>
      <c r="GEV47" s="36"/>
      <c r="GEW47" s="36"/>
      <c r="GEX47" s="36"/>
      <c r="GEY47" s="36"/>
      <c r="GEZ47" s="36"/>
      <c r="GFA47" s="36"/>
      <c r="GFB47" s="36"/>
      <c r="GFC47" s="36"/>
      <c r="GFD47" s="36"/>
      <c r="GFE47" s="36"/>
      <c r="GFF47" s="36"/>
      <c r="GFG47" s="36"/>
      <c r="GFH47" s="36"/>
      <c r="GFI47" s="36"/>
      <c r="GFJ47" s="36"/>
      <c r="GFK47" s="36"/>
      <c r="GFL47" s="36"/>
      <c r="GFM47" s="36"/>
      <c r="GFN47" s="36"/>
      <c r="GFO47" s="36"/>
      <c r="GFP47" s="36"/>
      <c r="GFQ47" s="36"/>
      <c r="GFR47" s="36"/>
      <c r="GFS47" s="36"/>
      <c r="GFT47" s="36"/>
      <c r="GFU47" s="36"/>
      <c r="GFV47" s="36"/>
      <c r="GFW47" s="36"/>
      <c r="GFX47" s="36"/>
      <c r="GFY47" s="36"/>
      <c r="GFZ47" s="36"/>
      <c r="GGA47" s="36"/>
      <c r="GGB47" s="36"/>
      <c r="GGC47" s="36"/>
      <c r="GGD47" s="36"/>
      <c r="GGE47" s="36"/>
      <c r="GGF47" s="36"/>
      <c r="GGG47" s="36"/>
      <c r="GGH47" s="36"/>
      <c r="GGI47" s="36"/>
      <c r="GGJ47" s="36"/>
      <c r="GGK47" s="36"/>
      <c r="GGL47" s="36"/>
      <c r="GGM47" s="36"/>
      <c r="GGN47" s="36"/>
      <c r="GGO47" s="36"/>
      <c r="GGP47" s="36"/>
      <c r="GGQ47" s="36"/>
      <c r="GGR47" s="36"/>
      <c r="GGS47" s="36"/>
      <c r="GGT47" s="36"/>
      <c r="GGU47" s="36"/>
      <c r="GGV47" s="36"/>
      <c r="GGW47" s="36"/>
      <c r="GGX47" s="36"/>
      <c r="GGY47" s="36"/>
      <c r="GGZ47" s="36"/>
      <c r="GHA47" s="36"/>
      <c r="GHB47" s="36"/>
      <c r="GHC47" s="36"/>
      <c r="GHD47" s="36"/>
      <c r="GHE47" s="36"/>
      <c r="GHF47" s="36"/>
      <c r="GHG47" s="36"/>
      <c r="GHH47" s="36"/>
      <c r="GHI47" s="36"/>
      <c r="GHJ47" s="36"/>
      <c r="GHK47" s="36"/>
      <c r="GHL47" s="36"/>
      <c r="GHM47" s="36"/>
      <c r="GHN47" s="36"/>
      <c r="GHO47" s="36"/>
      <c r="GHP47" s="36"/>
      <c r="GHQ47" s="36"/>
      <c r="GHR47" s="36"/>
      <c r="GHS47" s="36"/>
      <c r="GHT47" s="36"/>
      <c r="GHU47" s="36"/>
      <c r="GHV47" s="36"/>
      <c r="GHW47" s="36"/>
      <c r="GHX47" s="36"/>
      <c r="GHY47" s="36"/>
      <c r="GHZ47" s="36"/>
      <c r="GIA47" s="36"/>
      <c r="GIB47" s="36"/>
      <c r="GIC47" s="36"/>
      <c r="GID47" s="36"/>
      <c r="GIE47" s="36"/>
      <c r="GIF47" s="36"/>
      <c r="GIG47" s="36"/>
      <c r="GIH47" s="36"/>
      <c r="GII47" s="36"/>
      <c r="GIJ47" s="36"/>
      <c r="GIK47" s="36"/>
      <c r="GIL47" s="36"/>
      <c r="GIM47" s="36"/>
      <c r="GIN47" s="36"/>
      <c r="GIO47" s="36"/>
      <c r="GIP47" s="36"/>
      <c r="GIQ47" s="36"/>
      <c r="GIR47" s="36"/>
      <c r="GIS47" s="36"/>
      <c r="GIT47" s="36"/>
      <c r="GIU47" s="36"/>
      <c r="GIV47" s="36"/>
      <c r="GIW47" s="36"/>
      <c r="GIX47" s="36"/>
      <c r="GIY47" s="36"/>
      <c r="GIZ47" s="36"/>
      <c r="GJA47" s="36"/>
      <c r="GJB47" s="36"/>
      <c r="GJC47" s="36"/>
      <c r="GJD47" s="36"/>
      <c r="GJE47" s="36"/>
      <c r="GJF47" s="36"/>
      <c r="GJG47" s="36"/>
      <c r="GJH47" s="36"/>
      <c r="GJI47" s="36"/>
      <c r="GJJ47" s="36"/>
      <c r="GJK47" s="36"/>
      <c r="GJL47" s="36"/>
      <c r="GJM47" s="36"/>
      <c r="GJN47" s="36"/>
      <c r="GJO47" s="36"/>
      <c r="GJP47" s="36"/>
      <c r="GJQ47" s="36"/>
      <c r="GJR47" s="36"/>
      <c r="GJS47" s="36"/>
      <c r="GJT47" s="36"/>
      <c r="GJU47" s="36"/>
      <c r="GJV47" s="36"/>
      <c r="GJW47" s="36"/>
      <c r="GJX47" s="36"/>
      <c r="GJY47" s="36"/>
      <c r="GJZ47" s="36"/>
      <c r="GKA47" s="36"/>
      <c r="GKB47" s="36"/>
      <c r="GKC47" s="36"/>
      <c r="GKD47" s="36"/>
      <c r="GKE47" s="36"/>
      <c r="GKF47" s="36"/>
      <c r="GKG47" s="36"/>
      <c r="GKH47" s="36"/>
      <c r="GKI47" s="36"/>
      <c r="GKJ47" s="36"/>
      <c r="GKK47" s="36"/>
      <c r="GKL47" s="36"/>
      <c r="GKM47" s="36"/>
      <c r="GKN47" s="36"/>
      <c r="GKO47" s="36"/>
      <c r="GKP47" s="36"/>
      <c r="GKQ47" s="36"/>
      <c r="GKR47" s="36"/>
      <c r="GKS47" s="36"/>
      <c r="GKT47" s="36"/>
      <c r="GKU47" s="36"/>
      <c r="GKV47" s="36"/>
      <c r="GKW47" s="36"/>
      <c r="GKX47" s="36"/>
      <c r="GKY47" s="36"/>
      <c r="GKZ47" s="36"/>
      <c r="GLA47" s="36"/>
      <c r="GLB47" s="36"/>
      <c r="GLC47" s="36"/>
      <c r="GLD47" s="36"/>
      <c r="GLE47" s="36"/>
      <c r="GLF47" s="36"/>
      <c r="GLG47" s="36"/>
      <c r="GLH47" s="36"/>
      <c r="GLI47" s="36"/>
      <c r="GLJ47" s="36"/>
      <c r="GLK47" s="36"/>
      <c r="GLL47" s="36"/>
      <c r="GLM47" s="36"/>
      <c r="GLN47" s="36"/>
      <c r="GLO47" s="36"/>
      <c r="GLP47" s="36"/>
      <c r="GLQ47" s="36"/>
      <c r="GLR47" s="36"/>
      <c r="GLS47" s="36"/>
      <c r="GLT47" s="36"/>
      <c r="GLU47" s="36"/>
      <c r="GLV47" s="36"/>
      <c r="GLW47" s="36"/>
      <c r="GLX47" s="36"/>
      <c r="GLY47" s="36"/>
      <c r="GLZ47" s="36"/>
      <c r="GMA47" s="36"/>
      <c r="GMB47" s="36"/>
      <c r="GMC47" s="36"/>
      <c r="GMD47" s="36"/>
      <c r="GME47" s="36"/>
      <c r="GMF47" s="36"/>
      <c r="GMG47" s="36"/>
      <c r="GMH47" s="36"/>
      <c r="GMI47" s="36"/>
      <c r="GMJ47" s="36"/>
      <c r="GMK47" s="36"/>
      <c r="GML47" s="36"/>
      <c r="GMM47" s="36"/>
      <c r="GMN47" s="36"/>
      <c r="GMO47" s="36"/>
      <c r="GMP47" s="36"/>
      <c r="GMQ47" s="36"/>
      <c r="GMR47" s="36"/>
      <c r="GMS47" s="36"/>
      <c r="GMT47" s="36"/>
      <c r="GMU47" s="36"/>
      <c r="GMV47" s="36"/>
      <c r="GMW47" s="36"/>
      <c r="GMX47" s="36"/>
      <c r="GMY47" s="36"/>
      <c r="GMZ47" s="36"/>
      <c r="GNA47" s="36"/>
      <c r="GNB47" s="36"/>
      <c r="GNC47" s="36"/>
      <c r="GND47" s="36"/>
      <c r="GNE47" s="36"/>
      <c r="GNF47" s="36"/>
      <c r="GNG47" s="36"/>
      <c r="GNH47" s="36"/>
      <c r="GNI47" s="36"/>
      <c r="GNJ47" s="36"/>
      <c r="GNK47" s="36"/>
      <c r="GNL47" s="36"/>
      <c r="GNM47" s="36"/>
      <c r="GNN47" s="36"/>
      <c r="GNO47" s="36"/>
      <c r="GNP47" s="36"/>
      <c r="GNQ47" s="36"/>
      <c r="GNR47" s="36"/>
      <c r="GNS47" s="36"/>
      <c r="GNT47" s="36"/>
      <c r="GNU47" s="36"/>
      <c r="GNV47" s="36"/>
      <c r="GNW47" s="36"/>
      <c r="GNX47" s="36"/>
      <c r="GNY47" s="36"/>
      <c r="GNZ47" s="36"/>
      <c r="GOA47" s="36"/>
      <c r="GOB47" s="36"/>
      <c r="GOC47" s="36"/>
      <c r="GOD47" s="36"/>
      <c r="GOE47" s="36"/>
      <c r="GOF47" s="36"/>
      <c r="GOG47" s="36"/>
      <c r="GOH47" s="36"/>
      <c r="GOI47" s="36"/>
      <c r="GOJ47" s="36"/>
      <c r="GOK47" s="36"/>
      <c r="GOL47" s="36"/>
      <c r="GOM47" s="36"/>
      <c r="GON47" s="36"/>
      <c r="GOO47" s="36"/>
      <c r="GOP47" s="36"/>
      <c r="GOQ47" s="36"/>
      <c r="GOR47" s="36"/>
      <c r="GOS47" s="36"/>
      <c r="GOT47" s="36"/>
      <c r="GOU47" s="36"/>
      <c r="GOV47" s="36"/>
      <c r="GOW47" s="36"/>
      <c r="GOX47" s="36"/>
      <c r="GOY47" s="36"/>
      <c r="GOZ47" s="36"/>
      <c r="GPA47" s="36"/>
      <c r="GPB47" s="36"/>
      <c r="GPC47" s="36"/>
      <c r="GPD47" s="36"/>
      <c r="GPE47" s="36"/>
      <c r="GPF47" s="36"/>
      <c r="GPG47" s="36"/>
      <c r="GPH47" s="36"/>
      <c r="GPI47" s="36"/>
      <c r="GPJ47" s="36"/>
      <c r="GPK47" s="36"/>
      <c r="GPL47" s="36"/>
      <c r="GPM47" s="36"/>
      <c r="GPN47" s="36"/>
      <c r="GPO47" s="36"/>
      <c r="GPP47" s="36"/>
      <c r="GPQ47" s="36"/>
      <c r="GPR47" s="36"/>
      <c r="GPS47" s="36"/>
      <c r="GPT47" s="36"/>
      <c r="GPU47" s="36"/>
      <c r="GPV47" s="36"/>
      <c r="GPW47" s="36"/>
      <c r="GPX47" s="36"/>
      <c r="GPY47" s="36"/>
      <c r="GPZ47" s="36"/>
      <c r="GQA47" s="36"/>
      <c r="GQB47" s="36"/>
      <c r="GQC47" s="36"/>
      <c r="GQD47" s="36"/>
      <c r="GQE47" s="36"/>
      <c r="GQF47" s="36"/>
      <c r="GQG47" s="36"/>
      <c r="GQH47" s="36"/>
      <c r="GQI47" s="36"/>
      <c r="GQJ47" s="36"/>
      <c r="GQK47" s="36"/>
      <c r="GQL47" s="36"/>
      <c r="GQM47" s="36"/>
      <c r="GQN47" s="36"/>
      <c r="GQO47" s="36"/>
      <c r="GQP47" s="36"/>
      <c r="GQQ47" s="36"/>
      <c r="GQR47" s="36"/>
      <c r="GQS47" s="36"/>
      <c r="GQT47" s="36"/>
      <c r="GQU47" s="36"/>
      <c r="GQV47" s="36"/>
      <c r="GQW47" s="36"/>
      <c r="GQX47" s="36"/>
      <c r="GQY47" s="36"/>
      <c r="GQZ47" s="36"/>
      <c r="GRA47" s="36"/>
      <c r="GRB47" s="36"/>
      <c r="GRC47" s="36"/>
      <c r="GRD47" s="36"/>
      <c r="GRE47" s="36"/>
      <c r="GRF47" s="36"/>
      <c r="GRG47" s="36"/>
      <c r="GRH47" s="36"/>
      <c r="GRI47" s="36"/>
      <c r="GRJ47" s="36"/>
      <c r="GRK47" s="36"/>
      <c r="GRL47" s="36"/>
      <c r="GRM47" s="36"/>
      <c r="GRN47" s="36"/>
      <c r="GRO47" s="36"/>
      <c r="GRP47" s="36"/>
      <c r="GRQ47" s="36"/>
      <c r="GRR47" s="36"/>
      <c r="GRS47" s="36"/>
      <c r="GRT47" s="36"/>
      <c r="GRU47" s="36"/>
      <c r="GRV47" s="36"/>
      <c r="GRW47" s="36"/>
      <c r="GRX47" s="36"/>
      <c r="GRY47" s="36"/>
      <c r="GRZ47" s="36"/>
      <c r="GSA47" s="36"/>
      <c r="GSB47" s="36"/>
      <c r="GSC47" s="36"/>
      <c r="GSD47" s="36"/>
      <c r="GSE47" s="36"/>
      <c r="GSF47" s="36"/>
      <c r="GSG47" s="36"/>
      <c r="GSH47" s="36"/>
      <c r="GSI47" s="36"/>
      <c r="GSJ47" s="36"/>
      <c r="GSK47" s="36"/>
      <c r="GSL47" s="36"/>
      <c r="GSM47" s="36"/>
      <c r="GSN47" s="36"/>
      <c r="GSO47" s="36"/>
      <c r="GSP47" s="36"/>
      <c r="GSQ47" s="36"/>
      <c r="GSR47" s="36"/>
      <c r="GSS47" s="36"/>
      <c r="GST47" s="36"/>
      <c r="GSU47" s="36"/>
      <c r="GSV47" s="36"/>
      <c r="GSW47" s="36"/>
      <c r="GSX47" s="36"/>
      <c r="GSY47" s="36"/>
      <c r="GSZ47" s="36"/>
      <c r="GTA47" s="36"/>
      <c r="GTB47" s="36"/>
      <c r="GTC47" s="36"/>
      <c r="GTD47" s="36"/>
      <c r="GTE47" s="36"/>
      <c r="GTF47" s="36"/>
      <c r="GTG47" s="36"/>
      <c r="GTH47" s="36"/>
      <c r="GTI47" s="36"/>
      <c r="GTJ47" s="36"/>
      <c r="GTK47" s="36"/>
      <c r="GTL47" s="36"/>
      <c r="GTM47" s="36"/>
      <c r="GTN47" s="36"/>
      <c r="GTO47" s="36"/>
      <c r="GTP47" s="36"/>
      <c r="GTQ47" s="36"/>
      <c r="GTR47" s="36"/>
      <c r="GTS47" s="36"/>
      <c r="GTT47" s="36"/>
      <c r="GTU47" s="36"/>
      <c r="GTV47" s="36"/>
      <c r="GTW47" s="36"/>
      <c r="GTX47" s="36"/>
      <c r="GTY47" s="36"/>
      <c r="GTZ47" s="36"/>
      <c r="GUA47" s="36"/>
      <c r="GUB47" s="36"/>
      <c r="GUC47" s="36"/>
      <c r="GUD47" s="36"/>
      <c r="GUE47" s="36"/>
      <c r="GUF47" s="36"/>
      <c r="GUG47" s="36"/>
      <c r="GUH47" s="36"/>
      <c r="GUI47" s="36"/>
      <c r="GUJ47" s="36"/>
      <c r="GUK47" s="36"/>
      <c r="GUL47" s="36"/>
      <c r="GUM47" s="36"/>
      <c r="GUN47" s="36"/>
      <c r="GUO47" s="36"/>
      <c r="GUP47" s="36"/>
      <c r="GUQ47" s="36"/>
      <c r="GUR47" s="36"/>
      <c r="GUS47" s="36"/>
      <c r="GUT47" s="36"/>
      <c r="GUU47" s="36"/>
      <c r="GUV47" s="36"/>
      <c r="GUW47" s="36"/>
      <c r="GUX47" s="36"/>
      <c r="GUY47" s="36"/>
      <c r="GUZ47" s="36"/>
      <c r="GVA47" s="36"/>
      <c r="GVB47" s="36"/>
      <c r="GVC47" s="36"/>
      <c r="GVD47" s="36"/>
      <c r="GVE47" s="36"/>
      <c r="GVF47" s="36"/>
      <c r="GVG47" s="36"/>
      <c r="GVH47" s="36"/>
      <c r="GVI47" s="36"/>
      <c r="GVJ47" s="36"/>
      <c r="GVK47" s="36"/>
      <c r="GVL47" s="36"/>
      <c r="GVM47" s="36"/>
      <c r="GVN47" s="36"/>
      <c r="GVO47" s="36"/>
      <c r="GVP47" s="36"/>
      <c r="GVQ47" s="36"/>
      <c r="GVR47" s="36"/>
      <c r="GVS47" s="36"/>
      <c r="GVT47" s="36"/>
      <c r="GVU47" s="36"/>
      <c r="GVV47" s="36"/>
      <c r="GVW47" s="36"/>
      <c r="GVX47" s="36"/>
      <c r="GVY47" s="36"/>
      <c r="GVZ47" s="36"/>
      <c r="GWA47" s="36"/>
      <c r="GWB47" s="36"/>
      <c r="GWC47" s="36"/>
      <c r="GWD47" s="36"/>
      <c r="GWE47" s="36"/>
      <c r="GWF47" s="36"/>
      <c r="GWG47" s="36"/>
      <c r="GWH47" s="36"/>
      <c r="GWI47" s="36"/>
      <c r="GWJ47" s="36"/>
      <c r="GWK47" s="36"/>
      <c r="GWL47" s="36"/>
      <c r="GWM47" s="36"/>
      <c r="GWN47" s="36"/>
      <c r="GWO47" s="36"/>
      <c r="GWP47" s="36"/>
      <c r="GWQ47" s="36"/>
      <c r="GWR47" s="36"/>
      <c r="GWS47" s="36"/>
      <c r="GWT47" s="36"/>
      <c r="GWU47" s="36"/>
      <c r="GWV47" s="36"/>
      <c r="GWW47" s="36"/>
      <c r="GWX47" s="36"/>
      <c r="GWY47" s="36"/>
      <c r="GWZ47" s="36"/>
      <c r="GXA47" s="36"/>
      <c r="GXB47" s="36"/>
      <c r="GXC47" s="36"/>
      <c r="GXD47" s="36"/>
      <c r="GXE47" s="36"/>
      <c r="GXF47" s="36"/>
      <c r="GXG47" s="36"/>
      <c r="GXH47" s="36"/>
      <c r="GXI47" s="36"/>
      <c r="GXJ47" s="36"/>
      <c r="GXK47" s="36"/>
      <c r="GXL47" s="36"/>
      <c r="GXM47" s="36"/>
      <c r="GXN47" s="36"/>
      <c r="GXO47" s="36"/>
      <c r="GXP47" s="36"/>
      <c r="GXQ47" s="36"/>
      <c r="GXR47" s="36"/>
      <c r="GXS47" s="36"/>
      <c r="GXT47" s="36"/>
      <c r="GXU47" s="36"/>
      <c r="GXV47" s="36"/>
      <c r="GXW47" s="36"/>
      <c r="GXX47" s="36"/>
      <c r="GXY47" s="36"/>
      <c r="GXZ47" s="36"/>
      <c r="GYA47" s="36"/>
      <c r="GYB47" s="36"/>
      <c r="GYC47" s="36"/>
      <c r="GYD47" s="36"/>
      <c r="GYE47" s="36"/>
      <c r="GYF47" s="36"/>
      <c r="GYG47" s="36"/>
      <c r="GYH47" s="36"/>
      <c r="GYI47" s="36"/>
      <c r="GYJ47" s="36"/>
      <c r="GYK47" s="36"/>
      <c r="GYL47" s="36"/>
      <c r="GYM47" s="36"/>
      <c r="GYN47" s="36"/>
      <c r="GYO47" s="36"/>
      <c r="GYP47" s="36"/>
      <c r="GYQ47" s="36"/>
      <c r="GYR47" s="36"/>
      <c r="GYS47" s="36"/>
      <c r="GYT47" s="36"/>
      <c r="GYU47" s="36"/>
      <c r="GYV47" s="36"/>
      <c r="GYW47" s="36"/>
      <c r="GYX47" s="36"/>
      <c r="GYY47" s="36"/>
      <c r="GYZ47" s="36"/>
      <c r="GZA47" s="36"/>
      <c r="GZB47" s="36"/>
      <c r="GZC47" s="36"/>
      <c r="GZD47" s="36"/>
      <c r="GZE47" s="36"/>
      <c r="GZF47" s="36"/>
      <c r="GZG47" s="36"/>
      <c r="GZH47" s="36"/>
      <c r="GZI47" s="36"/>
      <c r="GZJ47" s="36"/>
      <c r="GZK47" s="36"/>
      <c r="GZL47" s="36"/>
      <c r="GZM47" s="36"/>
      <c r="GZN47" s="36"/>
      <c r="GZO47" s="36"/>
      <c r="GZP47" s="36"/>
      <c r="GZQ47" s="36"/>
      <c r="GZR47" s="36"/>
      <c r="GZS47" s="36"/>
      <c r="GZT47" s="36"/>
      <c r="GZU47" s="36"/>
      <c r="GZV47" s="36"/>
      <c r="GZW47" s="36"/>
      <c r="GZX47" s="36"/>
      <c r="GZY47" s="36"/>
      <c r="GZZ47" s="36"/>
      <c r="HAA47" s="36"/>
      <c r="HAB47" s="36"/>
      <c r="HAC47" s="36"/>
      <c r="HAD47" s="36"/>
      <c r="HAE47" s="36"/>
      <c r="HAF47" s="36"/>
      <c r="HAG47" s="36"/>
      <c r="HAH47" s="36"/>
      <c r="HAI47" s="36"/>
      <c r="HAJ47" s="36"/>
      <c r="HAK47" s="36"/>
      <c r="HAL47" s="36"/>
      <c r="HAM47" s="36"/>
      <c r="HAN47" s="36"/>
      <c r="HAO47" s="36"/>
      <c r="HAP47" s="36"/>
      <c r="HAQ47" s="36"/>
      <c r="HAR47" s="36"/>
      <c r="HAS47" s="36"/>
      <c r="HAT47" s="36"/>
      <c r="HAU47" s="36"/>
      <c r="HAV47" s="36"/>
      <c r="HAW47" s="36"/>
      <c r="HAX47" s="36"/>
      <c r="HAY47" s="36"/>
      <c r="HAZ47" s="36"/>
      <c r="HBA47" s="36"/>
      <c r="HBB47" s="36"/>
      <c r="HBC47" s="36"/>
      <c r="HBD47" s="36"/>
      <c r="HBE47" s="36"/>
      <c r="HBF47" s="36"/>
      <c r="HBG47" s="36"/>
      <c r="HBH47" s="36"/>
      <c r="HBI47" s="36"/>
      <c r="HBJ47" s="36"/>
      <c r="HBK47" s="36"/>
      <c r="HBL47" s="36"/>
      <c r="HBM47" s="36"/>
      <c r="HBN47" s="36"/>
      <c r="HBO47" s="36"/>
      <c r="HBP47" s="36"/>
      <c r="HBQ47" s="36"/>
      <c r="HBR47" s="36"/>
      <c r="HBS47" s="36"/>
      <c r="HBT47" s="36"/>
      <c r="HBU47" s="36"/>
      <c r="HBV47" s="36"/>
      <c r="HBW47" s="36"/>
      <c r="HBX47" s="36"/>
      <c r="HBY47" s="36"/>
      <c r="HBZ47" s="36"/>
      <c r="HCA47" s="36"/>
      <c r="HCB47" s="36"/>
      <c r="HCC47" s="36"/>
      <c r="HCD47" s="36"/>
      <c r="HCE47" s="36"/>
      <c r="HCF47" s="36"/>
      <c r="HCG47" s="36"/>
      <c r="HCH47" s="36"/>
      <c r="HCI47" s="36"/>
      <c r="HCJ47" s="36"/>
      <c r="HCK47" s="36"/>
      <c r="HCL47" s="36"/>
      <c r="HCM47" s="36"/>
      <c r="HCN47" s="36"/>
      <c r="HCO47" s="36"/>
      <c r="HCP47" s="36"/>
      <c r="HCQ47" s="36"/>
      <c r="HCR47" s="36"/>
      <c r="HCS47" s="36"/>
      <c r="HCT47" s="36"/>
      <c r="HCU47" s="36"/>
      <c r="HCV47" s="36"/>
      <c r="HCW47" s="36"/>
      <c r="HCX47" s="36"/>
      <c r="HCY47" s="36"/>
      <c r="HCZ47" s="36"/>
      <c r="HDA47" s="36"/>
      <c r="HDB47" s="36"/>
      <c r="HDC47" s="36"/>
      <c r="HDD47" s="36"/>
      <c r="HDE47" s="36"/>
      <c r="HDF47" s="36"/>
      <c r="HDG47" s="36"/>
      <c r="HDH47" s="36"/>
      <c r="HDI47" s="36"/>
      <c r="HDJ47" s="36"/>
      <c r="HDK47" s="36"/>
      <c r="HDL47" s="36"/>
      <c r="HDM47" s="36"/>
      <c r="HDN47" s="36"/>
      <c r="HDO47" s="36"/>
      <c r="HDP47" s="36"/>
      <c r="HDQ47" s="36"/>
      <c r="HDR47" s="36"/>
      <c r="HDS47" s="36"/>
      <c r="HDT47" s="36"/>
      <c r="HDU47" s="36"/>
      <c r="HDV47" s="36"/>
      <c r="HDW47" s="36"/>
      <c r="HDX47" s="36"/>
      <c r="HDY47" s="36"/>
      <c r="HDZ47" s="36"/>
      <c r="HEA47" s="36"/>
      <c r="HEB47" s="36"/>
      <c r="HEC47" s="36"/>
      <c r="HED47" s="36"/>
      <c r="HEE47" s="36"/>
      <c r="HEF47" s="36"/>
      <c r="HEG47" s="36"/>
      <c r="HEH47" s="36"/>
      <c r="HEI47" s="36"/>
      <c r="HEJ47" s="36"/>
      <c r="HEK47" s="36"/>
      <c r="HEL47" s="36"/>
      <c r="HEM47" s="36"/>
      <c r="HEN47" s="36"/>
      <c r="HEO47" s="36"/>
      <c r="HEP47" s="36"/>
      <c r="HEQ47" s="36"/>
      <c r="HER47" s="36"/>
      <c r="HES47" s="36"/>
      <c r="HET47" s="36"/>
      <c r="HEU47" s="36"/>
      <c r="HEV47" s="36"/>
      <c r="HEW47" s="36"/>
      <c r="HEX47" s="36"/>
      <c r="HEY47" s="36"/>
      <c r="HEZ47" s="36"/>
      <c r="HFA47" s="36"/>
      <c r="HFB47" s="36"/>
      <c r="HFC47" s="36"/>
      <c r="HFD47" s="36"/>
      <c r="HFE47" s="36"/>
      <c r="HFF47" s="36"/>
      <c r="HFG47" s="36"/>
      <c r="HFH47" s="36"/>
      <c r="HFI47" s="36"/>
      <c r="HFJ47" s="36"/>
      <c r="HFK47" s="36"/>
      <c r="HFL47" s="36"/>
      <c r="HFM47" s="36"/>
      <c r="HFN47" s="36"/>
      <c r="HFO47" s="36"/>
      <c r="HFP47" s="36"/>
      <c r="HFQ47" s="36"/>
      <c r="HFR47" s="36"/>
      <c r="HFS47" s="36"/>
      <c r="HFT47" s="36"/>
      <c r="HFU47" s="36"/>
      <c r="HFV47" s="36"/>
      <c r="HFW47" s="36"/>
      <c r="HFX47" s="36"/>
      <c r="HFY47" s="36"/>
      <c r="HFZ47" s="36"/>
      <c r="HGA47" s="36"/>
      <c r="HGB47" s="36"/>
      <c r="HGC47" s="36"/>
      <c r="HGD47" s="36"/>
      <c r="HGE47" s="36"/>
      <c r="HGF47" s="36"/>
      <c r="HGG47" s="36"/>
      <c r="HGH47" s="36"/>
      <c r="HGI47" s="36"/>
      <c r="HGJ47" s="36"/>
      <c r="HGK47" s="36"/>
      <c r="HGL47" s="36"/>
      <c r="HGM47" s="36"/>
      <c r="HGN47" s="36"/>
      <c r="HGO47" s="36"/>
      <c r="HGP47" s="36"/>
      <c r="HGQ47" s="36"/>
      <c r="HGR47" s="36"/>
      <c r="HGS47" s="36"/>
      <c r="HGT47" s="36"/>
      <c r="HGU47" s="36"/>
      <c r="HGV47" s="36"/>
      <c r="HGW47" s="36"/>
      <c r="HGX47" s="36"/>
      <c r="HGY47" s="36"/>
      <c r="HGZ47" s="36"/>
      <c r="HHA47" s="36"/>
      <c r="HHB47" s="36"/>
      <c r="HHC47" s="36"/>
      <c r="HHD47" s="36"/>
      <c r="HHE47" s="36"/>
      <c r="HHF47" s="36"/>
      <c r="HHG47" s="36"/>
      <c r="HHH47" s="36"/>
      <c r="HHI47" s="36"/>
      <c r="HHJ47" s="36"/>
      <c r="HHK47" s="36"/>
      <c r="HHL47" s="36"/>
      <c r="HHM47" s="36"/>
      <c r="HHN47" s="36"/>
      <c r="HHO47" s="36"/>
      <c r="HHP47" s="36"/>
      <c r="HHQ47" s="36"/>
      <c r="HHR47" s="36"/>
      <c r="HHS47" s="36"/>
      <c r="HHT47" s="36"/>
      <c r="HHU47" s="36"/>
      <c r="HHV47" s="36"/>
      <c r="HHW47" s="36"/>
      <c r="HHX47" s="36"/>
      <c r="HHY47" s="36"/>
      <c r="HHZ47" s="36"/>
      <c r="HIA47" s="36"/>
      <c r="HIB47" s="36"/>
      <c r="HIC47" s="36"/>
      <c r="HID47" s="36"/>
      <c r="HIE47" s="36"/>
      <c r="HIF47" s="36"/>
      <c r="HIG47" s="36"/>
      <c r="HIH47" s="36"/>
      <c r="HII47" s="36"/>
      <c r="HIJ47" s="36"/>
      <c r="HIK47" s="36"/>
      <c r="HIL47" s="36"/>
      <c r="HIM47" s="36"/>
      <c r="HIN47" s="36"/>
      <c r="HIO47" s="36"/>
      <c r="HIP47" s="36"/>
      <c r="HIQ47" s="36"/>
      <c r="HIR47" s="36"/>
      <c r="HIS47" s="36"/>
      <c r="HIT47" s="36"/>
      <c r="HIU47" s="36"/>
      <c r="HIV47" s="36"/>
      <c r="HIW47" s="36"/>
      <c r="HIX47" s="36"/>
      <c r="HIY47" s="36"/>
      <c r="HIZ47" s="36"/>
      <c r="HJA47" s="36"/>
      <c r="HJB47" s="36"/>
      <c r="HJC47" s="36"/>
      <c r="HJD47" s="36"/>
      <c r="HJE47" s="36"/>
      <c r="HJF47" s="36"/>
      <c r="HJG47" s="36"/>
      <c r="HJH47" s="36"/>
      <c r="HJI47" s="36"/>
      <c r="HJJ47" s="36"/>
      <c r="HJK47" s="36"/>
      <c r="HJL47" s="36"/>
      <c r="HJM47" s="36"/>
      <c r="HJN47" s="36"/>
      <c r="HJO47" s="36"/>
      <c r="HJP47" s="36"/>
      <c r="HJQ47" s="36"/>
      <c r="HJR47" s="36"/>
      <c r="HJS47" s="36"/>
      <c r="HJT47" s="36"/>
      <c r="HJU47" s="36"/>
      <c r="HJV47" s="36"/>
      <c r="HJW47" s="36"/>
      <c r="HJX47" s="36"/>
      <c r="HJY47" s="36"/>
      <c r="HJZ47" s="36"/>
      <c r="HKA47" s="36"/>
      <c r="HKB47" s="36"/>
      <c r="HKC47" s="36"/>
      <c r="HKD47" s="36"/>
      <c r="HKE47" s="36"/>
      <c r="HKF47" s="36"/>
      <c r="HKG47" s="36"/>
      <c r="HKH47" s="36"/>
      <c r="HKI47" s="36"/>
      <c r="HKJ47" s="36"/>
      <c r="HKK47" s="36"/>
      <c r="HKL47" s="36"/>
      <c r="HKM47" s="36"/>
      <c r="HKN47" s="36"/>
      <c r="HKO47" s="36"/>
      <c r="HKP47" s="36"/>
      <c r="HKQ47" s="36"/>
      <c r="HKR47" s="36"/>
      <c r="HKS47" s="36"/>
      <c r="HKT47" s="36"/>
      <c r="HKU47" s="36"/>
      <c r="HKV47" s="36"/>
      <c r="HKW47" s="36"/>
      <c r="HKX47" s="36"/>
      <c r="HKY47" s="36"/>
      <c r="HKZ47" s="36"/>
      <c r="HLA47" s="36"/>
      <c r="HLB47" s="36"/>
      <c r="HLC47" s="36"/>
      <c r="HLD47" s="36"/>
      <c r="HLE47" s="36"/>
      <c r="HLF47" s="36"/>
      <c r="HLG47" s="36"/>
      <c r="HLH47" s="36"/>
      <c r="HLI47" s="36"/>
      <c r="HLJ47" s="36"/>
      <c r="HLK47" s="36"/>
      <c r="HLL47" s="36"/>
      <c r="HLM47" s="36"/>
      <c r="HLN47" s="36"/>
      <c r="HLO47" s="36"/>
      <c r="HLP47" s="36"/>
      <c r="HLQ47" s="36"/>
      <c r="HLR47" s="36"/>
      <c r="HLS47" s="36"/>
      <c r="HLT47" s="36"/>
      <c r="HLU47" s="36"/>
      <c r="HLV47" s="36"/>
      <c r="HLW47" s="36"/>
      <c r="HLX47" s="36"/>
      <c r="HLY47" s="36"/>
      <c r="HLZ47" s="36"/>
      <c r="HMA47" s="36"/>
      <c r="HMB47" s="36"/>
      <c r="HMC47" s="36"/>
      <c r="HMD47" s="36"/>
      <c r="HME47" s="36"/>
      <c r="HMF47" s="36"/>
      <c r="HMG47" s="36"/>
      <c r="HMH47" s="36"/>
      <c r="HMI47" s="36"/>
      <c r="HMJ47" s="36"/>
      <c r="HMK47" s="36"/>
      <c r="HML47" s="36"/>
      <c r="HMM47" s="36"/>
      <c r="HMN47" s="36"/>
      <c r="HMO47" s="36"/>
      <c r="HMP47" s="36"/>
      <c r="HMQ47" s="36"/>
      <c r="HMR47" s="36"/>
      <c r="HMS47" s="36"/>
      <c r="HMT47" s="36"/>
      <c r="HMU47" s="36"/>
      <c r="HMV47" s="36"/>
      <c r="HMW47" s="36"/>
      <c r="HMX47" s="36"/>
      <c r="HMY47" s="36"/>
      <c r="HMZ47" s="36"/>
      <c r="HNA47" s="36"/>
      <c r="HNB47" s="36"/>
      <c r="HNC47" s="36"/>
      <c r="HND47" s="36"/>
      <c r="HNE47" s="36"/>
      <c r="HNF47" s="36"/>
      <c r="HNG47" s="36"/>
      <c r="HNH47" s="36"/>
      <c r="HNI47" s="36"/>
      <c r="HNJ47" s="36"/>
      <c r="HNK47" s="36"/>
      <c r="HNL47" s="36"/>
      <c r="HNM47" s="36"/>
      <c r="HNN47" s="36"/>
      <c r="HNO47" s="36"/>
      <c r="HNP47" s="36"/>
      <c r="HNQ47" s="36"/>
      <c r="HNR47" s="36"/>
      <c r="HNS47" s="36"/>
      <c r="HNT47" s="36"/>
      <c r="HNU47" s="36"/>
      <c r="HNV47" s="36"/>
      <c r="HNW47" s="36"/>
      <c r="HNX47" s="36"/>
      <c r="HNY47" s="36"/>
      <c r="HNZ47" s="36"/>
      <c r="HOA47" s="36"/>
      <c r="HOB47" s="36"/>
      <c r="HOC47" s="36"/>
      <c r="HOD47" s="36"/>
      <c r="HOE47" s="36"/>
      <c r="HOF47" s="36"/>
      <c r="HOG47" s="36"/>
      <c r="HOH47" s="36"/>
      <c r="HOI47" s="36"/>
      <c r="HOJ47" s="36"/>
      <c r="HOK47" s="36"/>
      <c r="HOL47" s="36"/>
      <c r="HOM47" s="36"/>
      <c r="HON47" s="36"/>
      <c r="HOO47" s="36"/>
      <c r="HOP47" s="36"/>
      <c r="HOQ47" s="36"/>
      <c r="HOR47" s="36"/>
      <c r="HOS47" s="36"/>
      <c r="HOT47" s="36"/>
      <c r="HOU47" s="36"/>
      <c r="HOV47" s="36"/>
      <c r="HOW47" s="36"/>
      <c r="HOX47" s="36"/>
      <c r="HOY47" s="36"/>
      <c r="HOZ47" s="36"/>
      <c r="HPA47" s="36"/>
      <c r="HPB47" s="36"/>
      <c r="HPC47" s="36"/>
      <c r="HPD47" s="36"/>
      <c r="HPE47" s="36"/>
      <c r="HPF47" s="36"/>
      <c r="HPG47" s="36"/>
      <c r="HPH47" s="36"/>
      <c r="HPI47" s="36"/>
      <c r="HPJ47" s="36"/>
      <c r="HPK47" s="36"/>
      <c r="HPL47" s="36"/>
      <c r="HPM47" s="36"/>
      <c r="HPN47" s="36"/>
      <c r="HPO47" s="36"/>
      <c r="HPP47" s="36"/>
      <c r="HPQ47" s="36"/>
      <c r="HPR47" s="36"/>
      <c r="HPS47" s="36"/>
      <c r="HPT47" s="36"/>
      <c r="HPU47" s="36"/>
      <c r="HPV47" s="36"/>
      <c r="HPW47" s="36"/>
      <c r="HPX47" s="36"/>
      <c r="HPY47" s="36"/>
      <c r="HPZ47" s="36"/>
      <c r="HQA47" s="36"/>
      <c r="HQB47" s="36"/>
      <c r="HQC47" s="36"/>
      <c r="HQD47" s="36"/>
      <c r="HQE47" s="36"/>
      <c r="HQF47" s="36"/>
      <c r="HQG47" s="36"/>
      <c r="HQH47" s="36"/>
      <c r="HQI47" s="36"/>
      <c r="HQJ47" s="36"/>
      <c r="HQK47" s="36"/>
      <c r="HQL47" s="36"/>
      <c r="HQM47" s="36"/>
      <c r="HQN47" s="36"/>
      <c r="HQO47" s="36"/>
      <c r="HQP47" s="36"/>
      <c r="HQQ47" s="36"/>
      <c r="HQR47" s="36"/>
      <c r="HQS47" s="36"/>
      <c r="HQT47" s="36"/>
      <c r="HQU47" s="36"/>
      <c r="HQV47" s="36"/>
      <c r="HQW47" s="36"/>
      <c r="HQX47" s="36"/>
      <c r="HQY47" s="36"/>
      <c r="HQZ47" s="36"/>
      <c r="HRA47" s="36"/>
      <c r="HRB47" s="36"/>
      <c r="HRC47" s="36"/>
      <c r="HRD47" s="36"/>
      <c r="HRE47" s="36"/>
      <c r="HRF47" s="36"/>
      <c r="HRG47" s="36"/>
      <c r="HRH47" s="36"/>
      <c r="HRI47" s="36"/>
      <c r="HRJ47" s="36"/>
      <c r="HRK47" s="36"/>
      <c r="HRL47" s="36"/>
      <c r="HRM47" s="36"/>
      <c r="HRN47" s="36"/>
      <c r="HRO47" s="36"/>
      <c r="HRP47" s="36"/>
      <c r="HRQ47" s="36"/>
      <c r="HRR47" s="36"/>
      <c r="HRS47" s="36"/>
      <c r="HRT47" s="36"/>
      <c r="HRU47" s="36"/>
      <c r="HRV47" s="36"/>
      <c r="HRW47" s="36"/>
      <c r="HRX47" s="36"/>
      <c r="HRY47" s="36"/>
      <c r="HRZ47" s="36"/>
      <c r="HSA47" s="36"/>
      <c r="HSB47" s="36"/>
      <c r="HSC47" s="36"/>
      <c r="HSD47" s="36"/>
      <c r="HSE47" s="36"/>
      <c r="HSF47" s="36"/>
      <c r="HSG47" s="36"/>
      <c r="HSH47" s="36"/>
      <c r="HSI47" s="36"/>
      <c r="HSJ47" s="36"/>
      <c r="HSK47" s="36"/>
      <c r="HSL47" s="36"/>
      <c r="HSM47" s="36"/>
      <c r="HSN47" s="36"/>
      <c r="HSO47" s="36"/>
      <c r="HSP47" s="36"/>
      <c r="HSQ47" s="36"/>
      <c r="HSR47" s="36"/>
      <c r="HSS47" s="36"/>
      <c r="HST47" s="36"/>
      <c r="HSU47" s="36"/>
      <c r="HSV47" s="36"/>
      <c r="HSW47" s="36"/>
      <c r="HSX47" s="36"/>
      <c r="HSY47" s="36"/>
      <c r="HSZ47" s="36"/>
      <c r="HTA47" s="36"/>
      <c r="HTB47" s="36"/>
      <c r="HTC47" s="36"/>
      <c r="HTD47" s="36"/>
      <c r="HTE47" s="36"/>
      <c r="HTF47" s="36"/>
      <c r="HTG47" s="36"/>
      <c r="HTH47" s="36"/>
      <c r="HTI47" s="36"/>
      <c r="HTJ47" s="36"/>
      <c r="HTK47" s="36"/>
      <c r="HTL47" s="36"/>
      <c r="HTM47" s="36"/>
      <c r="HTN47" s="36"/>
      <c r="HTO47" s="36"/>
      <c r="HTP47" s="36"/>
      <c r="HTQ47" s="36"/>
      <c r="HTR47" s="36"/>
      <c r="HTS47" s="36"/>
      <c r="HTT47" s="36"/>
      <c r="HTU47" s="36"/>
      <c r="HTV47" s="36"/>
      <c r="HTW47" s="36"/>
      <c r="HTX47" s="36"/>
      <c r="HTY47" s="36"/>
      <c r="HTZ47" s="36"/>
      <c r="HUA47" s="36"/>
      <c r="HUB47" s="36"/>
      <c r="HUC47" s="36"/>
      <c r="HUD47" s="36"/>
      <c r="HUE47" s="36"/>
      <c r="HUF47" s="36"/>
      <c r="HUG47" s="36"/>
      <c r="HUH47" s="36"/>
      <c r="HUI47" s="36"/>
      <c r="HUJ47" s="36"/>
      <c r="HUK47" s="36"/>
      <c r="HUL47" s="36"/>
      <c r="HUM47" s="36"/>
      <c r="HUN47" s="36"/>
      <c r="HUO47" s="36"/>
      <c r="HUP47" s="36"/>
      <c r="HUQ47" s="36"/>
      <c r="HUR47" s="36"/>
      <c r="HUS47" s="36"/>
      <c r="HUT47" s="36"/>
      <c r="HUU47" s="36"/>
      <c r="HUV47" s="36"/>
      <c r="HUW47" s="36"/>
      <c r="HUX47" s="36"/>
      <c r="HUY47" s="36"/>
      <c r="HUZ47" s="36"/>
      <c r="HVA47" s="36"/>
      <c r="HVB47" s="36"/>
      <c r="HVC47" s="36"/>
      <c r="HVD47" s="36"/>
      <c r="HVE47" s="36"/>
      <c r="HVF47" s="36"/>
      <c r="HVG47" s="36"/>
      <c r="HVH47" s="36"/>
      <c r="HVI47" s="36"/>
      <c r="HVJ47" s="36"/>
      <c r="HVK47" s="36"/>
      <c r="HVL47" s="36"/>
      <c r="HVM47" s="36"/>
      <c r="HVN47" s="36"/>
      <c r="HVO47" s="36"/>
      <c r="HVP47" s="36"/>
      <c r="HVQ47" s="36"/>
      <c r="HVR47" s="36"/>
      <c r="HVS47" s="36"/>
      <c r="HVT47" s="36"/>
      <c r="HVU47" s="36"/>
      <c r="HVV47" s="36"/>
      <c r="HVW47" s="36"/>
      <c r="HVX47" s="36"/>
      <c r="HVY47" s="36"/>
      <c r="HVZ47" s="36"/>
      <c r="HWA47" s="36"/>
      <c r="HWB47" s="36"/>
      <c r="HWC47" s="36"/>
      <c r="HWD47" s="36"/>
      <c r="HWE47" s="36"/>
      <c r="HWF47" s="36"/>
      <c r="HWG47" s="36"/>
      <c r="HWH47" s="36"/>
      <c r="HWI47" s="36"/>
      <c r="HWJ47" s="36"/>
      <c r="HWK47" s="36"/>
      <c r="HWL47" s="36"/>
      <c r="HWM47" s="36"/>
      <c r="HWN47" s="36"/>
      <c r="HWO47" s="36"/>
      <c r="HWP47" s="36"/>
      <c r="HWQ47" s="36"/>
      <c r="HWR47" s="36"/>
      <c r="HWS47" s="36"/>
      <c r="HWT47" s="36"/>
      <c r="HWU47" s="36"/>
      <c r="HWV47" s="36"/>
      <c r="HWW47" s="36"/>
      <c r="HWX47" s="36"/>
      <c r="HWY47" s="36"/>
      <c r="HWZ47" s="36"/>
      <c r="HXA47" s="36"/>
      <c r="HXB47" s="36"/>
      <c r="HXC47" s="36"/>
      <c r="HXD47" s="36"/>
      <c r="HXE47" s="36"/>
      <c r="HXF47" s="36"/>
      <c r="HXG47" s="36"/>
      <c r="HXH47" s="36"/>
      <c r="HXI47" s="36"/>
      <c r="HXJ47" s="36"/>
      <c r="HXK47" s="36"/>
      <c r="HXL47" s="36"/>
      <c r="HXM47" s="36"/>
      <c r="HXN47" s="36"/>
      <c r="HXO47" s="36"/>
      <c r="HXP47" s="36"/>
      <c r="HXQ47" s="36"/>
      <c r="HXR47" s="36"/>
      <c r="HXS47" s="36"/>
      <c r="HXT47" s="36"/>
      <c r="HXU47" s="36"/>
      <c r="HXV47" s="36"/>
      <c r="HXW47" s="36"/>
      <c r="HXX47" s="36"/>
      <c r="HXY47" s="36"/>
      <c r="HXZ47" s="36"/>
      <c r="HYA47" s="36"/>
      <c r="HYB47" s="36"/>
      <c r="HYC47" s="36"/>
      <c r="HYD47" s="36"/>
      <c r="HYE47" s="36"/>
      <c r="HYF47" s="36"/>
      <c r="HYG47" s="36"/>
      <c r="HYH47" s="36"/>
      <c r="HYI47" s="36"/>
      <c r="HYJ47" s="36"/>
      <c r="HYK47" s="36"/>
      <c r="HYL47" s="36"/>
      <c r="HYM47" s="36"/>
      <c r="HYN47" s="36"/>
      <c r="HYO47" s="36"/>
      <c r="HYP47" s="36"/>
      <c r="HYQ47" s="36"/>
      <c r="HYR47" s="36"/>
      <c r="HYS47" s="36"/>
      <c r="HYT47" s="36"/>
      <c r="HYU47" s="36"/>
      <c r="HYV47" s="36"/>
      <c r="HYW47" s="36"/>
      <c r="HYX47" s="36"/>
      <c r="HYY47" s="36"/>
      <c r="HYZ47" s="36"/>
      <c r="HZA47" s="36"/>
      <c r="HZB47" s="36"/>
      <c r="HZC47" s="36"/>
      <c r="HZD47" s="36"/>
      <c r="HZE47" s="36"/>
      <c r="HZF47" s="36"/>
      <c r="HZG47" s="36"/>
      <c r="HZH47" s="36"/>
      <c r="HZI47" s="36"/>
      <c r="HZJ47" s="36"/>
      <c r="HZK47" s="36"/>
      <c r="HZL47" s="36"/>
      <c r="HZM47" s="36"/>
      <c r="HZN47" s="36"/>
      <c r="HZO47" s="36"/>
      <c r="HZP47" s="36"/>
      <c r="HZQ47" s="36"/>
      <c r="HZR47" s="36"/>
      <c r="HZS47" s="36"/>
      <c r="HZT47" s="36"/>
      <c r="HZU47" s="36"/>
      <c r="HZV47" s="36"/>
      <c r="HZW47" s="36"/>
      <c r="HZX47" s="36"/>
      <c r="HZY47" s="36"/>
      <c r="HZZ47" s="36"/>
    </row>
    <row r="48" spans="1:6110" s="72" customFormat="1" x14ac:dyDescent="0.35">
      <c r="A48" s="39"/>
      <c r="B48" s="36"/>
      <c r="C48" s="37"/>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c r="FN48" s="36"/>
      <c r="FO48" s="36"/>
      <c r="FP48" s="36"/>
      <c r="FQ48" s="36"/>
      <c r="FR48" s="36"/>
      <c r="FS48" s="36"/>
      <c r="FT48" s="36"/>
      <c r="FU48" s="36"/>
      <c r="FV48" s="36"/>
      <c r="FW48" s="36"/>
      <c r="FX48" s="36"/>
      <c r="FY48" s="36"/>
      <c r="FZ48" s="36"/>
      <c r="GA48" s="36"/>
      <c r="GB48" s="36"/>
      <c r="GC48" s="36"/>
      <c r="GD48" s="36"/>
      <c r="GE48" s="36"/>
      <c r="GF48" s="36"/>
      <c r="GG48" s="36"/>
      <c r="GH48" s="36"/>
      <c r="GI48" s="36"/>
      <c r="GJ48" s="36"/>
      <c r="GK48" s="36"/>
      <c r="GL48" s="36"/>
      <c r="GM48" s="36"/>
      <c r="GN48" s="36"/>
      <c r="GO48" s="36"/>
      <c r="GP48" s="36"/>
      <c r="GQ48" s="36"/>
      <c r="GR48" s="36"/>
      <c r="GS48" s="36"/>
      <c r="GT48" s="36"/>
      <c r="GU48" s="36"/>
      <c r="GV48" s="36"/>
      <c r="GW48" s="36"/>
      <c r="GX48" s="36"/>
      <c r="GY48" s="36"/>
      <c r="GZ48" s="36"/>
      <c r="HA48" s="36"/>
      <c r="HB48" s="36"/>
      <c r="HC48" s="36"/>
      <c r="HD48" s="36"/>
      <c r="HE48" s="36"/>
      <c r="HF48" s="36"/>
      <c r="HG48" s="36"/>
      <c r="HH48" s="36"/>
      <c r="HI48" s="36"/>
      <c r="HJ48" s="36"/>
      <c r="HK48" s="36"/>
      <c r="HL48" s="36"/>
      <c r="HM48" s="36"/>
      <c r="HN48" s="36"/>
      <c r="HO48" s="36"/>
      <c r="HP48" s="36"/>
      <c r="HQ48" s="36"/>
      <c r="HR48" s="36"/>
      <c r="HS48" s="36"/>
      <c r="HT48" s="36"/>
      <c r="HU48" s="36"/>
      <c r="HV48" s="36"/>
      <c r="HW48" s="36"/>
      <c r="HX48" s="36"/>
      <c r="HY48" s="36"/>
      <c r="HZ48" s="36"/>
      <c r="IA48" s="36"/>
      <c r="IB48" s="36"/>
      <c r="IC48" s="36"/>
      <c r="ID48" s="36"/>
      <c r="IE48" s="36"/>
      <c r="IF48" s="36"/>
      <c r="IG48" s="36"/>
      <c r="IH48" s="36"/>
      <c r="II48" s="36"/>
      <c r="IJ48" s="36"/>
      <c r="IK48" s="36"/>
      <c r="IL48" s="36"/>
      <c r="IM48" s="36"/>
      <c r="IN48" s="36"/>
      <c r="IO48" s="36"/>
      <c r="IP48" s="36"/>
      <c r="IQ48" s="36"/>
      <c r="IR48" s="36"/>
      <c r="IS48" s="36"/>
      <c r="IT48" s="36"/>
      <c r="IU48" s="36"/>
      <c r="IV48" s="36"/>
      <c r="IW48" s="36"/>
      <c r="IX48" s="36"/>
      <c r="IY48" s="36"/>
      <c r="IZ48" s="36"/>
      <c r="JA48" s="36"/>
      <c r="JB48" s="36"/>
      <c r="JC48" s="36"/>
      <c r="JD48" s="36"/>
      <c r="JE48" s="36"/>
      <c r="JF48" s="36"/>
      <c r="JG48" s="36"/>
      <c r="JH48" s="36"/>
      <c r="JI48" s="36"/>
      <c r="JJ48" s="36"/>
      <c r="JK48" s="36"/>
      <c r="JL48" s="36"/>
      <c r="JM48" s="36"/>
      <c r="JN48" s="36"/>
      <c r="JO48" s="36"/>
      <c r="JP48" s="36"/>
      <c r="JQ48" s="36"/>
      <c r="JR48" s="36"/>
      <c r="JS48" s="36"/>
      <c r="JT48" s="36"/>
      <c r="JU48" s="36"/>
      <c r="JV48" s="36"/>
      <c r="JW48" s="36"/>
      <c r="JX48" s="36"/>
      <c r="JY48" s="36"/>
      <c r="JZ48" s="36"/>
      <c r="KA48" s="36"/>
      <c r="KB48" s="36"/>
      <c r="KC48" s="36"/>
      <c r="KD48" s="36"/>
      <c r="KE48" s="36"/>
      <c r="KF48" s="36"/>
      <c r="KG48" s="36"/>
      <c r="KH48" s="36"/>
      <c r="KI48" s="36"/>
      <c r="KJ48" s="36"/>
      <c r="KK48" s="36"/>
      <c r="KL48" s="36"/>
      <c r="KM48" s="36"/>
      <c r="KN48" s="36"/>
      <c r="KO48" s="36"/>
      <c r="KP48" s="36"/>
      <c r="KQ48" s="36"/>
      <c r="KR48" s="36"/>
      <c r="KS48" s="36"/>
      <c r="KT48" s="36"/>
      <c r="KU48" s="36"/>
      <c r="KV48" s="36"/>
      <c r="KW48" s="36"/>
      <c r="KX48" s="36"/>
      <c r="KY48" s="36"/>
      <c r="KZ48" s="36"/>
      <c r="LA48" s="36"/>
      <c r="LB48" s="36"/>
      <c r="LC48" s="36"/>
      <c r="LD48" s="36"/>
      <c r="LE48" s="36"/>
      <c r="LF48" s="36"/>
      <c r="LG48" s="36"/>
      <c r="LH48" s="36"/>
      <c r="LI48" s="36"/>
      <c r="LJ48" s="36"/>
      <c r="LK48" s="36"/>
      <c r="LL48" s="36"/>
      <c r="LM48" s="36"/>
      <c r="LN48" s="36"/>
      <c r="LO48" s="36"/>
      <c r="LP48" s="36"/>
      <c r="LQ48" s="36"/>
      <c r="LR48" s="36"/>
      <c r="LS48" s="36"/>
      <c r="LT48" s="36"/>
      <c r="LU48" s="36"/>
      <c r="LV48" s="36"/>
      <c r="LW48" s="36"/>
      <c r="LX48" s="36"/>
      <c r="LY48" s="36"/>
      <c r="LZ48" s="36"/>
      <c r="MA48" s="36"/>
      <c r="MB48" s="36"/>
      <c r="MC48" s="36"/>
      <c r="MD48" s="36"/>
      <c r="ME48" s="36"/>
      <c r="MF48" s="36"/>
      <c r="MG48" s="36"/>
      <c r="MH48" s="36"/>
      <c r="MI48" s="36"/>
      <c r="MJ48" s="36"/>
      <c r="MK48" s="36"/>
      <c r="ML48" s="36"/>
      <c r="MM48" s="36"/>
      <c r="MN48" s="36"/>
      <c r="MO48" s="36"/>
      <c r="MP48" s="36"/>
      <c r="MQ48" s="36"/>
      <c r="MR48" s="36"/>
      <c r="MS48" s="36"/>
      <c r="MT48" s="36"/>
      <c r="MU48" s="36"/>
      <c r="MV48" s="36"/>
      <c r="MW48" s="36"/>
      <c r="MX48" s="36"/>
      <c r="MY48" s="36"/>
      <c r="MZ48" s="36"/>
      <c r="NA48" s="36"/>
      <c r="NB48" s="36"/>
      <c r="NC48" s="36"/>
      <c r="ND48" s="36"/>
      <c r="NE48" s="36"/>
      <c r="NF48" s="36"/>
      <c r="NG48" s="36"/>
      <c r="NH48" s="36"/>
      <c r="NI48" s="36"/>
      <c r="NJ48" s="36"/>
      <c r="NK48" s="36"/>
      <c r="NL48" s="36"/>
      <c r="NM48" s="36"/>
      <c r="NN48" s="36"/>
      <c r="NO48" s="36"/>
      <c r="NP48" s="36"/>
      <c r="NQ48" s="36"/>
      <c r="NR48" s="36"/>
      <c r="NS48" s="36"/>
      <c r="NT48" s="36"/>
      <c r="NU48" s="36"/>
      <c r="NV48" s="36"/>
      <c r="NW48" s="36"/>
      <c r="NX48" s="36"/>
      <c r="NY48" s="36"/>
      <c r="NZ48" s="36"/>
      <c r="OA48" s="36"/>
      <c r="OB48" s="36"/>
      <c r="OC48" s="36"/>
      <c r="OD48" s="36"/>
      <c r="OE48" s="36"/>
      <c r="OF48" s="36"/>
      <c r="OG48" s="36"/>
      <c r="OH48" s="36"/>
      <c r="OI48" s="36"/>
      <c r="OJ48" s="36"/>
      <c r="OK48" s="36"/>
      <c r="OL48" s="36"/>
      <c r="OM48" s="36"/>
      <c r="ON48" s="36"/>
      <c r="OO48" s="36"/>
      <c r="OP48" s="36"/>
      <c r="OQ48" s="36"/>
      <c r="OR48" s="36"/>
      <c r="OS48" s="36"/>
      <c r="OT48" s="36"/>
      <c r="OU48" s="36"/>
      <c r="OV48" s="36"/>
      <c r="OW48" s="36"/>
      <c r="OX48" s="36"/>
      <c r="OY48" s="36"/>
      <c r="OZ48" s="36"/>
      <c r="PA48" s="36"/>
      <c r="PB48" s="36"/>
      <c r="PC48" s="36"/>
      <c r="PD48" s="36"/>
      <c r="PE48" s="36"/>
      <c r="PF48" s="36"/>
      <c r="PG48" s="36"/>
      <c r="PH48" s="36"/>
      <c r="PI48" s="36"/>
      <c r="PJ48" s="36"/>
      <c r="PK48" s="36"/>
      <c r="PL48" s="36"/>
      <c r="PM48" s="36"/>
      <c r="PN48" s="36"/>
      <c r="PO48" s="36"/>
      <c r="PP48" s="36"/>
      <c r="PQ48" s="36"/>
      <c r="PR48" s="36"/>
      <c r="PS48" s="36"/>
      <c r="PT48" s="36"/>
      <c r="PU48" s="36"/>
      <c r="PV48" s="36"/>
      <c r="PW48" s="36"/>
      <c r="PX48" s="36"/>
      <c r="PY48" s="36"/>
      <c r="PZ48" s="36"/>
      <c r="QA48" s="36"/>
      <c r="QB48" s="36"/>
      <c r="QC48" s="36"/>
      <c r="QD48" s="36"/>
      <c r="QE48" s="36"/>
      <c r="QF48" s="36"/>
      <c r="QG48" s="36"/>
      <c r="QH48" s="36"/>
      <c r="QI48" s="36"/>
      <c r="QJ48" s="36"/>
      <c r="QK48" s="36"/>
      <c r="QL48" s="36"/>
      <c r="QM48" s="36"/>
      <c r="QN48" s="36"/>
      <c r="QO48" s="36"/>
      <c r="QP48" s="36"/>
      <c r="QQ48" s="36"/>
      <c r="QR48" s="36"/>
      <c r="QS48" s="36"/>
      <c r="QT48" s="36"/>
      <c r="QU48" s="36"/>
      <c r="QV48" s="36"/>
      <c r="QW48" s="36"/>
      <c r="QX48" s="36"/>
      <c r="QY48" s="36"/>
      <c r="QZ48" s="36"/>
      <c r="RA48" s="36"/>
      <c r="RB48" s="36"/>
      <c r="RC48" s="36"/>
      <c r="RD48" s="36"/>
      <c r="RE48" s="36"/>
      <c r="RF48" s="36"/>
      <c r="RG48" s="36"/>
      <c r="RH48" s="36"/>
      <c r="RI48" s="36"/>
      <c r="RJ48" s="36"/>
      <c r="RK48" s="36"/>
      <c r="RL48" s="36"/>
      <c r="RM48" s="36"/>
      <c r="RN48" s="36"/>
      <c r="RO48" s="36"/>
      <c r="RP48" s="36"/>
      <c r="RQ48" s="36"/>
      <c r="RR48" s="36"/>
      <c r="RS48" s="36"/>
      <c r="RT48" s="36"/>
      <c r="RU48" s="36"/>
      <c r="RV48" s="36"/>
      <c r="RW48" s="36"/>
      <c r="RX48" s="36"/>
      <c r="RY48" s="36"/>
      <c r="RZ48" s="36"/>
      <c r="SA48" s="36"/>
      <c r="SB48" s="36"/>
      <c r="SC48" s="36"/>
      <c r="SD48" s="36"/>
      <c r="SE48" s="36"/>
      <c r="SF48" s="36"/>
      <c r="SG48" s="36"/>
      <c r="SH48" s="36"/>
      <c r="SI48" s="36"/>
      <c r="SJ48" s="36"/>
      <c r="SK48" s="36"/>
      <c r="SL48" s="36"/>
      <c r="SM48" s="36"/>
      <c r="SN48" s="36"/>
      <c r="SO48" s="36"/>
      <c r="SP48" s="36"/>
      <c r="SQ48" s="36"/>
      <c r="SR48" s="36"/>
      <c r="SS48" s="36"/>
      <c r="ST48" s="36"/>
      <c r="SU48" s="36"/>
      <c r="SV48" s="36"/>
      <c r="SW48" s="36"/>
      <c r="SX48" s="36"/>
      <c r="SY48" s="36"/>
      <c r="SZ48" s="36"/>
      <c r="TA48" s="36"/>
      <c r="TB48" s="36"/>
      <c r="TC48" s="36"/>
      <c r="TD48" s="36"/>
      <c r="TE48" s="36"/>
      <c r="TF48" s="36"/>
      <c r="TG48" s="36"/>
      <c r="TH48" s="36"/>
      <c r="TI48" s="36"/>
      <c r="TJ48" s="36"/>
      <c r="TK48" s="36"/>
      <c r="TL48" s="36"/>
      <c r="TM48" s="36"/>
      <c r="TN48" s="36"/>
      <c r="TO48" s="36"/>
      <c r="TP48" s="36"/>
      <c r="TQ48" s="36"/>
      <c r="TR48" s="36"/>
      <c r="TS48" s="36"/>
      <c r="TT48" s="36"/>
      <c r="TU48" s="36"/>
      <c r="TV48" s="36"/>
      <c r="TW48" s="36"/>
      <c r="TX48" s="36"/>
      <c r="TY48" s="36"/>
      <c r="TZ48" s="36"/>
      <c r="UA48" s="36"/>
      <c r="UB48" s="36"/>
      <c r="UC48" s="36"/>
      <c r="UD48" s="36"/>
      <c r="UE48" s="36"/>
      <c r="UF48" s="36"/>
      <c r="UG48" s="36"/>
      <c r="UH48" s="36"/>
      <c r="UI48" s="36"/>
      <c r="UJ48" s="36"/>
      <c r="UK48" s="36"/>
      <c r="UL48" s="36"/>
      <c r="UM48" s="36"/>
      <c r="UN48" s="36"/>
      <c r="UO48" s="36"/>
      <c r="UP48" s="36"/>
      <c r="UQ48" s="36"/>
      <c r="UR48" s="36"/>
      <c r="US48" s="36"/>
      <c r="UT48" s="36"/>
      <c r="UU48" s="36"/>
      <c r="UV48" s="36"/>
      <c r="UW48" s="36"/>
      <c r="UX48" s="36"/>
      <c r="UY48" s="36"/>
      <c r="UZ48" s="36"/>
      <c r="VA48" s="36"/>
      <c r="VB48" s="36"/>
      <c r="VC48" s="36"/>
      <c r="VD48" s="36"/>
      <c r="VE48" s="36"/>
      <c r="VF48" s="36"/>
      <c r="VG48" s="36"/>
      <c r="VH48" s="36"/>
      <c r="VI48" s="36"/>
      <c r="VJ48" s="36"/>
      <c r="VK48" s="36"/>
      <c r="VL48" s="36"/>
      <c r="VM48" s="36"/>
      <c r="VN48" s="36"/>
      <c r="VO48" s="36"/>
      <c r="VP48" s="36"/>
      <c r="VQ48" s="36"/>
      <c r="VR48" s="36"/>
      <c r="VS48" s="36"/>
      <c r="VT48" s="36"/>
      <c r="VU48" s="36"/>
      <c r="VV48" s="36"/>
      <c r="VW48" s="36"/>
      <c r="VX48" s="36"/>
      <c r="VY48" s="36"/>
      <c r="VZ48" s="36"/>
      <c r="WA48" s="36"/>
      <c r="WB48" s="36"/>
      <c r="WC48" s="36"/>
      <c r="WD48" s="36"/>
      <c r="WE48" s="36"/>
      <c r="WF48" s="36"/>
      <c r="WG48" s="36"/>
      <c r="WH48" s="36"/>
      <c r="WI48" s="36"/>
      <c r="WJ48" s="36"/>
      <c r="WK48" s="36"/>
      <c r="WL48" s="36"/>
      <c r="WM48" s="36"/>
      <c r="WN48" s="36"/>
      <c r="WO48" s="36"/>
      <c r="WP48" s="36"/>
      <c r="WQ48" s="36"/>
      <c r="WR48" s="36"/>
      <c r="WS48" s="36"/>
      <c r="WT48" s="36"/>
      <c r="WU48" s="36"/>
      <c r="WV48" s="36"/>
      <c r="WW48" s="36"/>
      <c r="WX48" s="36"/>
      <c r="WY48" s="36"/>
      <c r="WZ48" s="36"/>
      <c r="XA48" s="36"/>
      <c r="XB48" s="36"/>
      <c r="XC48" s="36"/>
      <c r="XD48" s="36"/>
      <c r="XE48" s="36"/>
      <c r="XF48" s="36"/>
      <c r="XG48" s="36"/>
      <c r="XH48" s="36"/>
      <c r="XI48" s="36"/>
      <c r="XJ48" s="36"/>
      <c r="XK48" s="36"/>
      <c r="XL48" s="36"/>
      <c r="XM48" s="36"/>
      <c r="XN48" s="36"/>
      <c r="XO48" s="36"/>
      <c r="XP48" s="36"/>
      <c r="XQ48" s="36"/>
      <c r="XR48" s="36"/>
      <c r="XS48" s="36"/>
      <c r="XT48" s="36"/>
      <c r="XU48" s="36"/>
      <c r="XV48" s="36"/>
      <c r="XW48" s="36"/>
      <c r="XX48" s="36"/>
      <c r="XY48" s="36"/>
      <c r="XZ48" s="36"/>
      <c r="YA48" s="36"/>
      <c r="YB48" s="36"/>
      <c r="YC48" s="36"/>
      <c r="YD48" s="36"/>
      <c r="YE48" s="36"/>
      <c r="YF48" s="36"/>
      <c r="YG48" s="36"/>
      <c r="YH48" s="36"/>
      <c r="YI48" s="36"/>
      <c r="YJ48" s="36"/>
      <c r="YK48" s="36"/>
      <c r="YL48" s="36"/>
      <c r="YM48" s="36"/>
      <c r="YN48" s="36"/>
      <c r="YO48" s="36"/>
      <c r="YP48" s="36"/>
      <c r="YQ48" s="36"/>
      <c r="YR48" s="36"/>
      <c r="YS48" s="36"/>
      <c r="YT48" s="36"/>
      <c r="YU48" s="36"/>
      <c r="YV48" s="36"/>
      <c r="YW48" s="36"/>
      <c r="YX48" s="36"/>
      <c r="YY48" s="36"/>
      <c r="YZ48" s="36"/>
      <c r="ZA48" s="36"/>
      <c r="ZB48" s="36"/>
      <c r="ZC48" s="36"/>
      <c r="ZD48" s="36"/>
      <c r="ZE48" s="36"/>
      <c r="ZF48" s="36"/>
      <c r="ZG48" s="36"/>
      <c r="ZH48" s="36"/>
      <c r="ZI48" s="36"/>
      <c r="ZJ48" s="36"/>
      <c r="ZK48" s="36"/>
      <c r="ZL48" s="36"/>
      <c r="ZM48" s="36"/>
      <c r="ZN48" s="36"/>
      <c r="ZO48" s="36"/>
      <c r="ZP48" s="36"/>
      <c r="ZQ48" s="36"/>
      <c r="ZR48" s="36"/>
      <c r="ZS48" s="36"/>
      <c r="ZT48" s="36"/>
      <c r="ZU48" s="36"/>
      <c r="ZV48" s="36"/>
      <c r="ZW48" s="36"/>
      <c r="ZX48" s="36"/>
      <c r="ZY48" s="36"/>
      <c r="ZZ48" s="36"/>
      <c r="AAA48" s="36"/>
      <c r="AAB48" s="36"/>
      <c r="AAC48" s="36"/>
      <c r="AAD48" s="36"/>
      <c r="AAE48" s="36"/>
      <c r="AAF48" s="36"/>
      <c r="AAG48" s="36"/>
      <c r="AAH48" s="36"/>
      <c r="AAI48" s="36"/>
      <c r="AAJ48" s="36"/>
      <c r="AAK48" s="36"/>
      <c r="AAL48" s="36"/>
      <c r="AAM48" s="36"/>
      <c r="AAN48" s="36"/>
      <c r="AAO48" s="36"/>
      <c r="AAP48" s="36"/>
      <c r="AAQ48" s="36"/>
      <c r="AAR48" s="36"/>
      <c r="AAS48" s="36"/>
      <c r="AAT48" s="36"/>
      <c r="AAU48" s="36"/>
      <c r="AAV48" s="36"/>
      <c r="AAW48" s="36"/>
      <c r="AAX48" s="36"/>
      <c r="AAY48" s="36"/>
      <c r="AAZ48" s="36"/>
      <c r="ABA48" s="36"/>
      <c r="ABB48" s="36"/>
      <c r="ABC48" s="36"/>
      <c r="ABD48" s="36"/>
      <c r="ABE48" s="36"/>
      <c r="ABF48" s="36"/>
      <c r="ABG48" s="36"/>
      <c r="ABH48" s="36"/>
      <c r="ABI48" s="36"/>
      <c r="ABJ48" s="36"/>
      <c r="ABK48" s="36"/>
      <c r="ABL48" s="36"/>
      <c r="ABM48" s="36"/>
      <c r="ABN48" s="36"/>
      <c r="ABO48" s="36"/>
      <c r="ABP48" s="36"/>
      <c r="ABQ48" s="36"/>
      <c r="ABR48" s="36"/>
      <c r="ABS48" s="36"/>
      <c r="ABT48" s="36"/>
      <c r="ABU48" s="36"/>
      <c r="ABV48" s="36"/>
      <c r="ABW48" s="36"/>
      <c r="ABX48" s="36"/>
      <c r="ABY48" s="36"/>
      <c r="ABZ48" s="36"/>
      <c r="ACA48" s="36"/>
      <c r="ACB48" s="36"/>
      <c r="ACC48" s="36"/>
      <c r="ACD48" s="36"/>
      <c r="ACE48" s="36"/>
      <c r="ACF48" s="36"/>
      <c r="ACG48" s="36"/>
      <c r="ACH48" s="36"/>
      <c r="ACI48" s="36"/>
      <c r="ACJ48" s="36"/>
      <c r="ACK48" s="36"/>
      <c r="ACL48" s="36"/>
      <c r="ACM48" s="36"/>
      <c r="ACN48" s="36"/>
      <c r="ACO48" s="36"/>
      <c r="ACP48" s="36"/>
      <c r="ACQ48" s="36"/>
      <c r="ACR48" s="36"/>
      <c r="ACS48" s="36"/>
      <c r="ACT48" s="36"/>
      <c r="ACU48" s="36"/>
      <c r="ACV48" s="36"/>
      <c r="ACW48" s="36"/>
      <c r="ACX48" s="36"/>
      <c r="ACY48" s="36"/>
      <c r="ACZ48" s="36"/>
      <c r="ADA48" s="36"/>
      <c r="ADB48" s="36"/>
      <c r="ADC48" s="36"/>
      <c r="ADD48" s="36"/>
      <c r="ADE48" s="36"/>
      <c r="ADF48" s="36"/>
      <c r="ADG48" s="36"/>
      <c r="ADH48" s="36"/>
      <c r="ADI48" s="36"/>
      <c r="ADJ48" s="36"/>
      <c r="ADK48" s="36"/>
      <c r="ADL48" s="36"/>
      <c r="ADM48" s="36"/>
      <c r="ADN48" s="36"/>
      <c r="ADO48" s="36"/>
      <c r="ADP48" s="36"/>
      <c r="ADQ48" s="36"/>
      <c r="ADR48" s="36"/>
      <c r="ADS48" s="36"/>
      <c r="ADT48" s="36"/>
      <c r="ADU48" s="36"/>
      <c r="ADV48" s="36"/>
      <c r="ADW48" s="36"/>
      <c r="ADX48" s="36"/>
      <c r="ADY48" s="36"/>
      <c r="ADZ48" s="36"/>
      <c r="AEA48" s="36"/>
      <c r="AEB48" s="36"/>
      <c r="AEC48" s="36"/>
      <c r="AED48" s="36"/>
      <c r="AEE48" s="36"/>
      <c r="AEF48" s="36"/>
      <c r="AEG48" s="36"/>
      <c r="AEH48" s="36"/>
      <c r="AEI48" s="36"/>
      <c r="AEJ48" s="36"/>
      <c r="AEK48" s="36"/>
      <c r="AEL48" s="36"/>
      <c r="AEM48" s="36"/>
      <c r="AEN48" s="36"/>
      <c r="AEO48" s="36"/>
      <c r="AEP48" s="36"/>
      <c r="AEQ48" s="36"/>
      <c r="AER48" s="36"/>
      <c r="AES48" s="36"/>
      <c r="AET48" s="36"/>
      <c r="AEU48" s="36"/>
      <c r="AEV48" s="36"/>
      <c r="AEW48" s="36"/>
      <c r="AEX48" s="36"/>
      <c r="AEY48" s="36"/>
      <c r="AEZ48" s="36"/>
      <c r="AFA48" s="36"/>
      <c r="AFB48" s="36"/>
      <c r="AFC48" s="36"/>
      <c r="AFD48" s="36"/>
      <c r="AFE48" s="36"/>
      <c r="AFF48" s="36"/>
      <c r="AFG48" s="36"/>
      <c r="AFH48" s="36"/>
      <c r="AFI48" s="36"/>
      <c r="AFJ48" s="36"/>
      <c r="AFK48" s="36"/>
      <c r="AFL48" s="36"/>
      <c r="AFM48" s="36"/>
      <c r="AFN48" s="36"/>
      <c r="AFO48" s="36"/>
      <c r="AFP48" s="36"/>
      <c r="AFQ48" s="36"/>
      <c r="AFR48" s="36"/>
      <c r="AFS48" s="36"/>
      <c r="AFT48" s="36"/>
      <c r="AFU48" s="36"/>
      <c r="AFV48" s="36"/>
      <c r="AFW48" s="36"/>
      <c r="AFX48" s="36"/>
      <c r="AFY48" s="36"/>
      <c r="AFZ48" s="36"/>
      <c r="AGA48" s="36"/>
      <c r="AGB48" s="36"/>
      <c r="AGC48" s="36"/>
      <c r="AGD48" s="36"/>
      <c r="AGE48" s="36"/>
      <c r="AGF48" s="36"/>
      <c r="AGG48" s="36"/>
      <c r="AGH48" s="36"/>
      <c r="AGI48" s="36"/>
      <c r="AGJ48" s="36"/>
      <c r="AGK48" s="36"/>
      <c r="AGL48" s="36"/>
      <c r="AGM48" s="36"/>
      <c r="AGN48" s="36"/>
      <c r="AGO48" s="36"/>
      <c r="AGP48" s="36"/>
      <c r="AGQ48" s="36"/>
      <c r="AGR48" s="36"/>
      <c r="AGS48" s="36"/>
      <c r="AGT48" s="36"/>
      <c r="AGU48" s="36"/>
      <c r="AGV48" s="36"/>
      <c r="AGW48" s="36"/>
      <c r="AGX48" s="36"/>
      <c r="AGY48" s="36"/>
      <c r="AGZ48" s="36"/>
      <c r="AHA48" s="36"/>
      <c r="AHB48" s="36"/>
      <c r="AHC48" s="36"/>
      <c r="AHD48" s="36"/>
      <c r="AHE48" s="36"/>
      <c r="AHF48" s="36"/>
      <c r="AHG48" s="36"/>
      <c r="AHH48" s="36"/>
      <c r="AHI48" s="36"/>
      <c r="AHJ48" s="36"/>
      <c r="AHK48" s="36"/>
      <c r="AHL48" s="36"/>
      <c r="AHM48" s="36"/>
      <c r="AHN48" s="36"/>
      <c r="AHO48" s="36"/>
      <c r="AHP48" s="36"/>
      <c r="AHQ48" s="36"/>
      <c r="AHR48" s="36"/>
      <c r="AHS48" s="36"/>
      <c r="AHT48" s="36"/>
      <c r="AHU48" s="36"/>
      <c r="AHV48" s="36"/>
      <c r="AHW48" s="36"/>
      <c r="AHX48" s="36"/>
      <c r="AHY48" s="36"/>
      <c r="AHZ48" s="36"/>
      <c r="AIA48" s="36"/>
      <c r="AIB48" s="36"/>
      <c r="AIC48" s="36"/>
      <c r="AID48" s="36"/>
      <c r="AIE48" s="36"/>
      <c r="AIF48" s="36"/>
      <c r="AIG48" s="36"/>
      <c r="AIH48" s="36"/>
      <c r="AII48" s="36"/>
      <c r="AIJ48" s="36"/>
      <c r="AIK48" s="36"/>
      <c r="AIL48" s="36"/>
      <c r="AIM48" s="36"/>
      <c r="AIN48" s="36"/>
      <c r="AIO48" s="36"/>
      <c r="AIP48" s="36"/>
      <c r="AIQ48" s="36"/>
      <c r="AIR48" s="36"/>
      <c r="AIS48" s="36"/>
      <c r="AIT48" s="36"/>
      <c r="AIU48" s="36"/>
      <c r="AIV48" s="36"/>
      <c r="AIW48" s="36"/>
      <c r="AIX48" s="36"/>
      <c r="AIY48" s="36"/>
      <c r="AIZ48" s="36"/>
      <c r="AJA48" s="36"/>
      <c r="AJB48" s="36"/>
      <c r="AJC48" s="36"/>
      <c r="AJD48" s="36"/>
      <c r="AJE48" s="36"/>
      <c r="AJF48" s="36"/>
      <c r="AJG48" s="36"/>
      <c r="AJH48" s="36"/>
      <c r="AJI48" s="36"/>
      <c r="AJJ48" s="36"/>
      <c r="AJK48" s="36"/>
      <c r="AJL48" s="36"/>
      <c r="AJM48" s="36"/>
      <c r="AJN48" s="36"/>
      <c r="AJO48" s="36"/>
      <c r="AJP48" s="36"/>
      <c r="AJQ48" s="36"/>
      <c r="AJR48" s="36"/>
      <c r="AJS48" s="36"/>
      <c r="AJT48" s="36"/>
      <c r="AJU48" s="36"/>
      <c r="AJV48" s="36"/>
      <c r="AJW48" s="36"/>
      <c r="AJX48" s="36"/>
      <c r="AJY48" s="36"/>
      <c r="AJZ48" s="36"/>
      <c r="AKA48" s="36"/>
      <c r="AKB48" s="36"/>
      <c r="AKC48" s="36"/>
      <c r="AKD48" s="36"/>
      <c r="AKE48" s="36"/>
      <c r="AKF48" s="36"/>
      <c r="AKG48" s="36"/>
      <c r="AKH48" s="36"/>
      <c r="AKI48" s="36"/>
      <c r="AKJ48" s="36"/>
      <c r="AKK48" s="36"/>
      <c r="AKL48" s="36"/>
      <c r="AKM48" s="36"/>
      <c r="AKN48" s="36"/>
      <c r="AKO48" s="36"/>
      <c r="AKP48" s="36"/>
      <c r="AKQ48" s="36"/>
      <c r="AKR48" s="36"/>
      <c r="AKS48" s="36"/>
      <c r="AKT48" s="36"/>
      <c r="AKU48" s="36"/>
      <c r="AKV48" s="36"/>
      <c r="AKW48" s="36"/>
      <c r="AKX48" s="36"/>
      <c r="AKY48" s="36"/>
      <c r="AKZ48" s="36"/>
      <c r="ALA48" s="36"/>
      <c r="ALB48" s="36"/>
      <c r="ALC48" s="36"/>
      <c r="ALD48" s="36"/>
      <c r="ALE48" s="36"/>
      <c r="ALF48" s="36"/>
      <c r="ALG48" s="36"/>
      <c r="ALH48" s="36"/>
      <c r="ALI48" s="36"/>
      <c r="ALJ48" s="36"/>
      <c r="ALK48" s="36"/>
      <c r="ALL48" s="36"/>
      <c r="ALM48" s="36"/>
      <c r="ALN48" s="36"/>
      <c r="ALO48" s="36"/>
      <c r="ALP48" s="36"/>
      <c r="ALQ48" s="36"/>
      <c r="ALR48" s="36"/>
      <c r="ALS48" s="36"/>
      <c r="ALT48" s="36"/>
      <c r="ALU48" s="36"/>
      <c r="ALV48" s="36"/>
      <c r="ALW48" s="36"/>
      <c r="ALX48" s="36"/>
      <c r="ALY48" s="36"/>
      <c r="ALZ48" s="36"/>
      <c r="AMA48" s="36"/>
      <c r="AMB48" s="36"/>
      <c r="AMC48" s="36"/>
      <c r="AMD48" s="36"/>
      <c r="AME48" s="36"/>
      <c r="AMF48" s="36"/>
      <c r="AMG48" s="36"/>
      <c r="AMH48" s="36"/>
      <c r="AMI48" s="36"/>
      <c r="AMJ48" s="36"/>
      <c r="AMK48" s="36"/>
      <c r="AML48" s="36"/>
      <c r="AMM48" s="36"/>
      <c r="AMN48" s="36"/>
      <c r="AMO48" s="36"/>
      <c r="AMP48" s="36"/>
      <c r="AMQ48" s="36"/>
      <c r="AMR48" s="36"/>
      <c r="AMS48" s="36"/>
      <c r="AMT48" s="36"/>
      <c r="AMU48" s="36"/>
      <c r="AMV48" s="36"/>
      <c r="AMW48" s="36"/>
      <c r="AMX48" s="36"/>
      <c r="AMY48" s="36"/>
      <c r="AMZ48" s="36"/>
      <c r="ANA48" s="36"/>
      <c r="ANB48" s="36"/>
      <c r="ANC48" s="36"/>
      <c r="AND48" s="36"/>
      <c r="ANE48" s="36"/>
      <c r="ANF48" s="36"/>
      <c r="ANG48" s="36"/>
      <c r="ANH48" s="36"/>
      <c r="ANI48" s="36"/>
      <c r="ANJ48" s="36"/>
      <c r="ANK48" s="36"/>
      <c r="ANL48" s="36"/>
      <c r="ANM48" s="36"/>
      <c r="ANN48" s="36"/>
      <c r="ANO48" s="36"/>
      <c r="ANP48" s="36"/>
      <c r="ANQ48" s="36"/>
      <c r="ANR48" s="36"/>
      <c r="ANS48" s="36"/>
      <c r="ANT48" s="36"/>
      <c r="ANU48" s="36"/>
      <c r="ANV48" s="36"/>
      <c r="ANW48" s="36"/>
      <c r="ANX48" s="36"/>
      <c r="ANY48" s="36"/>
      <c r="ANZ48" s="36"/>
      <c r="AOA48" s="36"/>
      <c r="AOB48" s="36"/>
      <c r="AOC48" s="36"/>
      <c r="AOD48" s="36"/>
      <c r="AOE48" s="36"/>
      <c r="AOF48" s="36"/>
      <c r="AOG48" s="36"/>
      <c r="AOH48" s="36"/>
      <c r="AOI48" s="36"/>
      <c r="AOJ48" s="36"/>
      <c r="AOK48" s="36"/>
      <c r="AOL48" s="36"/>
      <c r="AOM48" s="36"/>
      <c r="AON48" s="36"/>
      <c r="AOO48" s="36"/>
      <c r="AOP48" s="36"/>
      <c r="AOQ48" s="36"/>
      <c r="AOR48" s="36"/>
      <c r="AOS48" s="36"/>
      <c r="AOT48" s="36"/>
      <c r="AOU48" s="36"/>
      <c r="AOV48" s="36"/>
      <c r="AOW48" s="36"/>
      <c r="AOX48" s="36"/>
      <c r="AOY48" s="36"/>
      <c r="AOZ48" s="36"/>
      <c r="APA48" s="36"/>
      <c r="APB48" s="36"/>
      <c r="APC48" s="36"/>
      <c r="APD48" s="36"/>
      <c r="APE48" s="36"/>
      <c r="APF48" s="36"/>
      <c r="APG48" s="36"/>
      <c r="APH48" s="36"/>
      <c r="API48" s="36"/>
      <c r="APJ48" s="36"/>
      <c r="APK48" s="36"/>
      <c r="APL48" s="36"/>
      <c r="APM48" s="36"/>
      <c r="APN48" s="36"/>
      <c r="APO48" s="36"/>
      <c r="APP48" s="36"/>
      <c r="APQ48" s="36"/>
      <c r="APR48" s="36"/>
      <c r="APS48" s="36"/>
      <c r="APT48" s="36"/>
      <c r="APU48" s="36"/>
      <c r="APV48" s="36"/>
      <c r="APW48" s="36"/>
      <c r="APX48" s="36"/>
      <c r="APY48" s="36"/>
      <c r="APZ48" s="36"/>
      <c r="AQA48" s="36"/>
      <c r="AQB48" s="36"/>
      <c r="AQC48" s="36"/>
      <c r="AQD48" s="36"/>
      <c r="AQE48" s="36"/>
      <c r="AQF48" s="36"/>
      <c r="AQG48" s="36"/>
      <c r="AQH48" s="36"/>
      <c r="AQI48" s="36"/>
      <c r="AQJ48" s="36"/>
      <c r="AQK48" s="36"/>
      <c r="AQL48" s="36"/>
      <c r="AQM48" s="36"/>
      <c r="AQN48" s="36"/>
      <c r="AQO48" s="36"/>
      <c r="AQP48" s="36"/>
      <c r="AQQ48" s="36"/>
      <c r="AQR48" s="36"/>
      <c r="AQS48" s="36"/>
      <c r="AQT48" s="36"/>
      <c r="AQU48" s="36"/>
      <c r="AQV48" s="36"/>
      <c r="AQW48" s="36"/>
      <c r="AQX48" s="36"/>
      <c r="AQY48" s="36"/>
      <c r="AQZ48" s="36"/>
      <c r="ARA48" s="36"/>
      <c r="ARB48" s="36"/>
      <c r="ARC48" s="36"/>
      <c r="ARD48" s="36"/>
      <c r="ARE48" s="36"/>
      <c r="ARF48" s="36"/>
      <c r="ARG48" s="36"/>
      <c r="ARH48" s="36"/>
      <c r="ARI48" s="36"/>
      <c r="ARJ48" s="36"/>
      <c r="ARK48" s="36"/>
      <c r="ARL48" s="36"/>
      <c r="ARM48" s="36"/>
      <c r="ARN48" s="36"/>
      <c r="ARO48" s="36"/>
      <c r="ARP48" s="36"/>
      <c r="ARQ48" s="36"/>
      <c r="ARR48" s="36"/>
      <c r="ARS48" s="36"/>
      <c r="ART48" s="36"/>
      <c r="ARU48" s="36"/>
      <c r="ARV48" s="36"/>
      <c r="ARW48" s="36"/>
      <c r="ARX48" s="36"/>
      <c r="ARY48" s="36"/>
      <c r="ARZ48" s="36"/>
      <c r="ASA48" s="36"/>
      <c r="ASB48" s="36"/>
      <c r="ASC48" s="36"/>
      <c r="ASD48" s="36"/>
      <c r="ASE48" s="36"/>
      <c r="ASF48" s="36"/>
      <c r="ASG48" s="36"/>
      <c r="ASH48" s="36"/>
      <c r="ASI48" s="36"/>
      <c r="ASJ48" s="36"/>
      <c r="ASK48" s="36"/>
      <c r="ASL48" s="36"/>
      <c r="ASM48" s="36"/>
      <c r="ASN48" s="36"/>
      <c r="ASO48" s="36"/>
      <c r="ASP48" s="36"/>
      <c r="ASQ48" s="36"/>
      <c r="ASR48" s="36"/>
      <c r="ASS48" s="36"/>
      <c r="AST48" s="36"/>
      <c r="ASU48" s="36"/>
      <c r="ASV48" s="36"/>
      <c r="ASW48" s="36"/>
      <c r="ASX48" s="36"/>
      <c r="ASY48" s="36"/>
      <c r="ASZ48" s="36"/>
      <c r="ATA48" s="36"/>
      <c r="ATB48" s="36"/>
      <c r="ATC48" s="36"/>
      <c r="ATD48" s="36"/>
      <c r="ATE48" s="36"/>
      <c r="ATF48" s="36"/>
      <c r="ATG48" s="36"/>
      <c r="ATH48" s="36"/>
      <c r="ATI48" s="36"/>
      <c r="ATJ48" s="36"/>
      <c r="ATK48" s="36"/>
      <c r="ATL48" s="36"/>
      <c r="ATM48" s="36"/>
      <c r="ATN48" s="36"/>
      <c r="ATO48" s="36"/>
      <c r="ATP48" s="36"/>
      <c r="ATQ48" s="36"/>
      <c r="ATR48" s="36"/>
      <c r="ATS48" s="36"/>
      <c r="ATT48" s="36"/>
      <c r="ATU48" s="36"/>
      <c r="ATV48" s="36"/>
      <c r="ATW48" s="36"/>
      <c r="ATX48" s="36"/>
      <c r="ATY48" s="36"/>
      <c r="ATZ48" s="36"/>
      <c r="AUA48" s="36"/>
      <c r="AUB48" s="36"/>
      <c r="AUC48" s="36"/>
      <c r="AUD48" s="36"/>
      <c r="AUE48" s="36"/>
      <c r="AUF48" s="36"/>
      <c r="AUG48" s="36"/>
      <c r="AUH48" s="36"/>
      <c r="AUI48" s="36"/>
      <c r="AUJ48" s="36"/>
      <c r="AUK48" s="36"/>
      <c r="AUL48" s="36"/>
      <c r="AUM48" s="36"/>
      <c r="AUN48" s="36"/>
      <c r="AUO48" s="36"/>
      <c r="AUP48" s="36"/>
      <c r="AUQ48" s="36"/>
      <c r="AUR48" s="36"/>
      <c r="AUS48" s="36"/>
      <c r="AUT48" s="36"/>
      <c r="AUU48" s="36"/>
      <c r="AUV48" s="36"/>
      <c r="AUW48" s="36"/>
      <c r="AUX48" s="36"/>
      <c r="AUY48" s="36"/>
      <c r="AUZ48" s="36"/>
      <c r="AVA48" s="36"/>
      <c r="AVB48" s="36"/>
      <c r="AVC48" s="36"/>
      <c r="AVD48" s="36"/>
      <c r="AVE48" s="36"/>
      <c r="AVF48" s="36"/>
      <c r="AVG48" s="36"/>
      <c r="AVH48" s="36"/>
      <c r="AVI48" s="36"/>
      <c r="AVJ48" s="36"/>
      <c r="AVK48" s="36"/>
      <c r="AVL48" s="36"/>
      <c r="AVM48" s="36"/>
      <c r="AVN48" s="36"/>
      <c r="AVO48" s="36"/>
      <c r="AVP48" s="36"/>
      <c r="AVQ48" s="36"/>
      <c r="AVR48" s="36"/>
      <c r="AVS48" s="36"/>
      <c r="AVT48" s="36"/>
      <c r="AVU48" s="36"/>
      <c r="AVV48" s="36"/>
      <c r="AVW48" s="36"/>
      <c r="AVX48" s="36"/>
      <c r="AVY48" s="36"/>
      <c r="AVZ48" s="36"/>
      <c r="AWA48" s="36"/>
      <c r="AWB48" s="36"/>
      <c r="AWC48" s="36"/>
      <c r="AWD48" s="36"/>
      <c r="AWE48" s="36"/>
      <c r="AWF48" s="36"/>
      <c r="AWG48" s="36"/>
      <c r="AWH48" s="36"/>
      <c r="AWI48" s="36"/>
      <c r="AWJ48" s="36"/>
      <c r="AWK48" s="36"/>
      <c r="AWL48" s="36"/>
      <c r="AWM48" s="36"/>
      <c r="AWN48" s="36"/>
      <c r="AWO48" s="36"/>
      <c r="AWP48" s="36"/>
      <c r="AWQ48" s="36"/>
      <c r="AWR48" s="36"/>
      <c r="AWS48" s="36"/>
      <c r="AWT48" s="36"/>
      <c r="AWU48" s="36"/>
      <c r="AWV48" s="36"/>
      <c r="AWW48" s="36"/>
      <c r="AWX48" s="36"/>
      <c r="AWY48" s="36"/>
      <c r="AWZ48" s="36"/>
      <c r="AXA48" s="36"/>
      <c r="AXB48" s="36"/>
      <c r="AXC48" s="36"/>
      <c r="AXD48" s="36"/>
      <c r="AXE48" s="36"/>
      <c r="AXF48" s="36"/>
      <c r="AXG48" s="36"/>
      <c r="AXH48" s="36"/>
      <c r="AXI48" s="36"/>
      <c r="AXJ48" s="36"/>
      <c r="AXK48" s="36"/>
      <c r="AXL48" s="36"/>
      <c r="AXM48" s="36"/>
      <c r="AXN48" s="36"/>
      <c r="AXO48" s="36"/>
      <c r="AXP48" s="36"/>
      <c r="AXQ48" s="36"/>
      <c r="AXR48" s="36"/>
      <c r="AXS48" s="36"/>
      <c r="AXT48" s="36"/>
      <c r="AXU48" s="36"/>
      <c r="AXV48" s="36"/>
      <c r="AXW48" s="36"/>
      <c r="AXX48" s="36"/>
      <c r="AXY48" s="36"/>
      <c r="AXZ48" s="36"/>
      <c r="AYA48" s="36"/>
      <c r="AYB48" s="36"/>
      <c r="AYC48" s="36"/>
      <c r="AYD48" s="36"/>
      <c r="AYE48" s="36"/>
      <c r="AYF48" s="36"/>
      <c r="AYG48" s="36"/>
      <c r="AYH48" s="36"/>
      <c r="AYI48" s="36"/>
      <c r="AYJ48" s="36"/>
      <c r="AYK48" s="36"/>
      <c r="AYL48" s="36"/>
      <c r="AYM48" s="36"/>
      <c r="AYN48" s="36"/>
      <c r="AYO48" s="36"/>
      <c r="AYP48" s="36"/>
      <c r="AYQ48" s="36"/>
      <c r="AYR48" s="36"/>
      <c r="AYS48" s="36"/>
      <c r="AYT48" s="36"/>
      <c r="AYU48" s="36"/>
      <c r="AYV48" s="36"/>
      <c r="AYW48" s="36"/>
      <c r="AYX48" s="36"/>
      <c r="AYY48" s="36"/>
      <c r="AYZ48" s="36"/>
      <c r="AZA48" s="36"/>
      <c r="AZB48" s="36"/>
      <c r="AZC48" s="36"/>
      <c r="AZD48" s="36"/>
      <c r="AZE48" s="36"/>
      <c r="AZF48" s="36"/>
      <c r="AZG48" s="36"/>
      <c r="AZH48" s="36"/>
      <c r="AZI48" s="36"/>
      <c r="AZJ48" s="36"/>
      <c r="AZK48" s="36"/>
      <c r="AZL48" s="36"/>
      <c r="AZM48" s="36"/>
      <c r="AZN48" s="36"/>
      <c r="AZO48" s="36"/>
      <c r="AZP48" s="36"/>
      <c r="AZQ48" s="36"/>
      <c r="AZR48" s="36"/>
      <c r="AZS48" s="36"/>
      <c r="AZT48" s="36"/>
      <c r="AZU48" s="36"/>
      <c r="AZV48" s="36"/>
      <c r="AZW48" s="36"/>
      <c r="AZX48" s="36"/>
      <c r="AZY48" s="36"/>
      <c r="AZZ48" s="36"/>
      <c r="BAA48" s="36"/>
      <c r="BAB48" s="36"/>
      <c r="BAC48" s="36"/>
      <c r="BAD48" s="36"/>
      <c r="BAE48" s="36"/>
      <c r="BAF48" s="36"/>
      <c r="BAG48" s="36"/>
      <c r="BAH48" s="36"/>
      <c r="BAI48" s="36"/>
      <c r="BAJ48" s="36"/>
      <c r="BAK48" s="36"/>
      <c r="BAL48" s="36"/>
      <c r="BAM48" s="36"/>
      <c r="BAN48" s="36"/>
      <c r="BAO48" s="36"/>
      <c r="BAP48" s="36"/>
      <c r="BAQ48" s="36"/>
      <c r="BAR48" s="36"/>
      <c r="BAS48" s="36"/>
      <c r="BAT48" s="36"/>
      <c r="BAU48" s="36"/>
      <c r="BAV48" s="36"/>
      <c r="BAW48" s="36"/>
      <c r="BAX48" s="36"/>
      <c r="BAY48" s="36"/>
      <c r="BAZ48" s="36"/>
      <c r="BBA48" s="36"/>
      <c r="BBB48" s="36"/>
      <c r="BBC48" s="36"/>
      <c r="BBD48" s="36"/>
      <c r="BBE48" s="36"/>
      <c r="BBF48" s="36"/>
      <c r="BBG48" s="36"/>
      <c r="BBH48" s="36"/>
      <c r="BBI48" s="36"/>
      <c r="BBJ48" s="36"/>
      <c r="BBK48" s="36"/>
      <c r="BBL48" s="36"/>
      <c r="BBM48" s="36"/>
      <c r="BBN48" s="36"/>
      <c r="BBO48" s="36"/>
      <c r="BBP48" s="36"/>
      <c r="BBQ48" s="36"/>
      <c r="BBR48" s="36"/>
      <c r="BBS48" s="36"/>
      <c r="BBT48" s="36"/>
      <c r="BBU48" s="36"/>
      <c r="BBV48" s="36"/>
      <c r="BBW48" s="36"/>
      <c r="BBX48" s="36"/>
      <c r="BBY48" s="36"/>
      <c r="BBZ48" s="36"/>
      <c r="BCA48" s="36"/>
      <c r="BCB48" s="36"/>
      <c r="BCC48" s="36"/>
      <c r="BCD48" s="36"/>
      <c r="BCE48" s="36"/>
      <c r="BCF48" s="36"/>
      <c r="BCG48" s="36"/>
      <c r="BCH48" s="36"/>
      <c r="BCI48" s="36"/>
      <c r="BCJ48" s="36"/>
      <c r="BCK48" s="36"/>
      <c r="BCL48" s="36"/>
      <c r="BCM48" s="36"/>
      <c r="BCN48" s="36"/>
      <c r="BCO48" s="36"/>
      <c r="BCP48" s="36"/>
      <c r="BCQ48" s="36"/>
      <c r="BCR48" s="36"/>
      <c r="BCS48" s="36"/>
      <c r="BCT48" s="36"/>
      <c r="BCU48" s="36"/>
      <c r="BCV48" s="36"/>
      <c r="BCW48" s="36"/>
      <c r="BCX48" s="36"/>
      <c r="BCY48" s="36"/>
      <c r="BCZ48" s="36"/>
      <c r="BDA48" s="36"/>
      <c r="BDB48" s="36"/>
      <c r="BDC48" s="36"/>
      <c r="BDD48" s="36"/>
      <c r="BDE48" s="36"/>
      <c r="BDF48" s="36"/>
      <c r="BDG48" s="36"/>
      <c r="BDH48" s="36"/>
      <c r="BDI48" s="36"/>
      <c r="BDJ48" s="36"/>
      <c r="BDK48" s="36"/>
      <c r="BDL48" s="36"/>
      <c r="BDM48" s="36"/>
      <c r="BDN48" s="36"/>
      <c r="BDO48" s="36"/>
      <c r="BDP48" s="36"/>
      <c r="BDQ48" s="36"/>
      <c r="BDR48" s="36"/>
      <c r="BDS48" s="36"/>
      <c r="BDT48" s="36"/>
      <c r="BDU48" s="36"/>
      <c r="BDV48" s="36"/>
      <c r="BDW48" s="36"/>
      <c r="BDX48" s="36"/>
      <c r="BDY48" s="36"/>
      <c r="BDZ48" s="36"/>
      <c r="BEA48" s="36"/>
      <c r="BEB48" s="36"/>
      <c r="BEC48" s="36"/>
      <c r="BED48" s="36"/>
      <c r="BEE48" s="36"/>
      <c r="BEF48" s="36"/>
      <c r="BEG48" s="36"/>
      <c r="BEH48" s="36"/>
      <c r="BEI48" s="36"/>
      <c r="BEJ48" s="36"/>
      <c r="BEK48" s="36"/>
      <c r="BEL48" s="36"/>
      <c r="BEM48" s="36"/>
      <c r="BEN48" s="36"/>
      <c r="BEO48" s="36"/>
      <c r="BEP48" s="36"/>
      <c r="BEQ48" s="36"/>
      <c r="BER48" s="36"/>
      <c r="BES48" s="36"/>
      <c r="BET48" s="36"/>
      <c r="BEU48" s="36"/>
      <c r="BEV48" s="36"/>
      <c r="BEW48" s="36"/>
      <c r="BEX48" s="36"/>
      <c r="BEY48" s="36"/>
      <c r="BEZ48" s="36"/>
      <c r="BFA48" s="36"/>
      <c r="BFB48" s="36"/>
      <c r="BFC48" s="36"/>
      <c r="BFD48" s="36"/>
      <c r="BFE48" s="36"/>
      <c r="BFF48" s="36"/>
      <c r="BFG48" s="36"/>
      <c r="BFH48" s="36"/>
      <c r="BFI48" s="36"/>
      <c r="BFJ48" s="36"/>
      <c r="BFK48" s="36"/>
      <c r="BFL48" s="36"/>
      <c r="BFM48" s="36"/>
      <c r="BFN48" s="36"/>
      <c r="BFO48" s="36"/>
      <c r="BFP48" s="36"/>
      <c r="BFQ48" s="36"/>
      <c r="BFR48" s="36"/>
      <c r="BFS48" s="36"/>
      <c r="BFT48" s="36"/>
      <c r="BFU48" s="36"/>
      <c r="BFV48" s="36"/>
      <c r="BFW48" s="36"/>
      <c r="BFX48" s="36"/>
      <c r="BFY48" s="36"/>
      <c r="BFZ48" s="36"/>
      <c r="BGA48" s="36"/>
      <c r="BGB48" s="36"/>
      <c r="BGC48" s="36"/>
      <c r="BGD48" s="36"/>
      <c r="BGE48" s="36"/>
      <c r="BGF48" s="36"/>
      <c r="BGG48" s="36"/>
      <c r="BGH48" s="36"/>
      <c r="BGI48" s="36"/>
      <c r="BGJ48" s="36"/>
      <c r="BGK48" s="36"/>
      <c r="BGL48" s="36"/>
      <c r="BGM48" s="36"/>
      <c r="BGN48" s="36"/>
      <c r="BGO48" s="36"/>
      <c r="BGP48" s="36"/>
      <c r="BGQ48" s="36"/>
      <c r="BGR48" s="36"/>
      <c r="BGS48" s="36"/>
      <c r="BGT48" s="36"/>
      <c r="BGU48" s="36"/>
      <c r="BGV48" s="36"/>
      <c r="BGW48" s="36"/>
      <c r="BGX48" s="36"/>
      <c r="BGY48" s="36"/>
      <c r="BGZ48" s="36"/>
      <c r="BHA48" s="36"/>
      <c r="BHB48" s="36"/>
      <c r="BHC48" s="36"/>
      <c r="BHD48" s="36"/>
      <c r="BHE48" s="36"/>
      <c r="BHF48" s="36"/>
      <c r="BHG48" s="36"/>
      <c r="BHH48" s="36"/>
      <c r="BHI48" s="36"/>
      <c r="BHJ48" s="36"/>
      <c r="BHK48" s="36"/>
      <c r="BHL48" s="36"/>
      <c r="BHM48" s="36"/>
      <c r="BHN48" s="36"/>
      <c r="BHO48" s="36"/>
      <c r="BHP48" s="36"/>
      <c r="BHQ48" s="36"/>
      <c r="BHR48" s="36"/>
      <c r="BHS48" s="36"/>
      <c r="BHT48" s="36"/>
      <c r="BHU48" s="36"/>
      <c r="BHV48" s="36"/>
      <c r="BHW48" s="36"/>
      <c r="BHX48" s="36"/>
      <c r="BHY48" s="36"/>
      <c r="BHZ48" s="36"/>
      <c r="BIA48" s="36"/>
      <c r="BIB48" s="36"/>
      <c r="BIC48" s="36"/>
      <c r="BID48" s="36"/>
      <c r="BIE48" s="36"/>
      <c r="BIF48" s="36"/>
      <c r="BIG48" s="36"/>
      <c r="BIH48" s="36"/>
      <c r="BII48" s="36"/>
      <c r="BIJ48" s="36"/>
      <c r="BIK48" s="36"/>
      <c r="BIL48" s="36"/>
      <c r="BIM48" s="36"/>
      <c r="BIN48" s="36"/>
      <c r="BIO48" s="36"/>
      <c r="BIP48" s="36"/>
      <c r="BIQ48" s="36"/>
      <c r="BIR48" s="36"/>
      <c r="BIS48" s="36"/>
      <c r="BIT48" s="36"/>
      <c r="BIU48" s="36"/>
      <c r="BIV48" s="36"/>
      <c r="BIW48" s="36"/>
      <c r="BIX48" s="36"/>
      <c r="BIY48" s="36"/>
      <c r="BIZ48" s="36"/>
      <c r="BJA48" s="36"/>
      <c r="BJB48" s="36"/>
      <c r="BJC48" s="36"/>
      <c r="BJD48" s="36"/>
      <c r="BJE48" s="36"/>
      <c r="BJF48" s="36"/>
      <c r="BJG48" s="36"/>
      <c r="BJH48" s="36"/>
      <c r="BJI48" s="36"/>
      <c r="BJJ48" s="36"/>
      <c r="BJK48" s="36"/>
      <c r="BJL48" s="36"/>
      <c r="BJM48" s="36"/>
      <c r="BJN48" s="36"/>
      <c r="BJO48" s="36"/>
      <c r="BJP48" s="36"/>
      <c r="BJQ48" s="36"/>
      <c r="BJR48" s="36"/>
      <c r="BJS48" s="36"/>
      <c r="BJT48" s="36"/>
      <c r="BJU48" s="36"/>
      <c r="BJV48" s="36"/>
      <c r="BJW48" s="36"/>
      <c r="BJX48" s="36"/>
      <c r="BJY48" s="36"/>
      <c r="BJZ48" s="36"/>
      <c r="BKA48" s="36"/>
      <c r="BKB48" s="36"/>
      <c r="BKC48" s="36"/>
      <c r="BKD48" s="36"/>
      <c r="BKE48" s="36"/>
      <c r="BKF48" s="36"/>
      <c r="BKG48" s="36"/>
      <c r="BKH48" s="36"/>
      <c r="BKI48" s="36"/>
      <c r="BKJ48" s="36"/>
      <c r="BKK48" s="36"/>
      <c r="BKL48" s="36"/>
      <c r="BKM48" s="36"/>
      <c r="BKN48" s="36"/>
      <c r="BKO48" s="36"/>
      <c r="BKP48" s="36"/>
      <c r="BKQ48" s="36"/>
      <c r="BKR48" s="36"/>
      <c r="BKS48" s="36"/>
      <c r="BKT48" s="36"/>
      <c r="BKU48" s="36"/>
      <c r="BKV48" s="36"/>
      <c r="BKW48" s="36"/>
      <c r="BKX48" s="36"/>
      <c r="BKY48" s="36"/>
      <c r="BKZ48" s="36"/>
      <c r="BLA48" s="36"/>
      <c r="BLB48" s="36"/>
      <c r="BLC48" s="36"/>
      <c r="BLD48" s="36"/>
      <c r="BLE48" s="36"/>
      <c r="BLF48" s="36"/>
      <c r="BLG48" s="36"/>
      <c r="BLH48" s="36"/>
      <c r="BLI48" s="36"/>
      <c r="BLJ48" s="36"/>
      <c r="BLK48" s="36"/>
      <c r="BLL48" s="36"/>
      <c r="BLM48" s="36"/>
      <c r="BLN48" s="36"/>
      <c r="BLO48" s="36"/>
      <c r="BLP48" s="36"/>
      <c r="BLQ48" s="36"/>
      <c r="BLR48" s="36"/>
      <c r="BLS48" s="36"/>
      <c r="BLT48" s="36"/>
      <c r="BLU48" s="36"/>
      <c r="BLV48" s="36"/>
      <c r="BLW48" s="36"/>
      <c r="BLX48" s="36"/>
      <c r="BLY48" s="36"/>
      <c r="BLZ48" s="36"/>
      <c r="BMA48" s="36"/>
      <c r="BMB48" s="36"/>
      <c r="BMC48" s="36"/>
      <c r="BMD48" s="36"/>
      <c r="BME48" s="36"/>
      <c r="BMF48" s="36"/>
      <c r="BMG48" s="36"/>
      <c r="BMH48" s="36"/>
      <c r="BMI48" s="36"/>
      <c r="BMJ48" s="36"/>
      <c r="BMK48" s="36"/>
      <c r="BML48" s="36"/>
      <c r="BMM48" s="36"/>
      <c r="BMN48" s="36"/>
      <c r="BMO48" s="36"/>
      <c r="BMP48" s="36"/>
      <c r="BMQ48" s="36"/>
      <c r="BMR48" s="36"/>
      <c r="BMS48" s="36"/>
      <c r="BMT48" s="36"/>
      <c r="BMU48" s="36"/>
      <c r="BMV48" s="36"/>
      <c r="BMW48" s="36"/>
      <c r="BMX48" s="36"/>
      <c r="BMY48" s="36"/>
      <c r="BMZ48" s="36"/>
      <c r="BNA48" s="36"/>
      <c r="BNB48" s="36"/>
      <c r="BNC48" s="36"/>
      <c r="BND48" s="36"/>
      <c r="BNE48" s="36"/>
      <c r="BNF48" s="36"/>
      <c r="BNG48" s="36"/>
      <c r="BNH48" s="36"/>
      <c r="BNI48" s="36"/>
      <c r="BNJ48" s="36"/>
      <c r="BNK48" s="36"/>
      <c r="BNL48" s="36"/>
      <c r="BNM48" s="36"/>
      <c r="BNN48" s="36"/>
      <c r="BNO48" s="36"/>
      <c r="BNP48" s="36"/>
      <c r="BNQ48" s="36"/>
      <c r="BNR48" s="36"/>
      <c r="BNS48" s="36"/>
      <c r="BNT48" s="36"/>
      <c r="BNU48" s="36"/>
      <c r="BNV48" s="36"/>
      <c r="BNW48" s="36"/>
      <c r="BNX48" s="36"/>
      <c r="BNY48" s="36"/>
      <c r="BNZ48" s="36"/>
      <c r="BOA48" s="36"/>
      <c r="BOB48" s="36"/>
      <c r="BOC48" s="36"/>
      <c r="BOD48" s="36"/>
      <c r="BOE48" s="36"/>
      <c r="BOF48" s="36"/>
      <c r="BOG48" s="36"/>
      <c r="BOH48" s="36"/>
      <c r="BOI48" s="36"/>
      <c r="BOJ48" s="36"/>
      <c r="BOK48" s="36"/>
      <c r="BOL48" s="36"/>
      <c r="BOM48" s="36"/>
      <c r="BON48" s="36"/>
      <c r="BOO48" s="36"/>
      <c r="BOP48" s="36"/>
      <c r="BOQ48" s="36"/>
      <c r="BOR48" s="36"/>
      <c r="BOS48" s="36"/>
      <c r="BOT48" s="36"/>
      <c r="BOU48" s="36"/>
      <c r="BOV48" s="36"/>
      <c r="BOW48" s="36"/>
      <c r="BOX48" s="36"/>
      <c r="BOY48" s="36"/>
      <c r="BOZ48" s="36"/>
      <c r="BPA48" s="36"/>
      <c r="BPB48" s="36"/>
      <c r="BPC48" s="36"/>
      <c r="BPD48" s="36"/>
      <c r="BPE48" s="36"/>
      <c r="BPF48" s="36"/>
      <c r="BPG48" s="36"/>
      <c r="BPH48" s="36"/>
      <c r="BPI48" s="36"/>
      <c r="BPJ48" s="36"/>
      <c r="BPK48" s="36"/>
      <c r="BPL48" s="36"/>
      <c r="BPM48" s="36"/>
      <c r="BPN48" s="36"/>
      <c r="BPO48" s="36"/>
      <c r="BPP48" s="36"/>
      <c r="BPQ48" s="36"/>
      <c r="BPR48" s="36"/>
      <c r="BPS48" s="36"/>
      <c r="BPT48" s="36"/>
      <c r="BPU48" s="36"/>
      <c r="BPV48" s="36"/>
      <c r="BPW48" s="36"/>
      <c r="BPX48" s="36"/>
      <c r="BPY48" s="36"/>
      <c r="BPZ48" s="36"/>
      <c r="BQA48" s="36"/>
      <c r="BQB48" s="36"/>
      <c r="BQC48" s="36"/>
      <c r="BQD48" s="36"/>
      <c r="BQE48" s="36"/>
      <c r="BQF48" s="36"/>
      <c r="BQG48" s="36"/>
      <c r="BQH48" s="36"/>
      <c r="BQI48" s="36"/>
      <c r="BQJ48" s="36"/>
      <c r="BQK48" s="36"/>
      <c r="BQL48" s="36"/>
      <c r="BQM48" s="36"/>
      <c r="BQN48" s="36"/>
      <c r="BQO48" s="36"/>
      <c r="BQP48" s="36"/>
      <c r="BQQ48" s="36"/>
      <c r="BQR48" s="36"/>
      <c r="BQS48" s="36"/>
      <c r="BQT48" s="36"/>
      <c r="BQU48" s="36"/>
      <c r="BQV48" s="36"/>
      <c r="BQW48" s="36"/>
      <c r="BQX48" s="36"/>
      <c r="BQY48" s="36"/>
      <c r="BQZ48" s="36"/>
      <c r="BRA48" s="36"/>
      <c r="BRB48" s="36"/>
      <c r="BRC48" s="36"/>
      <c r="BRD48" s="36"/>
      <c r="BRE48" s="36"/>
      <c r="BRF48" s="36"/>
      <c r="BRG48" s="36"/>
      <c r="BRH48" s="36"/>
      <c r="BRI48" s="36"/>
      <c r="BRJ48" s="36"/>
      <c r="BRK48" s="36"/>
      <c r="BRL48" s="36"/>
      <c r="BRM48" s="36"/>
      <c r="BRN48" s="36"/>
      <c r="BRO48" s="36"/>
      <c r="BRP48" s="36"/>
      <c r="BRQ48" s="36"/>
      <c r="BRR48" s="36"/>
      <c r="BRS48" s="36"/>
      <c r="BRT48" s="36"/>
      <c r="BRU48" s="36"/>
      <c r="BRV48" s="36"/>
      <c r="BRW48" s="36"/>
      <c r="BRX48" s="36"/>
      <c r="BRY48" s="36"/>
      <c r="BRZ48" s="36"/>
      <c r="BSA48" s="36"/>
      <c r="BSB48" s="36"/>
      <c r="BSC48" s="36"/>
      <c r="BSD48" s="36"/>
      <c r="BSE48" s="36"/>
      <c r="BSF48" s="36"/>
      <c r="BSG48" s="36"/>
      <c r="BSH48" s="36"/>
      <c r="BSI48" s="36"/>
      <c r="BSJ48" s="36"/>
      <c r="BSK48" s="36"/>
      <c r="BSL48" s="36"/>
      <c r="BSM48" s="36"/>
      <c r="BSN48" s="36"/>
      <c r="BSO48" s="36"/>
      <c r="BSP48" s="36"/>
      <c r="BSQ48" s="36"/>
      <c r="BSR48" s="36"/>
      <c r="BSS48" s="36"/>
      <c r="BST48" s="36"/>
      <c r="BSU48" s="36"/>
      <c r="BSV48" s="36"/>
      <c r="BSW48" s="36"/>
      <c r="BSX48" s="36"/>
      <c r="BSY48" s="36"/>
      <c r="BSZ48" s="36"/>
      <c r="BTA48" s="36"/>
      <c r="BTB48" s="36"/>
      <c r="BTC48" s="36"/>
      <c r="BTD48" s="36"/>
      <c r="BTE48" s="36"/>
      <c r="BTF48" s="36"/>
      <c r="BTG48" s="36"/>
      <c r="BTH48" s="36"/>
      <c r="BTI48" s="36"/>
      <c r="BTJ48" s="36"/>
      <c r="BTK48" s="36"/>
      <c r="BTL48" s="36"/>
      <c r="BTM48" s="36"/>
      <c r="BTN48" s="36"/>
      <c r="BTO48" s="36"/>
      <c r="BTP48" s="36"/>
      <c r="BTQ48" s="36"/>
      <c r="BTR48" s="36"/>
      <c r="BTS48" s="36"/>
      <c r="BTT48" s="36"/>
      <c r="BTU48" s="36"/>
      <c r="BTV48" s="36"/>
      <c r="BTW48" s="36"/>
      <c r="BTX48" s="36"/>
      <c r="BTY48" s="36"/>
      <c r="BTZ48" s="36"/>
      <c r="BUA48" s="36"/>
      <c r="BUB48" s="36"/>
      <c r="BUC48" s="36"/>
      <c r="BUD48" s="36"/>
      <c r="BUE48" s="36"/>
      <c r="BUF48" s="36"/>
      <c r="BUG48" s="36"/>
      <c r="BUH48" s="36"/>
      <c r="BUI48" s="36"/>
      <c r="BUJ48" s="36"/>
      <c r="BUK48" s="36"/>
      <c r="BUL48" s="36"/>
      <c r="BUM48" s="36"/>
      <c r="BUN48" s="36"/>
      <c r="BUO48" s="36"/>
      <c r="BUP48" s="36"/>
      <c r="BUQ48" s="36"/>
      <c r="BUR48" s="36"/>
      <c r="BUS48" s="36"/>
      <c r="BUT48" s="36"/>
      <c r="BUU48" s="36"/>
      <c r="BUV48" s="36"/>
      <c r="BUW48" s="36"/>
      <c r="BUX48" s="36"/>
      <c r="BUY48" s="36"/>
      <c r="BUZ48" s="36"/>
      <c r="BVA48" s="36"/>
      <c r="BVB48" s="36"/>
      <c r="BVC48" s="36"/>
      <c r="BVD48" s="36"/>
      <c r="BVE48" s="36"/>
      <c r="BVF48" s="36"/>
      <c r="BVG48" s="36"/>
      <c r="BVH48" s="36"/>
      <c r="BVI48" s="36"/>
      <c r="BVJ48" s="36"/>
      <c r="BVK48" s="36"/>
      <c r="BVL48" s="36"/>
      <c r="BVM48" s="36"/>
      <c r="BVN48" s="36"/>
      <c r="BVO48" s="36"/>
      <c r="BVP48" s="36"/>
      <c r="BVQ48" s="36"/>
      <c r="BVR48" s="36"/>
      <c r="BVS48" s="36"/>
      <c r="BVT48" s="36"/>
      <c r="BVU48" s="36"/>
      <c r="BVV48" s="36"/>
      <c r="BVW48" s="36"/>
      <c r="BVX48" s="36"/>
      <c r="BVY48" s="36"/>
      <c r="BVZ48" s="36"/>
      <c r="BWA48" s="36"/>
      <c r="BWB48" s="36"/>
      <c r="BWC48" s="36"/>
      <c r="BWD48" s="36"/>
      <c r="BWE48" s="36"/>
      <c r="BWF48" s="36"/>
      <c r="BWG48" s="36"/>
      <c r="BWH48" s="36"/>
      <c r="BWI48" s="36"/>
      <c r="BWJ48" s="36"/>
      <c r="BWK48" s="36"/>
      <c r="BWL48" s="36"/>
      <c r="BWM48" s="36"/>
      <c r="BWN48" s="36"/>
      <c r="BWO48" s="36"/>
      <c r="BWP48" s="36"/>
      <c r="BWQ48" s="36"/>
      <c r="BWR48" s="36"/>
      <c r="BWS48" s="36"/>
      <c r="BWT48" s="36"/>
      <c r="BWU48" s="36"/>
      <c r="BWV48" s="36"/>
      <c r="BWW48" s="36"/>
      <c r="BWX48" s="36"/>
      <c r="BWY48" s="36"/>
      <c r="BWZ48" s="36"/>
      <c r="BXA48" s="36"/>
      <c r="BXB48" s="36"/>
      <c r="BXC48" s="36"/>
      <c r="BXD48" s="36"/>
      <c r="BXE48" s="36"/>
      <c r="BXF48" s="36"/>
      <c r="BXG48" s="36"/>
      <c r="BXH48" s="36"/>
      <c r="BXI48" s="36"/>
      <c r="BXJ48" s="36"/>
      <c r="BXK48" s="36"/>
      <c r="BXL48" s="36"/>
      <c r="BXM48" s="36"/>
      <c r="BXN48" s="36"/>
      <c r="BXO48" s="36"/>
      <c r="BXP48" s="36"/>
      <c r="BXQ48" s="36"/>
      <c r="BXR48" s="36"/>
      <c r="BXS48" s="36"/>
      <c r="BXT48" s="36"/>
      <c r="BXU48" s="36"/>
      <c r="BXV48" s="36"/>
      <c r="BXW48" s="36"/>
      <c r="BXX48" s="36"/>
      <c r="BXY48" s="36"/>
      <c r="BXZ48" s="36"/>
      <c r="BYA48" s="36"/>
      <c r="BYB48" s="36"/>
      <c r="BYC48" s="36"/>
      <c r="BYD48" s="36"/>
      <c r="BYE48" s="36"/>
      <c r="BYF48" s="36"/>
      <c r="BYG48" s="36"/>
      <c r="BYH48" s="36"/>
      <c r="BYI48" s="36"/>
      <c r="BYJ48" s="36"/>
      <c r="BYK48" s="36"/>
      <c r="BYL48" s="36"/>
      <c r="BYM48" s="36"/>
      <c r="BYN48" s="36"/>
      <c r="BYO48" s="36"/>
      <c r="BYP48" s="36"/>
      <c r="BYQ48" s="36"/>
      <c r="BYR48" s="36"/>
      <c r="BYS48" s="36"/>
      <c r="BYT48" s="36"/>
      <c r="BYU48" s="36"/>
      <c r="BYV48" s="36"/>
      <c r="BYW48" s="36"/>
      <c r="BYX48" s="36"/>
      <c r="BYY48" s="36"/>
      <c r="BYZ48" s="36"/>
      <c r="BZA48" s="36"/>
      <c r="BZB48" s="36"/>
      <c r="BZC48" s="36"/>
      <c r="BZD48" s="36"/>
      <c r="BZE48" s="36"/>
      <c r="BZF48" s="36"/>
      <c r="BZG48" s="36"/>
      <c r="BZH48" s="36"/>
      <c r="BZI48" s="36"/>
      <c r="BZJ48" s="36"/>
      <c r="BZK48" s="36"/>
      <c r="BZL48" s="36"/>
      <c r="BZM48" s="36"/>
      <c r="BZN48" s="36"/>
      <c r="BZO48" s="36"/>
      <c r="BZP48" s="36"/>
      <c r="BZQ48" s="36"/>
      <c r="BZR48" s="36"/>
      <c r="BZS48" s="36"/>
      <c r="BZT48" s="36"/>
      <c r="BZU48" s="36"/>
      <c r="BZV48" s="36"/>
      <c r="BZW48" s="36"/>
      <c r="BZX48" s="36"/>
      <c r="BZY48" s="36"/>
      <c r="BZZ48" s="36"/>
      <c r="CAA48" s="36"/>
      <c r="CAB48" s="36"/>
      <c r="CAC48" s="36"/>
      <c r="CAD48" s="36"/>
      <c r="CAE48" s="36"/>
      <c r="CAF48" s="36"/>
      <c r="CAG48" s="36"/>
      <c r="CAH48" s="36"/>
      <c r="CAI48" s="36"/>
      <c r="CAJ48" s="36"/>
      <c r="CAK48" s="36"/>
      <c r="CAL48" s="36"/>
      <c r="CAM48" s="36"/>
      <c r="CAN48" s="36"/>
      <c r="CAO48" s="36"/>
      <c r="CAP48" s="36"/>
      <c r="CAQ48" s="36"/>
      <c r="CAR48" s="36"/>
      <c r="CAS48" s="36"/>
      <c r="CAT48" s="36"/>
      <c r="CAU48" s="36"/>
      <c r="CAV48" s="36"/>
      <c r="CAW48" s="36"/>
      <c r="CAX48" s="36"/>
      <c r="CAY48" s="36"/>
      <c r="CAZ48" s="36"/>
      <c r="CBA48" s="36"/>
      <c r="CBB48" s="36"/>
      <c r="CBC48" s="36"/>
      <c r="CBD48" s="36"/>
      <c r="CBE48" s="36"/>
      <c r="CBF48" s="36"/>
      <c r="CBG48" s="36"/>
      <c r="CBH48" s="36"/>
      <c r="CBI48" s="36"/>
      <c r="CBJ48" s="36"/>
      <c r="CBK48" s="36"/>
      <c r="CBL48" s="36"/>
      <c r="CBM48" s="36"/>
      <c r="CBN48" s="36"/>
      <c r="CBO48" s="36"/>
      <c r="CBP48" s="36"/>
      <c r="CBQ48" s="36"/>
      <c r="CBR48" s="36"/>
      <c r="CBS48" s="36"/>
      <c r="CBT48" s="36"/>
      <c r="CBU48" s="36"/>
      <c r="CBV48" s="36"/>
      <c r="CBW48" s="36"/>
      <c r="CBX48" s="36"/>
      <c r="CBY48" s="36"/>
      <c r="CBZ48" s="36"/>
      <c r="CCA48" s="36"/>
      <c r="CCB48" s="36"/>
      <c r="CCC48" s="36"/>
      <c r="CCD48" s="36"/>
      <c r="CCE48" s="36"/>
      <c r="CCF48" s="36"/>
      <c r="CCG48" s="36"/>
      <c r="CCH48" s="36"/>
      <c r="CCI48" s="36"/>
      <c r="CCJ48" s="36"/>
      <c r="CCK48" s="36"/>
      <c r="CCL48" s="36"/>
      <c r="CCM48" s="36"/>
      <c r="CCN48" s="36"/>
      <c r="CCO48" s="36"/>
      <c r="CCP48" s="36"/>
      <c r="CCQ48" s="36"/>
      <c r="CCR48" s="36"/>
      <c r="CCS48" s="36"/>
      <c r="CCT48" s="36"/>
      <c r="CCU48" s="36"/>
      <c r="CCV48" s="36"/>
      <c r="CCW48" s="36"/>
      <c r="CCX48" s="36"/>
      <c r="CCY48" s="36"/>
      <c r="CCZ48" s="36"/>
      <c r="CDA48" s="36"/>
      <c r="CDB48" s="36"/>
      <c r="CDC48" s="36"/>
      <c r="CDD48" s="36"/>
      <c r="CDE48" s="36"/>
      <c r="CDF48" s="36"/>
      <c r="CDG48" s="36"/>
      <c r="CDH48" s="36"/>
      <c r="CDI48" s="36"/>
      <c r="CDJ48" s="36"/>
      <c r="CDK48" s="36"/>
      <c r="CDL48" s="36"/>
      <c r="CDM48" s="36"/>
      <c r="CDN48" s="36"/>
      <c r="CDO48" s="36"/>
      <c r="CDP48" s="36"/>
      <c r="CDQ48" s="36"/>
      <c r="CDR48" s="36"/>
      <c r="CDS48" s="36"/>
      <c r="CDT48" s="36"/>
      <c r="CDU48" s="36"/>
      <c r="CDV48" s="36"/>
      <c r="CDW48" s="36"/>
      <c r="CDX48" s="36"/>
      <c r="CDY48" s="36"/>
      <c r="CDZ48" s="36"/>
      <c r="CEA48" s="36"/>
      <c r="CEB48" s="36"/>
      <c r="CEC48" s="36"/>
      <c r="CED48" s="36"/>
      <c r="CEE48" s="36"/>
      <c r="CEF48" s="36"/>
      <c r="CEG48" s="36"/>
      <c r="CEH48" s="36"/>
      <c r="CEI48" s="36"/>
      <c r="CEJ48" s="36"/>
      <c r="CEK48" s="36"/>
      <c r="CEL48" s="36"/>
      <c r="CEM48" s="36"/>
      <c r="CEN48" s="36"/>
      <c r="CEO48" s="36"/>
      <c r="CEP48" s="36"/>
      <c r="CEQ48" s="36"/>
      <c r="CER48" s="36"/>
      <c r="CES48" s="36"/>
      <c r="CET48" s="36"/>
      <c r="CEU48" s="36"/>
      <c r="CEV48" s="36"/>
      <c r="CEW48" s="36"/>
      <c r="CEX48" s="36"/>
      <c r="CEY48" s="36"/>
      <c r="CEZ48" s="36"/>
      <c r="CFA48" s="36"/>
      <c r="CFB48" s="36"/>
      <c r="CFC48" s="36"/>
      <c r="CFD48" s="36"/>
      <c r="CFE48" s="36"/>
      <c r="CFF48" s="36"/>
      <c r="CFG48" s="36"/>
      <c r="CFH48" s="36"/>
      <c r="CFI48" s="36"/>
      <c r="CFJ48" s="36"/>
      <c r="CFK48" s="36"/>
      <c r="CFL48" s="36"/>
      <c r="CFM48" s="36"/>
      <c r="CFN48" s="36"/>
      <c r="CFO48" s="36"/>
      <c r="CFP48" s="36"/>
      <c r="CFQ48" s="36"/>
      <c r="CFR48" s="36"/>
      <c r="CFS48" s="36"/>
      <c r="CFT48" s="36"/>
      <c r="CFU48" s="36"/>
      <c r="CFV48" s="36"/>
      <c r="CFW48" s="36"/>
      <c r="CFX48" s="36"/>
      <c r="CFY48" s="36"/>
      <c r="CFZ48" s="36"/>
      <c r="CGA48" s="36"/>
      <c r="CGB48" s="36"/>
      <c r="CGC48" s="36"/>
      <c r="CGD48" s="36"/>
      <c r="CGE48" s="36"/>
      <c r="CGF48" s="36"/>
      <c r="CGG48" s="36"/>
      <c r="CGH48" s="36"/>
      <c r="CGI48" s="36"/>
      <c r="CGJ48" s="36"/>
      <c r="CGK48" s="36"/>
      <c r="CGL48" s="36"/>
      <c r="CGM48" s="36"/>
      <c r="CGN48" s="36"/>
      <c r="CGO48" s="36"/>
      <c r="CGP48" s="36"/>
      <c r="CGQ48" s="36"/>
      <c r="CGR48" s="36"/>
      <c r="CGS48" s="36"/>
      <c r="CGT48" s="36"/>
      <c r="CGU48" s="36"/>
      <c r="CGV48" s="36"/>
      <c r="CGW48" s="36"/>
      <c r="CGX48" s="36"/>
      <c r="CGY48" s="36"/>
      <c r="CGZ48" s="36"/>
      <c r="CHA48" s="36"/>
      <c r="CHB48" s="36"/>
      <c r="CHC48" s="36"/>
      <c r="CHD48" s="36"/>
      <c r="CHE48" s="36"/>
      <c r="CHF48" s="36"/>
      <c r="CHG48" s="36"/>
      <c r="CHH48" s="36"/>
      <c r="CHI48" s="36"/>
      <c r="CHJ48" s="36"/>
      <c r="CHK48" s="36"/>
      <c r="CHL48" s="36"/>
      <c r="CHM48" s="36"/>
      <c r="CHN48" s="36"/>
      <c r="CHO48" s="36"/>
      <c r="CHP48" s="36"/>
      <c r="CHQ48" s="36"/>
      <c r="CHR48" s="36"/>
      <c r="CHS48" s="36"/>
      <c r="CHT48" s="36"/>
      <c r="CHU48" s="36"/>
      <c r="CHV48" s="36"/>
      <c r="CHW48" s="36"/>
      <c r="CHX48" s="36"/>
      <c r="CHY48" s="36"/>
      <c r="CHZ48" s="36"/>
      <c r="CIA48" s="36"/>
      <c r="CIB48" s="36"/>
      <c r="CIC48" s="36"/>
      <c r="CID48" s="36"/>
      <c r="CIE48" s="36"/>
      <c r="CIF48" s="36"/>
      <c r="CIG48" s="36"/>
      <c r="CIH48" s="36"/>
      <c r="CII48" s="36"/>
      <c r="CIJ48" s="36"/>
      <c r="CIK48" s="36"/>
      <c r="CIL48" s="36"/>
      <c r="CIM48" s="36"/>
      <c r="CIN48" s="36"/>
      <c r="CIO48" s="36"/>
      <c r="CIP48" s="36"/>
      <c r="CIQ48" s="36"/>
      <c r="CIR48" s="36"/>
      <c r="CIS48" s="36"/>
      <c r="CIT48" s="36"/>
      <c r="CIU48" s="36"/>
      <c r="CIV48" s="36"/>
      <c r="CIW48" s="36"/>
      <c r="CIX48" s="36"/>
      <c r="CIY48" s="36"/>
      <c r="CIZ48" s="36"/>
      <c r="CJA48" s="36"/>
      <c r="CJB48" s="36"/>
      <c r="CJC48" s="36"/>
      <c r="CJD48" s="36"/>
      <c r="CJE48" s="36"/>
      <c r="CJF48" s="36"/>
      <c r="CJG48" s="36"/>
      <c r="CJH48" s="36"/>
      <c r="CJI48" s="36"/>
      <c r="CJJ48" s="36"/>
      <c r="CJK48" s="36"/>
      <c r="CJL48" s="36"/>
      <c r="CJM48" s="36"/>
      <c r="CJN48" s="36"/>
      <c r="CJO48" s="36"/>
      <c r="CJP48" s="36"/>
      <c r="CJQ48" s="36"/>
      <c r="CJR48" s="36"/>
      <c r="CJS48" s="36"/>
      <c r="CJT48" s="36"/>
      <c r="CJU48" s="36"/>
      <c r="CJV48" s="36"/>
      <c r="CJW48" s="36"/>
      <c r="CJX48" s="36"/>
      <c r="CJY48" s="36"/>
      <c r="CJZ48" s="36"/>
      <c r="CKA48" s="36"/>
      <c r="CKB48" s="36"/>
      <c r="CKC48" s="36"/>
      <c r="CKD48" s="36"/>
      <c r="CKE48" s="36"/>
      <c r="CKF48" s="36"/>
      <c r="CKG48" s="36"/>
      <c r="CKH48" s="36"/>
      <c r="CKI48" s="36"/>
      <c r="CKJ48" s="36"/>
      <c r="CKK48" s="36"/>
      <c r="CKL48" s="36"/>
      <c r="CKM48" s="36"/>
      <c r="CKN48" s="36"/>
      <c r="CKO48" s="36"/>
      <c r="CKP48" s="36"/>
      <c r="CKQ48" s="36"/>
      <c r="CKR48" s="36"/>
      <c r="CKS48" s="36"/>
      <c r="CKT48" s="36"/>
      <c r="CKU48" s="36"/>
      <c r="CKV48" s="36"/>
      <c r="CKW48" s="36"/>
      <c r="CKX48" s="36"/>
      <c r="CKY48" s="36"/>
      <c r="CKZ48" s="36"/>
      <c r="CLA48" s="36"/>
      <c r="CLB48" s="36"/>
      <c r="CLC48" s="36"/>
      <c r="CLD48" s="36"/>
      <c r="CLE48" s="36"/>
      <c r="CLF48" s="36"/>
      <c r="CLG48" s="36"/>
      <c r="CLH48" s="36"/>
      <c r="CLI48" s="36"/>
      <c r="CLJ48" s="36"/>
      <c r="CLK48" s="36"/>
      <c r="CLL48" s="36"/>
      <c r="CLM48" s="36"/>
      <c r="CLN48" s="36"/>
      <c r="CLO48" s="36"/>
      <c r="CLP48" s="36"/>
      <c r="CLQ48" s="36"/>
      <c r="CLR48" s="36"/>
      <c r="CLS48" s="36"/>
      <c r="CLT48" s="36"/>
      <c r="CLU48" s="36"/>
      <c r="CLV48" s="36"/>
      <c r="CLW48" s="36"/>
      <c r="CLX48" s="36"/>
      <c r="CLY48" s="36"/>
      <c r="CLZ48" s="36"/>
      <c r="CMA48" s="36"/>
      <c r="CMB48" s="36"/>
      <c r="CMC48" s="36"/>
      <c r="CMD48" s="36"/>
      <c r="CME48" s="36"/>
      <c r="CMF48" s="36"/>
      <c r="CMG48" s="36"/>
      <c r="CMH48" s="36"/>
      <c r="CMI48" s="36"/>
      <c r="CMJ48" s="36"/>
      <c r="CMK48" s="36"/>
      <c r="CML48" s="36"/>
      <c r="CMM48" s="36"/>
      <c r="CMN48" s="36"/>
      <c r="CMO48" s="36"/>
      <c r="CMP48" s="36"/>
      <c r="CMQ48" s="36"/>
      <c r="CMR48" s="36"/>
      <c r="CMS48" s="36"/>
      <c r="CMT48" s="36"/>
      <c r="CMU48" s="36"/>
      <c r="CMV48" s="36"/>
      <c r="CMW48" s="36"/>
      <c r="CMX48" s="36"/>
      <c r="CMY48" s="36"/>
      <c r="CMZ48" s="36"/>
      <c r="CNA48" s="36"/>
      <c r="CNB48" s="36"/>
      <c r="CNC48" s="36"/>
      <c r="CND48" s="36"/>
      <c r="CNE48" s="36"/>
      <c r="CNF48" s="36"/>
      <c r="CNG48" s="36"/>
      <c r="CNH48" s="36"/>
      <c r="CNI48" s="36"/>
      <c r="CNJ48" s="36"/>
      <c r="CNK48" s="36"/>
      <c r="CNL48" s="36"/>
      <c r="CNM48" s="36"/>
      <c r="CNN48" s="36"/>
      <c r="CNO48" s="36"/>
      <c r="CNP48" s="36"/>
      <c r="CNQ48" s="36"/>
      <c r="CNR48" s="36"/>
      <c r="CNS48" s="36"/>
      <c r="CNT48" s="36"/>
      <c r="CNU48" s="36"/>
      <c r="CNV48" s="36"/>
      <c r="CNW48" s="36"/>
      <c r="CNX48" s="36"/>
      <c r="CNY48" s="36"/>
      <c r="CNZ48" s="36"/>
      <c r="COA48" s="36"/>
      <c r="COB48" s="36"/>
      <c r="COC48" s="36"/>
      <c r="COD48" s="36"/>
      <c r="COE48" s="36"/>
      <c r="COF48" s="36"/>
      <c r="COG48" s="36"/>
      <c r="COH48" s="36"/>
      <c r="COI48" s="36"/>
      <c r="COJ48" s="36"/>
      <c r="COK48" s="36"/>
      <c r="COL48" s="36"/>
      <c r="COM48" s="36"/>
      <c r="CON48" s="36"/>
      <c r="COO48" s="36"/>
      <c r="COP48" s="36"/>
      <c r="COQ48" s="36"/>
      <c r="COR48" s="36"/>
      <c r="COS48" s="36"/>
      <c r="COT48" s="36"/>
      <c r="COU48" s="36"/>
      <c r="COV48" s="36"/>
      <c r="COW48" s="36"/>
      <c r="COX48" s="36"/>
      <c r="COY48" s="36"/>
      <c r="COZ48" s="36"/>
      <c r="CPA48" s="36"/>
      <c r="CPB48" s="36"/>
      <c r="CPC48" s="36"/>
      <c r="CPD48" s="36"/>
      <c r="CPE48" s="36"/>
      <c r="CPF48" s="36"/>
      <c r="CPG48" s="36"/>
      <c r="CPH48" s="36"/>
      <c r="CPI48" s="36"/>
      <c r="CPJ48" s="36"/>
      <c r="CPK48" s="36"/>
      <c r="CPL48" s="36"/>
      <c r="CPM48" s="36"/>
      <c r="CPN48" s="36"/>
      <c r="CPO48" s="36"/>
      <c r="CPP48" s="36"/>
      <c r="CPQ48" s="36"/>
      <c r="CPR48" s="36"/>
      <c r="CPS48" s="36"/>
      <c r="CPT48" s="36"/>
      <c r="CPU48" s="36"/>
      <c r="CPV48" s="36"/>
      <c r="CPW48" s="36"/>
      <c r="CPX48" s="36"/>
      <c r="CPY48" s="36"/>
      <c r="CPZ48" s="36"/>
      <c r="CQA48" s="36"/>
      <c r="CQB48" s="36"/>
      <c r="CQC48" s="36"/>
      <c r="CQD48" s="36"/>
      <c r="CQE48" s="36"/>
      <c r="CQF48" s="36"/>
      <c r="CQG48" s="36"/>
      <c r="CQH48" s="36"/>
      <c r="CQI48" s="36"/>
      <c r="CQJ48" s="36"/>
      <c r="CQK48" s="36"/>
      <c r="CQL48" s="36"/>
      <c r="CQM48" s="36"/>
      <c r="CQN48" s="36"/>
      <c r="CQO48" s="36"/>
      <c r="CQP48" s="36"/>
      <c r="CQQ48" s="36"/>
      <c r="CQR48" s="36"/>
      <c r="CQS48" s="36"/>
      <c r="CQT48" s="36"/>
      <c r="CQU48" s="36"/>
      <c r="CQV48" s="36"/>
      <c r="CQW48" s="36"/>
      <c r="CQX48" s="36"/>
      <c r="CQY48" s="36"/>
      <c r="CQZ48" s="36"/>
      <c r="CRA48" s="36"/>
      <c r="CRB48" s="36"/>
      <c r="CRC48" s="36"/>
      <c r="CRD48" s="36"/>
      <c r="CRE48" s="36"/>
      <c r="CRF48" s="36"/>
      <c r="CRG48" s="36"/>
      <c r="CRH48" s="36"/>
      <c r="CRI48" s="36"/>
      <c r="CRJ48" s="36"/>
      <c r="CRK48" s="36"/>
      <c r="CRL48" s="36"/>
      <c r="CRM48" s="36"/>
      <c r="CRN48" s="36"/>
      <c r="CRO48" s="36"/>
      <c r="CRP48" s="36"/>
      <c r="CRQ48" s="36"/>
      <c r="CRR48" s="36"/>
      <c r="CRS48" s="36"/>
      <c r="CRT48" s="36"/>
      <c r="CRU48" s="36"/>
      <c r="CRV48" s="36"/>
      <c r="CRW48" s="36"/>
      <c r="CRX48" s="36"/>
      <c r="CRY48" s="36"/>
      <c r="CRZ48" s="36"/>
      <c r="CSA48" s="36"/>
      <c r="CSB48" s="36"/>
      <c r="CSC48" s="36"/>
      <c r="CSD48" s="36"/>
      <c r="CSE48" s="36"/>
      <c r="CSF48" s="36"/>
      <c r="CSG48" s="36"/>
      <c r="CSH48" s="36"/>
      <c r="CSI48" s="36"/>
      <c r="CSJ48" s="36"/>
      <c r="CSK48" s="36"/>
      <c r="CSL48" s="36"/>
      <c r="CSM48" s="36"/>
      <c r="CSN48" s="36"/>
      <c r="CSO48" s="36"/>
      <c r="CSP48" s="36"/>
      <c r="CSQ48" s="36"/>
      <c r="CSR48" s="36"/>
      <c r="CSS48" s="36"/>
      <c r="CST48" s="36"/>
      <c r="CSU48" s="36"/>
      <c r="CSV48" s="36"/>
      <c r="CSW48" s="36"/>
      <c r="CSX48" s="36"/>
      <c r="CSY48" s="36"/>
      <c r="CSZ48" s="36"/>
      <c r="CTA48" s="36"/>
      <c r="CTB48" s="36"/>
      <c r="CTC48" s="36"/>
      <c r="CTD48" s="36"/>
      <c r="CTE48" s="36"/>
      <c r="CTF48" s="36"/>
      <c r="CTG48" s="36"/>
      <c r="CTH48" s="36"/>
      <c r="CTI48" s="36"/>
      <c r="CTJ48" s="36"/>
      <c r="CTK48" s="36"/>
      <c r="CTL48" s="36"/>
      <c r="CTM48" s="36"/>
      <c r="CTN48" s="36"/>
      <c r="CTO48" s="36"/>
      <c r="CTP48" s="36"/>
      <c r="CTQ48" s="36"/>
      <c r="CTR48" s="36"/>
      <c r="CTS48" s="36"/>
      <c r="CTT48" s="36"/>
      <c r="CTU48" s="36"/>
      <c r="CTV48" s="36"/>
      <c r="CTW48" s="36"/>
      <c r="CTX48" s="36"/>
      <c r="CTY48" s="36"/>
      <c r="CTZ48" s="36"/>
      <c r="CUA48" s="36"/>
      <c r="CUB48" s="36"/>
      <c r="CUC48" s="36"/>
      <c r="CUD48" s="36"/>
      <c r="CUE48" s="36"/>
      <c r="CUF48" s="36"/>
      <c r="CUG48" s="36"/>
      <c r="CUH48" s="36"/>
      <c r="CUI48" s="36"/>
      <c r="CUJ48" s="36"/>
      <c r="CUK48" s="36"/>
      <c r="CUL48" s="36"/>
      <c r="CUM48" s="36"/>
      <c r="CUN48" s="36"/>
      <c r="CUO48" s="36"/>
      <c r="CUP48" s="36"/>
      <c r="CUQ48" s="36"/>
      <c r="CUR48" s="36"/>
      <c r="CUS48" s="36"/>
      <c r="CUT48" s="36"/>
      <c r="CUU48" s="36"/>
      <c r="CUV48" s="36"/>
      <c r="CUW48" s="36"/>
      <c r="CUX48" s="36"/>
      <c r="CUY48" s="36"/>
      <c r="CUZ48" s="36"/>
      <c r="CVA48" s="36"/>
      <c r="CVB48" s="36"/>
      <c r="CVC48" s="36"/>
      <c r="CVD48" s="36"/>
      <c r="CVE48" s="36"/>
      <c r="CVF48" s="36"/>
      <c r="CVG48" s="36"/>
      <c r="CVH48" s="36"/>
      <c r="CVI48" s="36"/>
      <c r="CVJ48" s="36"/>
      <c r="CVK48" s="36"/>
      <c r="CVL48" s="36"/>
      <c r="CVM48" s="36"/>
      <c r="CVN48" s="36"/>
      <c r="CVO48" s="36"/>
      <c r="CVP48" s="36"/>
      <c r="CVQ48" s="36"/>
      <c r="CVR48" s="36"/>
      <c r="CVS48" s="36"/>
      <c r="CVT48" s="36"/>
      <c r="CVU48" s="36"/>
      <c r="CVV48" s="36"/>
      <c r="CVW48" s="36"/>
      <c r="CVX48" s="36"/>
      <c r="CVY48" s="36"/>
      <c r="CVZ48" s="36"/>
      <c r="CWA48" s="36"/>
      <c r="CWB48" s="36"/>
      <c r="CWC48" s="36"/>
      <c r="CWD48" s="36"/>
      <c r="CWE48" s="36"/>
      <c r="CWF48" s="36"/>
      <c r="CWG48" s="36"/>
      <c r="CWH48" s="36"/>
      <c r="CWI48" s="36"/>
      <c r="CWJ48" s="36"/>
      <c r="CWK48" s="36"/>
      <c r="CWL48" s="36"/>
      <c r="CWM48" s="36"/>
      <c r="CWN48" s="36"/>
      <c r="CWO48" s="36"/>
      <c r="CWP48" s="36"/>
      <c r="CWQ48" s="36"/>
      <c r="CWR48" s="36"/>
      <c r="CWS48" s="36"/>
      <c r="CWT48" s="36"/>
      <c r="CWU48" s="36"/>
      <c r="CWV48" s="36"/>
      <c r="CWW48" s="36"/>
      <c r="CWX48" s="36"/>
      <c r="CWY48" s="36"/>
      <c r="CWZ48" s="36"/>
      <c r="CXA48" s="36"/>
      <c r="CXB48" s="36"/>
      <c r="CXC48" s="36"/>
      <c r="CXD48" s="36"/>
      <c r="CXE48" s="36"/>
      <c r="CXF48" s="36"/>
      <c r="CXG48" s="36"/>
      <c r="CXH48" s="36"/>
      <c r="CXI48" s="36"/>
      <c r="CXJ48" s="36"/>
      <c r="CXK48" s="36"/>
      <c r="CXL48" s="36"/>
      <c r="CXM48" s="36"/>
      <c r="CXN48" s="36"/>
      <c r="CXO48" s="36"/>
      <c r="CXP48" s="36"/>
      <c r="CXQ48" s="36"/>
      <c r="CXR48" s="36"/>
      <c r="CXS48" s="36"/>
      <c r="CXT48" s="36"/>
      <c r="CXU48" s="36"/>
      <c r="CXV48" s="36"/>
      <c r="CXW48" s="36"/>
      <c r="CXX48" s="36"/>
      <c r="CXY48" s="36"/>
      <c r="CXZ48" s="36"/>
      <c r="CYA48" s="36"/>
      <c r="CYB48" s="36"/>
      <c r="CYC48" s="36"/>
      <c r="CYD48" s="36"/>
      <c r="CYE48" s="36"/>
      <c r="CYF48" s="36"/>
      <c r="CYG48" s="36"/>
      <c r="CYH48" s="36"/>
      <c r="CYI48" s="36"/>
      <c r="CYJ48" s="36"/>
      <c r="CYK48" s="36"/>
      <c r="CYL48" s="36"/>
      <c r="CYM48" s="36"/>
      <c r="CYN48" s="36"/>
      <c r="CYO48" s="36"/>
      <c r="CYP48" s="36"/>
      <c r="CYQ48" s="36"/>
      <c r="CYR48" s="36"/>
      <c r="CYS48" s="36"/>
      <c r="CYT48" s="36"/>
      <c r="CYU48" s="36"/>
      <c r="CYV48" s="36"/>
      <c r="CYW48" s="36"/>
      <c r="CYX48" s="36"/>
      <c r="CYY48" s="36"/>
      <c r="CYZ48" s="36"/>
      <c r="CZA48" s="36"/>
      <c r="CZB48" s="36"/>
      <c r="CZC48" s="36"/>
      <c r="CZD48" s="36"/>
      <c r="CZE48" s="36"/>
      <c r="CZF48" s="36"/>
      <c r="CZG48" s="36"/>
      <c r="CZH48" s="36"/>
      <c r="CZI48" s="36"/>
      <c r="CZJ48" s="36"/>
      <c r="CZK48" s="36"/>
      <c r="CZL48" s="36"/>
      <c r="CZM48" s="36"/>
      <c r="CZN48" s="36"/>
      <c r="CZO48" s="36"/>
      <c r="CZP48" s="36"/>
      <c r="CZQ48" s="36"/>
      <c r="CZR48" s="36"/>
      <c r="CZS48" s="36"/>
      <c r="CZT48" s="36"/>
      <c r="CZU48" s="36"/>
      <c r="CZV48" s="36"/>
      <c r="CZW48" s="36"/>
      <c r="CZX48" s="36"/>
      <c r="CZY48" s="36"/>
      <c r="CZZ48" s="36"/>
      <c r="DAA48" s="36"/>
      <c r="DAB48" s="36"/>
      <c r="DAC48" s="36"/>
      <c r="DAD48" s="36"/>
      <c r="DAE48" s="36"/>
      <c r="DAF48" s="36"/>
      <c r="DAG48" s="36"/>
      <c r="DAH48" s="36"/>
      <c r="DAI48" s="36"/>
      <c r="DAJ48" s="36"/>
      <c r="DAK48" s="36"/>
      <c r="DAL48" s="36"/>
      <c r="DAM48" s="36"/>
      <c r="DAN48" s="36"/>
      <c r="DAO48" s="36"/>
      <c r="DAP48" s="36"/>
      <c r="DAQ48" s="36"/>
      <c r="DAR48" s="36"/>
      <c r="DAS48" s="36"/>
      <c r="DAT48" s="36"/>
      <c r="DAU48" s="36"/>
      <c r="DAV48" s="36"/>
      <c r="DAW48" s="36"/>
      <c r="DAX48" s="36"/>
      <c r="DAY48" s="36"/>
      <c r="DAZ48" s="36"/>
      <c r="DBA48" s="36"/>
      <c r="DBB48" s="36"/>
      <c r="DBC48" s="36"/>
      <c r="DBD48" s="36"/>
      <c r="DBE48" s="36"/>
      <c r="DBF48" s="36"/>
      <c r="DBG48" s="36"/>
      <c r="DBH48" s="36"/>
      <c r="DBI48" s="36"/>
      <c r="DBJ48" s="36"/>
      <c r="DBK48" s="36"/>
      <c r="DBL48" s="36"/>
      <c r="DBM48" s="36"/>
      <c r="DBN48" s="36"/>
      <c r="DBO48" s="36"/>
      <c r="DBP48" s="36"/>
      <c r="DBQ48" s="36"/>
      <c r="DBR48" s="36"/>
      <c r="DBS48" s="36"/>
      <c r="DBT48" s="36"/>
      <c r="DBU48" s="36"/>
      <c r="DBV48" s="36"/>
      <c r="DBW48" s="36"/>
      <c r="DBX48" s="36"/>
      <c r="DBY48" s="36"/>
      <c r="DBZ48" s="36"/>
      <c r="DCA48" s="36"/>
      <c r="DCB48" s="36"/>
      <c r="DCC48" s="36"/>
      <c r="DCD48" s="36"/>
      <c r="DCE48" s="36"/>
      <c r="DCF48" s="36"/>
      <c r="DCG48" s="36"/>
      <c r="DCH48" s="36"/>
      <c r="DCI48" s="36"/>
      <c r="DCJ48" s="36"/>
      <c r="DCK48" s="36"/>
      <c r="DCL48" s="36"/>
      <c r="DCM48" s="36"/>
      <c r="DCN48" s="36"/>
      <c r="DCO48" s="36"/>
      <c r="DCP48" s="36"/>
      <c r="DCQ48" s="36"/>
      <c r="DCR48" s="36"/>
      <c r="DCS48" s="36"/>
      <c r="DCT48" s="36"/>
      <c r="DCU48" s="36"/>
      <c r="DCV48" s="36"/>
      <c r="DCW48" s="36"/>
      <c r="DCX48" s="36"/>
      <c r="DCY48" s="36"/>
      <c r="DCZ48" s="36"/>
      <c r="DDA48" s="36"/>
      <c r="DDB48" s="36"/>
      <c r="DDC48" s="36"/>
      <c r="DDD48" s="36"/>
      <c r="DDE48" s="36"/>
      <c r="DDF48" s="36"/>
      <c r="DDG48" s="36"/>
      <c r="DDH48" s="36"/>
      <c r="DDI48" s="36"/>
      <c r="DDJ48" s="36"/>
      <c r="DDK48" s="36"/>
      <c r="DDL48" s="36"/>
      <c r="DDM48" s="36"/>
      <c r="DDN48" s="36"/>
      <c r="DDO48" s="36"/>
      <c r="DDP48" s="36"/>
      <c r="DDQ48" s="36"/>
      <c r="DDR48" s="36"/>
      <c r="DDS48" s="36"/>
      <c r="DDT48" s="36"/>
      <c r="DDU48" s="36"/>
      <c r="DDV48" s="36"/>
      <c r="DDW48" s="36"/>
      <c r="DDX48" s="36"/>
      <c r="DDY48" s="36"/>
      <c r="DDZ48" s="36"/>
      <c r="DEA48" s="36"/>
      <c r="DEB48" s="36"/>
      <c r="DEC48" s="36"/>
      <c r="DED48" s="36"/>
      <c r="DEE48" s="36"/>
      <c r="DEF48" s="36"/>
      <c r="DEG48" s="36"/>
      <c r="DEH48" s="36"/>
      <c r="DEI48" s="36"/>
      <c r="DEJ48" s="36"/>
      <c r="DEK48" s="36"/>
      <c r="DEL48" s="36"/>
      <c r="DEM48" s="36"/>
      <c r="DEN48" s="36"/>
      <c r="DEO48" s="36"/>
      <c r="DEP48" s="36"/>
      <c r="DEQ48" s="36"/>
      <c r="DER48" s="36"/>
      <c r="DES48" s="36"/>
      <c r="DET48" s="36"/>
      <c r="DEU48" s="36"/>
      <c r="DEV48" s="36"/>
      <c r="DEW48" s="36"/>
      <c r="DEX48" s="36"/>
      <c r="DEY48" s="36"/>
      <c r="DEZ48" s="36"/>
      <c r="DFA48" s="36"/>
      <c r="DFB48" s="36"/>
      <c r="DFC48" s="36"/>
      <c r="DFD48" s="36"/>
      <c r="DFE48" s="36"/>
      <c r="DFF48" s="36"/>
      <c r="DFG48" s="36"/>
      <c r="DFH48" s="36"/>
      <c r="DFI48" s="36"/>
      <c r="DFJ48" s="36"/>
      <c r="DFK48" s="36"/>
      <c r="DFL48" s="36"/>
      <c r="DFM48" s="36"/>
      <c r="DFN48" s="36"/>
      <c r="DFO48" s="36"/>
      <c r="DFP48" s="36"/>
      <c r="DFQ48" s="36"/>
      <c r="DFR48" s="36"/>
      <c r="DFS48" s="36"/>
      <c r="DFT48" s="36"/>
      <c r="DFU48" s="36"/>
      <c r="DFV48" s="36"/>
      <c r="DFW48" s="36"/>
      <c r="DFX48" s="36"/>
      <c r="DFY48" s="36"/>
      <c r="DFZ48" s="36"/>
      <c r="DGA48" s="36"/>
      <c r="DGB48" s="36"/>
      <c r="DGC48" s="36"/>
      <c r="DGD48" s="36"/>
      <c r="DGE48" s="36"/>
      <c r="DGF48" s="36"/>
      <c r="DGG48" s="36"/>
      <c r="DGH48" s="36"/>
      <c r="DGI48" s="36"/>
      <c r="DGJ48" s="36"/>
      <c r="DGK48" s="36"/>
      <c r="DGL48" s="36"/>
      <c r="DGM48" s="36"/>
      <c r="DGN48" s="36"/>
      <c r="DGO48" s="36"/>
      <c r="DGP48" s="36"/>
      <c r="DGQ48" s="36"/>
      <c r="DGR48" s="36"/>
      <c r="DGS48" s="36"/>
      <c r="DGT48" s="36"/>
      <c r="DGU48" s="36"/>
      <c r="DGV48" s="36"/>
      <c r="DGW48" s="36"/>
      <c r="DGX48" s="36"/>
      <c r="DGY48" s="36"/>
      <c r="DGZ48" s="36"/>
      <c r="DHA48" s="36"/>
      <c r="DHB48" s="36"/>
      <c r="DHC48" s="36"/>
      <c r="DHD48" s="36"/>
      <c r="DHE48" s="36"/>
      <c r="DHF48" s="36"/>
      <c r="DHG48" s="36"/>
      <c r="DHH48" s="36"/>
      <c r="DHI48" s="36"/>
      <c r="DHJ48" s="36"/>
      <c r="DHK48" s="36"/>
      <c r="DHL48" s="36"/>
      <c r="DHM48" s="36"/>
      <c r="DHN48" s="36"/>
      <c r="DHO48" s="36"/>
      <c r="DHP48" s="36"/>
      <c r="DHQ48" s="36"/>
      <c r="DHR48" s="36"/>
      <c r="DHS48" s="36"/>
      <c r="DHT48" s="36"/>
      <c r="DHU48" s="36"/>
      <c r="DHV48" s="36"/>
      <c r="DHW48" s="36"/>
      <c r="DHX48" s="36"/>
      <c r="DHY48" s="36"/>
      <c r="DHZ48" s="36"/>
      <c r="DIA48" s="36"/>
      <c r="DIB48" s="36"/>
      <c r="DIC48" s="36"/>
      <c r="DID48" s="36"/>
      <c r="DIE48" s="36"/>
      <c r="DIF48" s="36"/>
      <c r="DIG48" s="36"/>
      <c r="DIH48" s="36"/>
      <c r="DII48" s="36"/>
      <c r="DIJ48" s="36"/>
      <c r="DIK48" s="36"/>
      <c r="DIL48" s="36"/>
      <c r="DIM48" s="36"/>
      <c r="DIN48" s="36"/>
      <c r="DIO48" s="36"/>
      <c r="DIP48" s="36"/>
      <c r="DIQ48" s="36"/>
      <c r="DIR48" s="36"/>
      <c r="DIS48" s="36"/>
      <c r="DIT48" s="36"/>
      <c r="DIU48" s="36"/>
      <c r="DIV48" s="36"/>
      <c r="DIW48" s="36"/>
      <c r="DIX48" s="36"/>
      <c r="DIY48" s="36"/>
      <c r="DIZ48" s="36"/>
      <c r="DJA48" s="36"/>
      <c r="DJB48" s="36"/>
      <c r="DJC48" s="36"/>
      <c r="DJD48" s="36"/>
      <c r="DJE48" s="36"/>
      <c r="DJF48" s="36"/>
      <c r="DJG48" s="36"/>
      <c r="DJH48" s="36"/>
      <c r="DJI48" s="36"/>
      <c r="DJJ48" s="36"/>
      <c r="DJK48" s="36"/>
      <c r="DJL48" s="36"/>
      <c r="DJM48" s="36"/>
      <c r="DJN48" s="36"/>
      <c r="DJO48" s="36"/>
      <c r="DJP48" s="36"/>
      <c r="DJQ48" s="36"/>
      <c r="DJR48" s="36"/>
      <c r="DJS48" s="36"/>
      <c r="DJT48" s="36"/>
      <c r="DJU48" s="36"/>
      <c r="DJV48" s="36"/>
      <c r="DJW48" s="36"/>
      <c r="DJX48" s="36"/>
      <c r="DJY48" s="36"/>
      <c r="DJZ48" s="36"/>
      <c r="DKA48" s="36"/>
      <c r="DKB48" s="36"/>
      <c r="DKC48" s="36"/>
      <c r="DKD48" s="36"/>
      <c r="DKE48" s="36"/>
      <c r="DKF48" s="36"/>
      <c r="DKG48" s="36"/>
      <c r="DKH48" s="36"/>
      <c r="DKI48" s="36"/>
      <c r="DKJ48" s="36"/>
      <c r="DKK48" s="36"/>
      <c r="DKL48" s="36"/>
      <c r="DKM48" s="36"/>
      <c r="DKN48" s="36"/>
      <c r="DKO48" s="36"/>
      <c r="DKP48" s="36"/>
      <c r="DKQ48" s="36"/>
      <c r="DKR48" s="36"/>
      <c r="DKS48" s="36"/>
      <c r="DKT48" s="36"/>
      <c r="DKU48" s="36"/>
      <c r="DKV48" s="36"/>
      <c r="DKW48" s="36"/>
      <c r="DKX48" s="36"/>
      <c r="DKY48" s="36"/>
      <c r="DKZ48" s="36"/>
      <c r="DLA48" s="36"/>
      <c r="DLB48" s="36"/>
      <c r="DLC48" s="36"/>
      <c r="DLD48" s="36"/>
      <c r="DLE48" s="36"/>
      <c r="DLF48" s="36"/>
      <c r="DLG48" s="36"/>
      <c r="DLH48" s="36"/>
      <c r="DLI48" s="36"/>
      <c r="DLJ48" s="36"/>
      <c r="DLK48" s="36"/>
      <c r="DLL48" s="36"/>
      <c r="DLM48" s="36"/>
      <c r="DLN48" s="36"/>
      <c r="DLO48" s="36"/>
      <c r="DLP48" s="36"/>
      <c r="DLQ48" s="36"/>
      <c r="DLR48" s="36"/>
      <c r="DLS48" s="36"/>
      <c r="DLT48" s="36"/>
      <c r="DLU48" s="36"/>
      <c r="DLV48" s="36"/>
      <c r="DLW48" s="36"/>
      <c r="DLX48" s="36"/>
      <c r="DLY48" s="36"/>
      <c r="DLZ48" s="36"/>
      <c r="DMA48" s="36"/>
      <c r="DMB48" s="36"/>
      <c r="DMC48" s="36"/>
      <c r="DMD48" s="36"/>
      <c r="DME48" s="36"/>
      <c r="DMF48" s="36"/>
      <c r="DMG48" s="36"/>
      <c r="DMH48" s="36"/>
      <c r="DMI48" s="36"/>
      <c r="DMJ48" s="36"/>
      <c r="DMK48" s="36"/>
      <c r="DML48" s="36"/>
      <c r="DMM48" s="36"/>
      <c r="DMN48" s="36"/>
      <c r="DMO48" s="36"/>
      <c r="DMP48" s="36"/>
      <c r="DMQ48" s="36"/>
      <c r="DMR48" s="36"/>
      <c r="DMS48" s="36"/>
      <c r="DMT48" s="36"/>
      <c r="DMU48" s="36"/>
      <c r="DMV48" s="36"/>
      <c r="DMW48" s="36"/>
      <c r="DMX48" s="36"/>
      <c r="DMY48" s="36"/>
      <c r="DMZ48" s="36"/>
      <c r="DNA48" s="36"/>
      <c r="DNB48" s="36"/>
      <c r="DNC48" s="36"/>
      <c r="DND48" s="36"/>
      <c r="DNE48" s="36"/>
      <c r="DNF48" s="36"/>
      <c r="DNG48" s="36"/>
      <c r="DNH48" s="36"/>
      <c r="DNI48" s="36"/>
      <c r="DNJ48" s="36"/>
      <c r="DNK48" s="36"/>
      <c r="DNL48" s="36"/>
      <c r="DNM48" s="36"/>
      <c r="DNN48" s="36"/>
      <c r="DNO48" s="36"/>
      <c r="DNP48" s="36"/>
      <c r="DNQ48" s="36"/>
      <c r="DNR48" s="36"/>
      <c r="DNS48" s="36"/>
      <c r="DNT48" s="36"/>
      <c r="DNU48" s="36"/>
      <c r="DNV48" s="36"/>
      <c r="DNW48" s="36"/>
      <c r="DNX48" s="36"/>
      <c r="DNY48" s="36"/>
      <c r="DNZ48" s="36"/>
      <c r="DOA48" s="36"/>
      <c r="DOB48" s="36"/>
      <c r="DOC48" s="36"/>
      <c r="DOD48" s="36"/>
      <c r="DOE48" s="36"/>
      <c r="DOF48" s="36"/>
      <c r="DOG48" s="36"/>
      <c r="DOH48" s="36"/>
      <c r="DOI48" s="36"/>
      <c r="DOJ48" s="36"/>
      <c r="DOK48" s="36"/>
      <c r="DOL48" s="36"/>
      <c r="DOM48" s="36"/>
      <c r="DON48" s="36"/>
      <c r="DOO48" s="36"/>
      <c r="DOP48" s="36"/>
      <c r="DOQ48" s="36"/>
      <c r="DOR48" s="36"/>
      <c r="DOS48" s="36"/>
      <c r="DOT48" s="36"/>
      <c r="DOU48" s="36"/>
      <c r="DOV48" s="36"/>
      <c r="DOW48" s="36"/>
      <c r="DOX48" s="36"/>
      <c r="DOY48" s="36"/>
      <c r="DOZ48" s="36"/>
      <c r="DPA48" s="36"/>
      <c r="DPB48" s="36"/>
      <c r="DPC48" s="36"/>
      <c r="DPD48" s="36"/>
      <c r="DPE48" s="36"/>
      <c r="DPF48" s="36"/>
      <c r="DPG48" s="36"/>
      <c r="DPH48" s="36"/>
      <c r="DPI48" s="36"/>
      <c r="DPJ48" s="36"/>
      <c r="DPK48" s="36"/>
      <c r="DPL48" s="36"/>
      <c r="DPM48" s="36"/>
      <c r="DPN48" s="36"/>
      <c r="DPO48" s="36"/>
      <c r="DPP48" s="36"/>
      <c r="DPQ48" s="36"/>
      <c r="DPR48" s="36"/>
      <c r="DPS48" s="36"/>
      <c r="DPT48" s="36"/>
      <c r="DPU48" s="36"/>
      <c r="DPV48" s="36"/>
      <c r="DPW48" s="36"/>
      <c r="DPX48" s="36"/>
      <c r="DPY48" s="36"/>
      <c r="DPZ48" s="36"/>
      <c r="DQA48" s="36"/>
      <c r="DQB48" s="36"/>
      <c r="DQC48" s="36"/>
      <c r="DQD48" s="36"/>
      <c r="DQE48" s="36"/>
      <c r="DQF48" s="36"/>
      <c r="DQG48" s="36"/>
      <c r="DQH48" s="36"/>
      <c r="DQI48" s="36"/>
      <c r="DQJ48" s="36"/>
      <c r="DQK48" s="36"/>
      <c r="DQL48" s="36"/>
      <c r="DQM48" s="36"/>
      <c r="DQN48" s="36"/>
      <c r="DQO48" s="36"/>
      <c r="DQP48" s="36"/>
      <c r="DQQ48" s="36"/>
      <c r="DQR48" s="36"/>
      <c r="DQS48" s="36"/>
      <c r="DQT48" s="36"/>
      <c r="DQU48" s="36"/>
      <c r="DQV48" s="36"/>
      <c r="DQW48" s="36"/>
      <c r="DQX48" s="36"/>
      <c r="DQY48" s="36"/>
      <c r="DQZ48" s="36"/>
      <c r="DRA48" s="36"/>
      <c r="DRB48" s="36"/>
      <c r="DRC48" s="36"/>
      <c r="DRD48" s="36"/>
      <c r="DRE48" s="36"/>
      <c r="DRF48" s="36"/>
      <c r="DRG48" s="36"/>
      <c r="DRH48" s="36"/>
      <c r="DRI48" s="36"/>
      <c r="DRJ48" s="36"/>
      <c r="DRK48" s="36"/>
      <c r="DRL48" s="36"/>
      <c r="DRM48" s="36"/>
      <c r="DRN48" s="36"/>
      <c r="DRO48" s="36"/>
      <c r="DRP48" s="36"/>
      <c r="DRQ48" s="36"/>
      <c r="DRR48" s="36"/>
      <c r="DRS48" s="36"/>
      <c r="DRT48" s="36"/>
      <c r="DRU48" s="36"/>
      <c r="DRV48" s="36"/>
      <c r="DRW48" s="36"/>
      <c r="DRX48" s="36"/>
      <c r="DRY48" s="36"/>
      <c r="DRZ48" s="36"/>
      <c r="DSA48" s="36"/>
      <c r="DSB48" s="36"/>
      <c r="DSC48" s="36"/>
      <c r="DSD48" s="36"/>
      <c r="DSE48" s="36"/>
      <c r="DSF48" s="36"/>
      <c r="DSG48" s="36"/>
      <c r="DSH48" s="36"/>
      <c r="DSI48" s="36"/>
      <c r="DSJ48" s="36"/>
      <c r="DSK48" s="36"/>
      <c r="DSL48" s="36"/>
      <c r="DSM48" s="36"/>
      <c r="DSN48" s="36"/>
      <c r="DSO48" s="36"/>
      <c r="DSP48" s="36"/>
      <c r="DSQ48" s="36"/>
      <c r="DSR48" s="36"/>
      <c r="DSS48" s="36"/>
      <c r="DST48" s="36"/>
      <c r="DSU48" s="36"/>
      <c r="DSV48" s="36"/>
      <c r="DSW48" s="36"/>
      <c r="DSX48" s="36"/>
      <c r="DSY48" s="36"/>
      <c r="DSZ48" s="36"/>
      <c r="DTA48" s="36"/>
      <c r="DTB48" s="36"/>
      <c r="DTC48" s="36"/>
      <c r="DTD48" s="36"/>
      <c r="DTE48" s="36"/>
      <c r="DTF48" s="36"/>
      <c r="DTG48" s="36"/>
      <c r="DTH48" s="36"/>
      <c r="DTI48" s="36"/>
      <c r="DTJ48" s="36"/>
      <c r="DTK48" s="36"/>
      <c r="DTL48" s="36"/>
      <c r="DTM48" s="36"/>
      <c r="DTN48" s="36"/>
      <c r="DTO48" s="36"/>
      <c r="DTP48" s="36"/>
      <c r="DTQ48" s="36"/>
      <c r="DTR48" s="36"/>
      <c r="DTS48" s="36"/>
      <c r="DTT48" s="36"/>
      <c r="DTU48" s="36"/>
      <c r="DTV48" s="36"/>
      <c r="DTW48" s="36"/>
      <c r="DTX48" s="36"/>
      <c r="DTY48" s="36"/>
      <c r="DTZ48" s="36"/>
      <c r="DUA48" s="36"/>
      <c r="DUB48" s="36"/>
      <c r="DUC48" s="36"/>
      <c r="DUD48" s="36"/>
      <c r="DUE48" s="36"/>
      <c r="DUF48" s="36"/>
      <c r="DUG48" s="36"/>
      <c r="DUH48" s="36"/>
      <c r="DUI48" s="36"/>
      <c r="DUJ48" s="36"/>
      <c r="DUK48" s="36"/>
      <c r="DUL48" s="36"/>
      <c r="DUM48" s="36"/>
      <c r="DUN48" s="36"/>
      <c r="DUO48" s="36"/>
      <c r="DUP48" s="36"/>
      <c r="DUQ48" s="36"/>
      <c r="DUR48" s="36"/>
      <c r="DUS48" s="36"/>
      <c r="DUT48" s="36"/>
      <c r="DUU48" s="36"/>
      <c r="DUV48" s="36"/>
      <c r="DUW48" s="36"/>
      <c r="DUX48" s="36"/>
      <c r="DUY48" s="36"/>
      <c r="DUZ48" s="36"/>
      <c r="DVA48" s="36"/>
      <c r="DVB48" s="36"/>
      <c r="DVC48" s="36"/>
      <c r="DVD48" s="36"/>
      <c r="DVE48" s="36"/>
      <c r="DVF48" s="36"/>
      <c r="DVG48" s="36"/>
      <c r="DVH48" s="36"/>
      <c r="DVI48" s="36"/>
      <c r="DVJ48" s="36"/>
      <c r="DVK48" s="36"/>
      <c r="DVL48" s="36"/>
      <c r="DVM48" s="36"/>
      <c r="DVN48" s="36"/>
      <c r="DVO48" s="36"/>
      <c r="DVP48" s="36"/>
      <c r="DVQ48" s="36"/>
      <c r="DVR48" s="36"/>
      <c r="DVS48" s="36"/>
      <c r="DVT48" s="36"/>
      <c r="DVU48" s="36"/>
      <c r="DVV48" s="36"/>
      <c r="DVW48" s="36"/>
      <c r="DVX48" s="36"/>
      <c r="DVY48" s="36"/>
      <c r="DVZ48" s="36"/>
      <c r="DWA48" s="36"/>
      <c r="DWB48" s="36"/>
      <c r="DWC48" s="36"/>
      <c r="DWD48" s="36"/>
      <c r="DWE48" s="36"/>
      <c r="DWF48" s="36"/>
      <c r="DWG48" s="36"/>
      <c r="DWH48" s="36"/>
      <c r="DWI48" s="36"/>
      <c r="DWJ48" s="36"/>
      <c r="DWK48" s="36"/>
      <c r="DWL48" s="36"/>
      <c r="DWM48" s="36"/>
      <c r="DWN48" s="36"/>
      <c r="DWO48" s="36"/>
      <c r="DWP48" s="36"/>
      <c r="DWQ48" s="36"/>
      <c r="DWR48" s="36"/>
      <c r="DWS48" s="36"/>
      <c r="DWT48" s="36"/>
      <c r="DWU48" s="36"/>
      <c r="DWV48" s="36"/>
      <c r="DWW48" s="36"/>
      <c r="DWX48" s="36"/>
      <c r="DWY48" s="36"/>
      <c r="DWZ48" s="36"/>
      <c r="DXA48" s="36"/>
      <c r="DXB48" s="36"/>
      <c r="DXC48" s="36"/>
      <c r="DXD48" s="36"/>
      <c r="DXE48" s="36"/>
      <c r="DXF48" s="36"/>
      <c r="DXG48" s="36"/>
      <c r="DXH48" s="36"/>
      <c r="DXI48" s="36"/>
      <c r="DXJ48" s="36"/>
      <c r="DXK48" s="36"/>
      <c r="DXL48" s="36"/>
      <c r="DXM48" s="36"/>
      <c r="DXN48" s="36"/>
      <c r="DXO48" s="36"/>
      <c r="DXP48" s="36"/>
      <c r="DXQ48" s="36"/>
      <c r="DXR48" s="36"/>
      <c r="DXS48" s="36"/>
      <c r="DXT48" s="36"/>
      <c r="DXU48" s="36"/>
      <c r="DXV48" s="36"/>
      <c r="DXW48" s="36"/>
      <c r="DXX48" s="36"/>
      <c r="DXY48" s="36"/>
      <c r="DXZ48" s="36"/>
      <c r="DYA48" s="36"/>
      <c r="DYB48" s="36"/>
      <c r="DYC48" s="36"/>
      <c r="DYD48" s="36"/>
      <c r="DYE48" s="36"/>
      <c r="DYF48" s="36"/>
      <c r="DYG48" s="36"/>
      <c r="DYH48" s="36"/>
      <c r="DYI48" s="36"/>
      <c r="DYJ48" s="36"/>
      <c r="DYK48" s="36"/>
      <c r="DYL48" s="36"/>
      <c r="DYM48" s="36"/>
      <c r="DYN48" s="36"/>
      <c r="DYO48" s="36"/>
      <c r="DYP48" s="36"/>
      <c r="DYQ48" s="36"/>
      <c r="DYR48" s="36"/>
      <c r="DYS48" s="36"/>
      <c r="DYT48" s="36"/>
      <c r="DYU48" s="36"/>
      <c r="DYV48" s="36"/>
      <c r="DYW48" s="36"/>
      <c r="DYX48" s="36"/>
      <c r="DYY48" s="36"/>
      <c r="DYZ48" s="36"/>
      <c r="DZA48" s="36"/>
      <c r="DZB48" s="36"/>
      <c r="DZC48" s="36"/>
      <c r="DZD48" s="36"/>
      <c r="DZE48" s="36"/>
      <c r="DZF48" s="36"/>
      <c r="DZG48" s="36"/>
      <c r="DZH48" s="36"/>
      <c r="DZI48" s="36"/>
      <c r="DZJ48" s="36"/>
      <c r="DZK48" s="36"/>
      <c r="DZL48" s="36"/>
      <c r="DZM48" s="36"/>
      <c r="DZN48" s="36"/>
      <c r="DZO48" s="36"/>
      <c r="DZP48" s="36"/>
      <c r="DZQ48" s="36"/>
      <c r="DZR48" s="36"/>
      <c r="DZS48" s="36"/>
      <c r="DZT48" s="36"/>
      <c r="DZU48" s="36"/>
      <c r="DZV48" s="36"/>
      <c r="DZW48" s="36"/>
      <c r="DZX48" s="36"/>
      <c r="DZY48" s="36"/>
      <c r="DZZ48" s="36"/>
      <c r="EAA48" s="36"/>
      <c r="EAB48" s="36"/>
      <c r="EAC48" s="36"/>
      <c r="EAD48" s="36"/>
      <c r="EAE48" s="36"/>
      <c r="EAF48" s="36"/>
      <c r="EAG48" s="36"/>
      <c r="EAH48" s="36"/>
      <c r="EAI48" s="36"/>
      <c r="EAJ48" s="36"/>
      <c r="EAK48" s="36"/>
      <c r="EAL48" s="36"/>
      <c r="EAM48" s="36"/>
      <c r="EAN48" s="36"/>
      <c r="EAO48" s="36"/>
      <c r="EAP48" s="36"/>
      <c r="EAQ48" s="36"/>
      <c r="EAR48" s="36"/>
      <c r="EAS48" s="36"/>
      <c r="EAT48" s="36"/>
      <c r="EAU48" s="36"/>
      <c r="EAV48" s="36"/>
      <c r="EAW48" s="36"/>
      <c r="EAX48" s="36"/>
      <c r="EAY48" s="36"/>
      <c r="EAZ48" s="36"/>
      <c r="EBA48" s="36"/>
      <c r="EBB48" s="36"/>
      <c r="EBC48" s="36"/>
      <c r="EBD48" s="36"/>
      <c r="EBE48" s="36"/>
      <c r="EBF48" s="36"/>
      <c r="EBG48" s="36"/>
      <c r="EBH48" s="36"/>
      <c r="EBI48" s="36"/>
      <c r="EBJ48" s="36"/>
      <c r="EBK48" s="36"/>
      <c r="EBL48" s="36"/>
      <c r="EBM48" s="36"/>
      <c r="EBN48" s="36"/>
      <c r="EBO48" s="36"/>
      <c r="EBP48" s="36"/>
      <c r="EBQ48" s="36"/>
      <c r="EBR48" s="36"/>
      <c r="EBS48" s="36"/>
      <c r="EBT48" s="36"/>
      <c r="EBU48" s="36"/>
      <c r="EBV48" s="36"/>
      <c r="EBW48" s="36"/>
      <c r="EBX48" s="36"/>
      <c r="EBY48" s="36"/>
      <c r="EBZ48" s="36"/>
      <c r="ECA48" s="36"/>
      <c r="ECB48" s="36"/>
      <c r="ECC48" s="36"/>
      <c r="ECD48" s="36"/>
      <c r="ECE48" s="36"/>
      <c r="ECF48" s="36"/>
      <c r="ECG48" s="36"/>
      <c r="ECH48" s="36"/>
      <c r="ECI48" s="36"/>
      <c r="ECJ48" s="36"/>
      <c r="ECK48" s="36"/>
      <c r="ECL48" s="36"/>
      <c r="ECM48" s="36"/>
      <c r="ECN48" s="36"/>
      <c r="ECO48" s="36"/>
      <c r="ECP48" s="36"/>
      <c r="ECQ48" s="36"/>
      <c r="ECR48" s="36"/>
      <c r="ECS48" s="36"/>
      <c r="ECT48" s="36"/>
      <c r="ECU48" s="36"/>
      <c r="ECV48" s="36"/>
      <c r="ECW48" s="36"/>
      <c r="ECX48" s="36"/>
      <c r="ECY48" s="36"/>
      <c r="ECZ48" s="36"/>
      <c r="EDA48" s="36"/>
      <c r="EDB48" s="36"/>
      <c r="EDC48" s="36"/>
      <c r="EDD48" s="36"/>
      <c r="EDE48" s="36"/>
      <c r="EDF48" s="36"/>
      <c r="EDG48" s="36"/>
      <c r="EDH48" s="36"/>
      <c r="EDI48" s="36"/>
      <c r="EDJ48" s="36"/>
      <c r="EDK48" s="36"/>
      <c r="EDL48" s="36"/>
      <c r="EDM48" s="36"/>
      <c r="EDN48" s="36"/>
      <c r="EDO48" s="36"/>
      <c r="EDP48" s="36"/>
      <c r="EDQ48" s="36"/>
      <c r="EDR48" s="36"/>
      <c r="EDS48" s="36"/>
      <c r="EDT48" s="36"/>
      <c r="EDU48" s="36"/>
      <c r="EDV48" s="36"/>
      <c r="EDW48" s="36"/>
      <c r="EDX48" s="36"/>
      <c r="EDY48" s="36"/>
      <c r="EDZ48" s="36"/>
      <c r="EEA48" s="36"/>
      <c r="EEB48" s="36"/>
      <c r="EEC48" s="36"/>
      <c r="EED48" s="36"/>
      <c r="EEE48" s="36"/>
      <c r="EEF48" s="36"/>
      <c r="EEG48" s="36"/>
      <c r="EEH48" s="36"/>
      <c r="EEI48" s="36"/>
      <c r="EEJ48" s="36"/>
      <c r="EEK48" s="36"/>
      <c r="EEL48" s="36"/>
      <c r="EEM48" s="36"/>
      <c r="EEN48" s="36"/>
      <c r="EEO48" s="36"/>
      <c r="EEP48" s="36"/>
      <c r="EEQ48" s="36"/>
      <c r="EER48" s="36"/>
      <c r="EES48" s="36"/>
      <c r="EET48" s="36"/>
      <c r="EEU48" s="36"/>
      <c r="EEV48" s="36"/>
      <c r="EEW48" s="36"/>
      <c r="EEX48" s="36"/>
      <c r="EEY48" s="36"/>
      <c r="EEZ48" s="36"/>
      <c r="EFA48" s="36"/>
      <c r="EFB48" s="36"/>
      <c r="EFC48" s="36"/>
      <c r="EFD48" s="36"/>
      <c r="EFE48" s="36"/>
      <c r="EFF48" s="36"/>
      <c r="EFG48" s="36"/>
      <c r="EFH48" s="36"/>
      <c r="EFI48" s="36"/>
      <c r="EFJ48" s="36"/>
      <c r="EFK48" s="36"/>
      <c r="EFL48" s="36"/>
      <c r="EFM48" s="36"/>
      <c r="EFN48" s="36"/>
      <c r="EFO48" s="36"/>
      <c r="EFP48" s="36"/>
      <c r="EFQ48" s="36"/>
      <c r="EFR48" s="36"/>
      <c r="EFS48" s="36"/>
      <c r="EFT48" s="36"/>
      <c r="EFU48" s="36"/>
      <c r="EFV48" s="36"/>
      <c r="EFW48" s="36"/>
      <c r="EFX48" s="36"/>
      <c r="EFY48" s="36"/>
      <c r="EFZ48" s="36"/>
      <c r="EGA48" s="36"/>
      <c r="EGB48" s="36"/>
      <c r="EGC48" s="36"/>
      <c r="EGD48" s="36"/>
      <c r="EGE48" s="36"/>
      <c r="EGF48" s="36"/>
      <c r="EGG48" s="36"/>
      <c r="EGH48" s="36"/>
      <c r="EGI48" s="36"/>
      <c r="EGJ48" s="36"/>
      <c r="EGK48" s="36"/>
      <c r="EGL48" s="36"/>
      <c r="EGM48" s="36"/>
      <c r="EGN48" s="36"/>
      <c r="EGO48" s="36"/>
      <c r="EGP48" s="36"/>
      <c r="EGQ48" s="36"/>
      <c r="EGR48" s="36"/>
      <c r="EGS48" s="36"/>
      <c r="EGT48" s="36"/>
      <c r="EGU48" s="36"/>
      <c r="EGV48" s="36"/>
      <c r="EGW48" s="36"/>
      <c r="EGX48" s="36"/>
      <c r="EGY48" s="36"/>
      <c r="EGZ48" s="36"/>
      <c r="EHA48" s="36"/>
      <c r="EHB48" s="36"/>
      <c r="EHC48" s="36"/>
      <c r="EHD48" s="36"/>
      <c r="EHE48" s="36"/>
      <c r="EHF48" s="36"/>
      <c r="EHG48" s="36"/>
      <c r="EHH48" s="36"/>
      <c r="EHI48" s="36"/>
      <c r="EHJ48" s="36"/>
      <c r="EHK48" s="36"/>
      <c r="EHL48" s="36"/>
      <c r="EHM48" s="36"/>
      <c r="EHN48" s="36"/>
      <c r="EHO48" s="36"/>
      <c r="EHP48" s="36"/>
      <c r="EHQ48" s="36"/>
      <c r="EHR48" s="36"/>
      <c r="EHS48" s="36"/>
      <c r="EHT48" s="36"/>
      <c r="EHU48" s="36"/>
      <c r="EHV48" s="36"/>
      <c r="EHW48" s="36"/>
      <c r="EHX48" s="36"/>
      <c r="EHY48" s="36"/>
      <c r="EHZ48" s="36"/>
      <c r="EIA48" s="36"/>
      <c r="EIB48" s="36"/>
      <c r="EIC48" s="36"/>
      <c r="EID48" s="36"/>
      <c r="EIE48" s="36"/>
      <c r="EIF48" s="36"/>
      <c r="EIG48" s="36"/>
      <c r="EIH48" s="36"/>
      <c r="EII48" s="36"/>
      <c r="EIJ48" s="36"/>
      <c r="EIK48" s="36"/>
      <c r="EIL48" s="36"/>
      <c r="EIM48" s="36"/>
      <c r="EIN48" s="36"/>
      <c r="EIO48" s="36"/>
      <c r="EIP48" s="36"/>
      <c r="EIQ48" s="36"/>
      <c r="EIR48" s="36"/>
      <c r="EIS48" s="36"/>
      <c r="EIT48" s="36"/>
      <c r="EIU48" s="36"/>
      <c r="EIV48" s="36"/>
      <c r="EIW48" s="36"/>
      <c r="EIX48" s="36"/>
      <c r="EIY48" s="36"/>
      <c r="EIZ48" s="36"/>
      <c r="EJA48" s="36"/>
      <c r="EJB48" s="36"/>
      <c r="EJC48" s="36"/>
      <c r="EJD48" s="36"/>
      <c r="EJE48" s="36"/>
      <c r="EJF48" s="36"/>
      <c r="EJG48" s="36"/>
      <c r="EJH48" s="36"/>
      <c r="EJI48" s="36"/>
      <c r="EJJ48" s="36"/>
      <c r="EJK48" s="36"/>
      <c r="EJL48" s="36"/>
      <c r="EJM48" s="36"/>
      <c r="EJN48" s="36"/>
      <c r="EJO48" s="36"/>
      <c r="EJP48" s="36"/>
      <c r="EJQ48" s="36"/>
      <c r="EJR48" s="36"/>
      <c r="EJS48" s="36"/>
      <c r="EJT48" s="36"/>
      <c r="EJU48" s="36"/>
      <c r="EJV48" s="36"/>
      <c r="EJW48" s="36"/>
      <c r="EJX48" s="36"/>
      <c r="EJY48" s="36"/>
      <c r="EJZ48" s="36"/>
      <c r="EKA48" s="36"/>
      <c r="EKB48" s="36"/>
      <c r="EKC48" s="36"/>
      <c r="EKD48" s="36"/>
      <c r="EKE48" s="36"/>
      <c r="EKF48" s="36"/>
      <c r="EKG48" s="36"/>
      <c r="EKH48" s="36"/>
      <c r="EKI48" s="36"/>
      <c r="EKJ48" s="36"/>
      <c r="EKK48" s="36"/>
      <c r="EKL48" s="36"/>
      <c r="EKM48" s="36"/>
      <c r="EKN48" s="36"/>
      <c r="EKO48" s="36"/>
      <c r="EKP48" s="36"/>
      <c r="EKQ48" s="36"/>
      <c r="EKR48" s="36"/>
      <c r="EKS48" s="36"/>
      <c r="EKT48" s="36"/>
      <c r="EKU48" s="36"/>
      <c r="EKV48" s="36"/>
      <c r="EKW48" s="36"/>
      <c r="EKX48" s="36"/>
      <c r="EKY48" s="36"/>
      <c r="EKZ48" s="36"/>
      <c r="ELA48" s="36"/>
      <c r="ELB48" s="36"/>
      <c r="ELC48" s="36"/>
      <c r="ELD48" s="36"/>
      <c r="ELE48" s="36"/>
      <c r="ELF48" s="36"/>
      <c r="ELG48" s="36"/>
      <c r="ELH48" s="36"/>
      <c r="ELI48" s="36"/>
      <c r="ELJ48" s="36"/>
      <c r="ELK48" s="36"/>
      <c r="ELL48" s="36"/>
      <c r="ELM48" s="36"/>
      <c r="ELN48" s="36"/>
      <c r="ELO48" s="36"/>
      <c r="ELP48" s="36"/>
      <c r="ELQ48" s="36"/>
      <c r="ELR48" s="36"/>
      <c r="ELS48" s="36"/>
      <c r="ELT48" s="36"/>
      <c r="ELU48" s="36"/>
      <c r="ELV48" s="36"/>
      <c r="ELW48" s="36"/>
      <c r="ELX48" s="36"/>
      <c r="ELY48" s="36"/>
      <c r="ELZ48" s="36"/>
      <c r="EMA48" s="36"/>
      <c r="EMB48" s="36"/>
      <c r="EMC48" s="36"/>
      <c r="EMD48" s="36"/>
      <c r="EME48" s="36"/>
      <c r="EMF48" s="36"/>
      <c r="EMG48" s="36"/>
      <c r="EMH48" s="36"/>
      <c r="EMI48" s="36"/>
      <c r="EMJ48" s="36"/>
      <c r="EMK48" s="36"/>
      <c r="EML48" s="36"/>
      <c r="EMM48" s="36"/>
      <c r="EMN48" s="36"/>
      <c r="EMO48" s="36"/>
      <c r="EMP48" s="36"/>
      <c r="EMQ48" s="36"/>
      <c r="EMR48" s="36"/>
      <c r="EMS48" s="36"/>
      <c r="EMT48" s="36"/>
      <c r="EMU48" s="36"/>
      <c r="EMV48" s="36"/>
      <c r="EMW48" s="36"/>
      <c r="EMX48" s="36"/>
      <c r="EMY48" s="36"/>
      <c r="EMZ48" s="36"/>
      <c r="ENA48" s="36"/>
      <c r="ENB48" s="36"/>
      <c r="ENC48" s="36"/>
      <c r="END48" s="36"/>
      <c r="ENE48" s="36"/>
      <c r="ENF48" s="36"/>
      <c r="ENG48" s="36"/>
      <c r="ENH48" s="36"/>
      <c r="ENI48" s="36"/>
      <c r="ENJ48" s="36"/>
      <c r="ENK48" s="36"/>
      <c r="ENL48" s="36"/>
      <c r="ENM48" s="36"/>
      <c r="ENN48" s="36"/>
      <c r="ENO48" s="36"/>
      <c r="ENP48" s="36"/>
      <c r="ENQ48" s="36"/>
      <c r="ENR48" s="36"/>
      <c r="ENS48" s="36"/>
      <c r="ENT48" s="36"/>
      <c r="ENU48" s="36"/>
      <c r="ENV48" s="36"/>
      <c r="ENW48" s="36"/>
      <c r="ENX48" s="36"/>
      <c r="ENY48" s="36"/>
      <c r="ENZ48" s="36"/>
      <c r="EOA48" s="36"/>
      <c r="EOB48" s="36"/>
      <c r="EOC48" s="36"/>
      <c r="EOD48" s="36"/>
      <c r="EOE48" s="36"/>
      <c r="EOF48" s="36"/>
      <c r="EOG48" s="36"/>
      <c r="EOH48" s="36"/>
      <c r="EOI48" s="36"/>
      <c r="EOJ48" s="36"/>
      <c r="EOK48" s="36"/>
      <c r="EOL48" s="36"/>
      <c r="EOM48" s="36"/>
      <c r="EON48" s="36"/>
      <c r="EOO48" s="36"/>
      <c r="EOP48" s="36"/>
      <c r="EOQ48" s="36"/>
      <c r="EOR48" s="36"/>
      <c r="EOS48" s="36"/>
      <c r="EOT48" s="36"/>
      <c r="EOU48" s="36"/>
      <c r="EOV48" s="36"/>
      <c r="EOW48" s="36"/>
      <c r="EOX48" s="36"/>
      <c r="EOY48" s="36"/>
      <c r="EOZ48" s="36"/>
      <c r="EPA48" s="36"/>
      <c r="EPB48" s="36"/>
      <c r="EPC48" s="36"/>
      <c r="EPD48" s="36"/>
      <c r="EPE48" s="36"/>
      <c r="EPF48" s="36"/>
      <c r="EPG48" s="36"/>
      <c r="EPH48" s="36"/>
      <c r="EPI48" s="36"/>
      <c r="EPJ48" s="36"/>
      <c r="EPK48" s="36"/>
      <c r="EPL48" s="36"/>
      <c r="EPM48" s="36"/>
      <c r="EPN48" s="36"/>
      <c r="EPO48" s="36"/>
      <c r="EPP48" s="36"/>
      <c r="EPQ48" s="36"/>
      <c r="EPR48" s="36"/>
      <c r="EPS48" s="36"/>
      <c r="EPT48" s="36"/>
      <c r="EPU48" s="36"/>
      <c r="EPV48" s="36"/>
      <c r="EPW48" s="36"/>
      <c r="EPX48" s="36"/>
      <c r="EPY48" s="36"/>
      <c r="EPZ48" s="36"/>
      <c r="EQA48" s="36"/>
      <c r="EQB48" s="36"/>
      <c r="EQC48" s="36"/>
      <c r="EQD48" s="36"/>
      <c r="EQE48" s="36"/>
      <c r="EQF48" s="36"/>
      <c r="EQG48" s="36"/>
      <c r="EQH48" s="36"/>
      <c r="EQI48" s="36"/>
      <c r="EQJ48" s="36"/>
      <c r="EQK48" s="36"/>
      <c r="EQL48" s="36"/>
      <c r="EQM48" s="36"/>
      <c r="EQN48" s="36"/>
      <c r="EQO48" s="36"/>
      <c r="EQP48" s="36"/>
      <c r="EQQ48" s="36"/>
      <c r="EQR48" s="36"/>
      <c r="EQS48" s="36"/>
      <c r="EQT48" s="36"/>
      <c r="EQU48" s="36"/>
      <c r="EQV48" s="36"/>
      <c r="EQW48" s="36"/>
      <c r="EQX48" s="36"/>
      <c r="EQY48" s="36"/>
      <c r="EQZ48" s="36"/>
      <c r="ERA48" s="36"/>
      <c r="ERB48" s="36"/>
      <c r="ERC48" s="36"/>
      <c r="ERD48" s="36"/>
      <c r="ERE48" s="36"/>
      <c r="ERF48" s="36"/>
      <c r="ERG48" s="36"/>
      <c r="ERH48" s="36"/>
      <c r="ERI48" s="36"/>
      <c r="ERJ48" s="36"/>
      <c r="ERK48" s="36"/>
      <c r="ERL48" s="36"/>
      <c r="ERM48" s="36"/>
      <c r="ERN48" s="36"/>
      <c r="ERO48" s="36"/>
      <c r="ERP48" s="36"/>
      <c r="ERQ48" s="36"/>
      <c r="ERR48" s="36"/>
      <c r="ERS48" s="36"/>
      <c r="ERT48" s="36"/>
      <c r="ERU48" s="36"/>
      <c r="ERV48" s="36"/>
      <c r="ERW48" s="36"/>
      <c r="ERX48" s="36"/>
      <c r="ERY48" s="36"/>
      <c r="ERZ48" s="36"/>
      <c r="ESA48" s="36"/>
      <c r="ESB48" s="36"/>
      <c r="ESC48" s="36"/>
      <c r="ESD48" s="36"/>
      <c r="ESE48" s="36"/>
      <c r="ESF48" s="36"/>
      <c r="ESG48" s="36"/>
      <c r="ESH48" s="36"/>
      <c r="ESI48" s="36"/>
      <c r="ESJ48" s="36"/>
      <c r="ESK48" s="36"/>
      <c r="ESL48" s="36"/>
      <c r="ESM48" s="36"/>
      <c r="ESN48" s="36"/>
      <c r="ESO48" s="36"/>
      <c r="ESP48" s="36"/>
      <c r="ESQ48" s="36"/>
      <c r="ESR48" s="36"/>
      <c r="ESS48" s="36"/>
      <c r="EST48" s="36"/>
      <c r="ESU48" s="36"/>
      <c r="ESV48" s="36"/>
      <c r="ESW48" s="36"/>
      <c r="ESX48" s="36"/>
      <c r="ESY48" s="36"/>
      <c r="ESZ48" s="36"/>
      <c r="ETA48" s="36"/>
      <c r="ETB48" s="36"/>
      <c r="ETC48" s="36"/>
      <c r="ETD48" s="36"/>
      <c r="ETE48" s="36"/>
      <c r="ETF48" s="36"/>
      <c r="ETG48" s="36"/>
      <c r="ETH48" s="36"/>
      <c r="ETI48" s="36"/>
      <c r="ETJ48" s="36"/>
      <c r="ETK48" s="36"/>
      <c r="ETL48" s="36"/>
      <c r="ETM48" s="36"/>
      <c r="ETN48" s="36"/>
      <c r="ETO48" s="36"/>
      <c r="ETP48" s="36"/>
      <c r="ETQ48" s="36"/>
      <c r="ETR48" s="36"/>
      <c r="ETS48" s="36"/>
      <c r="ETT48" s="36"/>
      <c r="ETU48" s="36"/>
      <c r="ETV48" s="36"/>
      <c r="ETW48" s="36"/>
      <c r="ETX48" s="36"/>
      <c r="ETY48" s="36"/>
      <c r="ETZ48" s="36"/>
      <c r="EUA48" s="36"/>
      <c r="EUB48" s="36"/>
      <c r="EUC48" s="36"/>
      <c r="EUD48" s="36"/>
      <c r="EUE48" s="36"/>
      <c r="EUF48" s="36"/>
      <c r="EUG48" s="36"/>
      <c r="EUH48" s="36"/>
      <c r="EUI48" s="36"/>
      <c r="EUJ48" s="36"/>
      <c r="EUK48" s="36"/>
      <c r="EUL48" s="36"/>
      <c r="EUM48" s="36"/>
      <c r="EUN48" s="36"/>
      <c r="EUO48" s="36"/>
      <c r="EUP48" s="36"/>
      <c r="EUQ48" s="36"/>
      <c r="EUR48" s="36"/>
      <c r="EUS48" s="36"/>
      <c r="EUT48" s="36"/>
      <c r="EUU48" s="36"/>
      <c r="EUV48" s="36"/>
      <c r="EUW48" s="36"/>
      <c r="EUX48" s="36"/>
      <c r="EUY48" s="36"/>
      <c r="EUZ48" s="36"/>
      <c r="EVA48" s="36"/>
      <c r="EVB48" s="36"/>
      <c r="EVC48" s="36"/>
      <c r="EVD48" s="36"/>
      <c r="EVE48" s="36"/>
      <c r="EVF48" s="36"/>
      <c r="EVG48" s="36"/>
      <c r="EVH48" s="36"/>
      <c r="EVI48" s="36"/>
      <c r="EVJ48" s="36"/>
      <c r="EVK48" s="36"/>
      <c r="EVL48" s="36"/>
      <c r="EVM48" s="36"/>
      <c r="EVN48" s="36"/>
      <c r="EVO48" s="36"/>
      <c r="EVP48" s="36"/>
      <c r="EVQ48" s="36"/>
      <c r="EVR48" s="36"/>
      <c r="EVS48" s="36"/>
      <c r="EVT48" s="36"/>
      <c r="EVU48" s="36"/>
      <c r="EVV48" s="36"/>
      <c r="EVW48" s="36"/>
      <c r="EVX48" s="36"/>
      <c r="EVY48" s="36"/>
      <c r="EVZ48" s="36"/>
      <c r="EWA48" s="36"/>
      <c r="EWB48" s="36"/>
      <c r="EWC48" s="36"/>
      <c r="EWD48" s="36"/>
      <c r="EWE48" s="36"/>
      <c r="EWF48" s="36"/>
      <c r="EWG48" s="36"/>
      <c r="EWH48" s="36"/>
      <c r="EWI48" s="36"/>
      <c r="EWJ48" s="36"/>
      <c r="EWK48" s="36"/>
      <c r="EWL48" s="36"/>
      <c r="EWM48" s="36"/>
      <c r="EWN48" s="36"/>
      <c r="EWO48" s="36"/>
      <c r="EWP48" s="36"/>
      <c r="EWQ48" s="36"/>
      <c r="EWR48" s="36"/>
      <c r="EWS48" s="36"/>
      <c r="EWT48" s="36"/>
      <c r="EWU48" s="36"/>
      <c r="EWV48" s="36"/>
      <c r="EWW48" s="36"/>
      <c r="EWX48" s="36"/>
      <c r="EWY48" s="36"/>
      <c r="EWZ48" s="36"/>
      <c r="EXA48" s="36"/>
      <c r="EXB48" s="36"/>
      <c r="EXC48" s="36"/>
      <c r="EXD48" s="36"/>
      <c r="EXE48" s="36"/>
      <c r="EXF48" s="36"/>
      <c r="EXG48" s="36"/>
      <c r="EXH48" s="36"/>
      <c r="EXI48" s="36"/>
      <c r="EXJ48" s="36"/>
      <c r="EXK48" s="36"/>
      <c r="EXL48" s="36"/>
      <c r="EXM48" s="36"/>
      <c r="EXN48" s="36"/>
      <c r="EXO48" s="36"/>
      <c r="EXP48" s="36"/>
      <c r="EXQ48" s="36"/>
      <c r="EXR48" s="36"/>
      <c r="EXS48" s="36"/>
      <c r="EXT48" s="36"/>
      <c r="EXU48" s="36"/>
      <c r="EXV48" s="36"/>
      <c r="EXW48" s="36"/>
      <c r="EXX48" s="36"/>
      <c r="EXY48" s="36"/>
      <c r="EXZ48" s="36"/>
      <c r="EYA48" s="36"/>
      <c r="EYB48" s="36"/>
      <c r="EYC48" s="36"/>
      <c r="EYD48" s="36"/>
      <c r="EYE48" s="36"/>
      <c r="EYF48" s="36"/>
      <c r="EYG48" s="36"/>
      <c r="EYH48" s="36"/>
      <c r="EYI48" s="36"/>
      <c r="EYJ48" s="36"/>
      <c r="EYK48" s="36"/>
      <c r="EYL48" s="36"/>
      <c r="EYM48" s="36"/>
      <c r="EYN48" s="36"/>
      <c r="EYO48" s="36"/>
      <c r="EYP48" s="36"/>
      <c r="EYQ48" s="36"/>
      <c r="EYR48" s="36"/>
      <c r="EYS48" s="36"/>
      <c r="EYT48" s="36"/>
      <c r="EYU48" s="36"/>
      <c r="EYV48" s="36"/>
      <c r="EYW48" s="36"/>
      <c r="EYX48" s="36"/>
      <c r="EYY48" s="36"/>
      <c r="EYZ48" s="36"/>
      <c r="EZA48" s="36"/>
      <c r="EZB48" s="36"/>
      <c r="EZC48" s="36"/>
      <c r="EZD48" s="36"/>
      <c r="EZE48" s="36"/>
      <c r="EZF48" s="36"/>
      <c r="EZG48" s="36"/>
      <c r="EZH48" s="36"/>
      <c r="EZI48" s="36"/>
      <c r="EZJ48" s="36"/>
      <c r="EZK48" s="36"/>
      <c r="EZL48" s="36"/>
      <c r="EZM48" s="36"/>
      <c r="EZN48" s="36"/>
      <c r="EZO48" s="36"/>
      <c r="EZP48" s="36"/>
      <c r="EZQ48" s="36"/>
      <c r="EZR48" s="36"/>
      <c r="EZS48" s="36"/>
      <c r="EZT48" s="36"/>
      <c r="EZU48" s="36"/>
      <c r="EZV48" s="36"/>
      <c r="EZW48" s="36"/>
      <c r="EZX48" s="36"/>
      <c r="EZY48" s="36"/>
      <c r="EZZ48" s="36"/>
      <c r="FAA48" s="36"/>
      <c r="FAB48" s="36"/>
      <c r="FAC48" s="36"/>
      <c r="FAD48" s="36"/>
      <c r="FAE48" s="36"/>
      <c r="FAF48" s="36"/>
      <c r="FAG48" s="36"/>
      <c r="FAH48" s="36"/>
      <c r="FAI48" s="36"/>
      <c r="FAJ48" s="36"/>
      <c r="FAK48" s="36"/>
      <c r="FAL48" s="36"/>
      <c r="FAM48" s="36"/>
      <c r="FAN48" s="36"/>
      <c r="FAO48" s="36"/>
      <c r="FAP48" s="36"/>
      <c r="FAQ48" s="36"/>
      <c r="FAR48" s="36"/>
      <c r="FAS48" s="36"/>
      <c r="FAT48" s="36"/>
      <c r="FAU48" s="36"/>
      <c r="FAV48" s="36"/>
      <c r="FAW48" s="36"/>
      <c r="FAX48" s="36"/>
      <c r="FAY48" s="36"/>
      <c r="FAZ48" s="36"/>
      <c r="FBA48" s="36"/>
      <c r="FBB48" s="36"/>
      <c r="FBC48" s="36"/>
      <c r="FBD48" s="36"/>
      <c r="FBE48" s="36"/>
      <c r="FBF48" s="36"/>
      <c r="FBG48" s="36"/>
      <c r="FBH48" s="36"/>
      <c r="FBI48" s="36"/>
      <c r="FBJ48" s="36"/>
      <c r="FBK48" s="36"/>
      <c r="FBL48" s="36"/>
      <c r="FBM48" s="36"/>
      <c r="FBN48" s="36"/>
      <c r="FBO48" s="36"/>
      <c r="FBP48" s="36"/>
      <c r="FBQ48" s="36"/>
      <c r="FBR48" s="36"/>
      <c r="FBS48" s="36"/>
      <c r="FBT48" s="36"/>
      <c r="FBU48" s="36"/>
      <c r="FBV48" s="36"/>
      <c r="FBW48" s="36"/>
      <c r="FBX48" s="36"/>
      <c r="FBY48" s="36"/>
      <c r="FBZ48" s="36"/>
      <c r="FCA48" s="36"/>
      <c r="FCB48" s="36"/>
      <c r="FCC48" s="36"/>
      <c r="FCD48" s="36"/>
      <c r="FCE48" s="36"/>
      <c r="FCF48" s="36"/>
      <c r="FCG48" s="36"/>
      <c r="FCH48" s="36"/>
      <c r="FCI48" s="36"/>
      <c r="FCJ48" s="36"/>
      <c r="FCK48" s="36"/>
      <c r="FCL48" s="36"/>
      <c r="FCM48" s="36"/>
      <c r="FCN48" s="36"/>
      <c r="FCO48" s="36"/>
      <c r="FCP48" s="36"/>
      <c r="FCQ48" s="36"/>
      <c r="FCR48" s="36"/>
      <c r="FCS48" s="36"/>
      <c r="FCT48" s="36"/>
      <c r="FCU48" s="36"/>
      <c r="FCV48" s="36"/>
      <c r="FCW48" s="36"/>
      <c r="FCX48" s="36"/>
      <c r="FCY48" s="36"/>
      <c r="FCZ48" s="36"/>
      <c r="FDA48" s="36"/>
      <c r="FDB48" s="36"/>
      <c r="FDC48" s="36"/>
      <c r="FDD48" s="36"/>
      <c r="FDE48" s="36"/>
      <c r="FDF48" s="36"/>
      <c r="FDG48" s="36"/>
      <c r="FDH48" s="36"/>
      <c r="FDI48" s="36"/>
      <c r="FDJ48" s="36"/>
      <c r="FDK48" s="36"/>
      <c r="FDL48" s="36"/>
      <c r="FDM48" s="36"/>
      <c r="FDN48" s="36"/>
      <c r="FDO48" s="36"/>
      <c r="FDP48" s="36"/>
      <c r="FDQ48" s="36"/>
      <c r="FDR48" s="36"/>
      <c r="FDS48" s="36"/>
      <c r="FDT48" s="36"/>
      <c r="FDU48" s="36"/>
      <c r="FDV48" s="36"/>
      <c r="FDW48" s="36"/>
      <c r="FDX48" s="36"/>
      <c r="FDY48" s="36"/>
      <c r="FDZ48" s="36"/>
      <c r="FEA48" s="36"/>
      <c r="FEB48" s="36"/>
      <c r="FEC48" s="36"/>
      <c r="FED48" s="36"/>
      <c r="FEE48" s="36"/>
      <c r="FEF48" s="36"/>
      <c r="FEG48" s="36"/>
      <c r="FEH48" s="36"/>
      <c r="FEI48" s="36"/>
      <c r="FEJ48" s="36"/>
      <c r="FEK48" s="36"/>
      <c r="FEL48" s="36"/>
      <c r="FEM48" s="36"/>
      <c r="FEN48" s="36"/>
      <c r="FEO48" s="36"/>
      <c r="FEP48" s="36"/>
      <c r="FEQ48" s="36"/>
      <c r="FER48" s="36"/>
      <c r="FES48" s="36"/>
      <c r="FET48" s="36"/>
      <c r="FEU48" s="36"/>
      <c r="FEV48" s="36"/>
      <c r="FEW48" s="36"/>
      <c r="FEX48" s="36"/>
      <c r="FEY48" s="36"/>
      <c r="FEZ48" s="36"/>
      <c r="FFA48" s="36"/>
      <c r="FFB48" s="36"/>
      <c r="FFC48" s="36"/>
      <c r="FFD48" s="36"/>
      <c r="FFE48" s="36"/>
      <c r="FFF48" s="36"/>
      <c r="FFG48" s="36"/>
      <c r="FFH48" s="36"/>
      <c r="FFI48" s="36"/>
      <c r="FFJ48" s="36"/>
      <c r="FFK48" s="36"/>
      <c r="FFL48" s="36"/>
      <c r="FFM48" s="36"/>
      <c r="FFN48" s="36"/>
      <c r="FFO48" s="36"/>
      <c r="FFP48" s="36"/>
      <c r="FFQ48" s="36"/>
      <c r="FFR48" s="36"/>
      <c r="FFS48" s="36"/>
      <c r="FFT48" s="36"/>
      <c r="FFU48" s="36"/>
      <c r="FFV48" s="36"/>
      <c r="FFW48" s="36"/>
      <c r="FFX48" s="36"/>
      <c r="FFY48" s="36"/>
      <c r="FFZ48" s="36"/>
      <c r="FGA48" s="36"/>
      <c r="FGB48" s="36"/>
      <c r="FGC48" s="36"/>
      <c r="FGD48" s="36"/>
      <c r="FGE48" s="36"/>
      <c r="FGF48" s="36"/>
      <c r="FGG48" s="36"/>
      <c r="FGH48" s="36"/>
      <c r="FGI48" s="36"/>
      <c r="FGJ48" s="36"/>
      <c r="FGK48" s="36"/>
      <c r="FGL48" s="36"/>
      <c r="FGM48" s="36"/>
      <c r="FGN48" s="36"/>
      <c r="FGO48" s="36"/>
      <c r="FGP48" s="36"/>
      <c r="FGQ48" s="36"/>
      <c r="FGR48" s="36"/>
      <c r="FGS48" s="36"/>
      <c r="FGT48" s="36"/>
      <c r="FGU48" s="36"/>
      <c r="FGV48" s="36"/>
      <c r="FGW48" s="36"/>
      <c r="FGX48" s="36"/>
      <c r="FGY48" s="36"/>
      <c r="FGZ48" s="36"/>
      <c r="FHA48" s="36"/>
      <c r="FHB48" s="36"/>
      <c r="FHC48" s="36"/>
      <c r="FHD48" s="36"/>
      <c r="FHE48" s="36"/>
      <c r="FHF48" s="36"/>
      <c r="FHG48" s="36"/>
      <c r="FHH48" s="36"/>
      <c r="FHI48" s="36"/>
      <c r="FHJ48" s="36"/>
      <c r="FHK48" s="36"/>
      <c r="FHL48" s="36"/>
      <c r="FHM48" s="36"/>
      <c r="FHN48" s="36"/>
      <c r="FHO48" s="36"/>
      <c r="FHP48" s="36"/>
      <c r="FHQ48" s="36"/>
      <c r="FHR48" s="36"/>
      <c r="FHS48" s="36"/>
      <c r="FHT48" s="36"/>
      <c r="FHU48" s="36"/>
      <c r="FHV48" s="36"/>
      <c r="FHW48" s="36"/>
      <c r="FHX48" s="36"/>
      <c r="FHY48" s="36"/>
      <c r="FHZ48" s="36"/>
      <c r="FIA48" s="36"/>
      <c r="FIB48" s="36"/>
      <c r="FIC48" s="36"/>
      <c r="FID48" s="36"/>
      <c r="FIE48" s="36"/>
      <c r="FIF48" s="36"/>
      <c r="FIG48" s="36"/>
      <c r="FIH48" s="36"/>
      <c r="FII48" s="36"/>
      <c r="FIJ48" s="36"/>
      <c r="FIK48" s="36"/>
      <c r="FIL48" s="36"/>
      <c r="FIM48" s="36"/>
      <c r="FIN48" s="36"/>
      <c r="FIO48" s="36"/>
      <c r="FIP48" s="36"/>
      <c r="FIQ48" s="36"/>
      <c r="FIR48" s="36"/>
      <c r="FIS48" s="36"/>
      <c r="FIT48" s="36"/>
      <c r="FIU48" s="36"/>
      <c r="FIV48" s="36"/>
      <c r="FIW48" s="36"/>
      <c r="FIX48" s="36"/>
      <c r="FIY48" s="36"/>
      <c r="FIZ48" s="36"/>
      <c r="FJA48" s="36"/>
      <c r="FJB48" s="36"/>
      <c r="FJC48" s="36"/>
      <c r="FJD48" s="36"/>
      <c r="FJE48" s="36"/>
      <c r="FJF48" s="36"/>
      <c r="FJG48" s="36"/>
      <c r="FJH48" s="36"/>
      <c r="FJI48" s="36"/>
      <c r="FJJ48" s="36"/>
      <c r="FJK48" s="36"/>
      <c r="FJL48" s="36"/>
      <c r="FJM48" s="36"/>
      <c r="FJN48" s="36"/>
      <c r="FJO48" s="36"/>
      <c r="FJP48" s="36"/>
      <c r="FJQ48" s="36"/>
      <c r="FJR48" s="36"/>
      <c r="FJS48" s="36"/>
      <c r="FJT48" s="36"/>
      <c r="FJU48" s="36"/>
      <c r="FJV48" s="36"/>
      <c r="FJW48" s="36"/>
      <c r="FJX48" s="36"/>
      <c r="FJY48" s="36"/>
      <c r="FJZ48" s="36"/>
      <c r="FKA48" s="36"/>
      <c r="FKB48" s="36"/>
      <c r="FKC48" s="36"/>
      <c r="FKD48" s="36"/>
      <c r="FKE48" s="36"/>
      <c r="FKF48" s="36"/>
      <c r="FKG48" s="36"/>
      <c r="FKH48" s="36"/>
      <c r="FKI48" s="36"/>
      <c r="FKJ48" s="36"/>
      <c r="FKK48" s="36"/>
      <c r="FKL48" s="36"/>
      <c r="FKM48" s="36"/>
      <c r="FKN48" s="36"/>
      <c r="FKO48" s="36"/>
      <c r="FKP48" s="36"/>
      <c r="FKQ48" s="36"/>
      <c r="FKR48" s="36"/>
      <c r="FKS48" s="36"/>
      <c r="FKT48" s="36"/>
      <c r="FKU48" s="36"/>
      <c r="FKV48" s="36"/>
      <c r="FKW48" s="36"/>
      <c r="FKX48" s="36"/>
      <c r="FKY48" s="36"/>
      <c r="FKZ48" s="36"/>
      <c r="FLA48" s="36"/>
      <c r="FLB48" s="36"/>
      <c r="FLC48" s="36"/>
      <c r="FLD48" s="36"/>
      <c r="FLE48" s="36"/>
      <c r="FLF48" s="36"/>
      <c r="FLG48" s="36"/>
      <c r="FLH48" s="36"/>
      <c r="FLI48" s="36"/>
      <c r="FLJ48" s="36"/>
      <c r="FLK48" s="36"/>
      <c r="FLL48" s="36"/>
      <c r="FLM48" s="36"/>
      <c r="FLN48" s="36"/>
      <c r="FLO48" s="36"/>
      <c r="FLP48" s="36"/>
      <c r="FLQ48" s="36"/>
      <c r="FLR48" s="36"/>
      <c r="FLS48" s="36"/>
      <c r="FLT48" s="36"/>
      <c r="FLU48" s="36"/>
      <c r="FLV48" s="36"/>
      <c r="FLW48" s="36"/>
      <c r="FLX48" s="36"/>
      <c r="FLY48" s="36"/>
      <c r="FLZ48" s="36"/>
      <c r="FMA48" s="36"/>
      <c r="FMB48" s="36"/>
      <c r="FMC48" s="36"/>
      <c r="FMD48" s="36"/>
      <c r="FME48" s="36"/>
      <c r="FMF48" s="36"/>
      <c r="FMG48" s="36"/>
      <c r="FMH48" s="36"/>
      <c r="FMI48" s="36"/>
      <c r="FMJ48" s="36"/>
      <c r="FMK48" s="36"/>
      <c r="FML48" s="36"/>
      <c r="FMM48" s="36"/>
      <c r="FMN48" s="36"/>
      <c r="FMO48" s="36"/>
      <c r="FMP48" s="36"/>
      <c r="FMQ48" s="36"/>
      <c r="FMR48" s="36"/>
      <c r="FMS48" s="36"/>
      <c r="FMT48" s="36"/>
      <c r="FMU48" s="36"/>
      <c r="FMV48" s="36"/>
      <c r="FMW48" s="36"/>
      <c r="FMX48" s="36"/>
      <c r="FMY48" s="36"/>
      <c r="FMZ48" s="36"/>
      <c r="FNA48" s="36"/>
      <c r="FNB48" s="36"/>
      <c r="FNC48" s="36"/>
      <c r="FND48" s="36"/>
      <c r="FNE48" s="36"/>
      <c r="FNF48" s="36"/>
      <c r="FNG48" s="36"/>
      <c r="FNH48" s="36"/>
      <c r="FNI48" s="36"/>
      <c r="FNJ48" s="36"/>
      <c r="FNK48" s="36"/>
      <c r="FNL48" s="36"/>
      <c r="FNM48" s="36"/>
      <c r="FNN48" s="36"/>
      <c r="FNO48" s="36"/>
      <c r="FNP48" s="36"/>
      <c r="FNQ48" s="36"/>
      <c r="FNR48" s="36"/>
      <c r="FNS48" s="36"/>
      <c r="FNT48" s="36"/>
      <c r="FNU48" s="36"/>
      <c r="FNV48" s="36"/>
      <c r="FNW48" s="36"/>
      <c r="FNX48" s="36"/>
      <c r="FNY48" s="36"/>
      <c r="FNZ48" s="36"/>
      <c r="FOA48" s="36"/>
      <c r="FOB48" s="36"/>
      <c r="FOC48" s="36"/>
      <c r="FOD48" s="36"/>
      <c r="FOE48" s="36"/>
      <c r="FOF48" s="36"/>
      <c r="FOG48" s="36"/>
      <c r="FOH48" s="36"/>
      <c r="FOI48" s="36"/>
      <c r="FOJ48" s="36"/>
      <c r="FOK48" s="36"/>
      <c r="FOL48" s="36"/>
      <c r="FOM48" s="36"/>
      <c r="FON48" s="36"/>
      <c r="FOO48" s="36"/>
      <c r="FOP48" s="36"/>
      <c r="FOQ48" s="36"/>
      <c r="FOR48" s="36"/>
      <c r="FOS48" s="36"/>
      <c r="FOT48" s="36"/>
      <c r="FOU48" s="36"/>
      <c r="FOV48" s="36"/>
      <c r="FOW48" s="36"/>
      <c r="FOX48" s="36"/>
      <c r="FOY48" s="36"/>
      <c r="FOZ48" s="36"/>
      <c r="FPA48" s="36"/>
      <c r="FPB48" s="36"/>
      <c r="FPC48" s="36"/>
      <c r="FPD48" s="36"/>
      <c r="FPE48" s="36"/>
      <c r="FPF48" s="36"/>
      <c r="FPG48" s="36"/>
      <c r="FPH48" s="36"/>
      <c r="FPI48" s="36"/>
      <c r="FPJ48" s="36"/>
      <c r="FPK48" s="36"/>
      <c r="FPL48" s="36"/>
      <c r="FPM48" s="36"/>
      <c r="FPN48" s="36"/>
      <c r="FPO48" s="36"/>
      <c r="FPP48" s="36"/>
      <c r="FPQ48" s="36"/>
      <c r="FPR48" s="36"/>
      <c r="FPS48" s="36"/>
      <c r="FPT48" s="36"/>
      <c r="FPU48" s="36"/>
      <c r="FPV48" s="36"/>
      <c r="FPW48" s="36"/>
      <c r="FPX48" s="36"/>
      <c r="FPY48" s="36"/>
      <c r="FPZ48" s="36"/>
      <c r="FQA48" s="36"/>
      <c r="FQB48" s="36"/>
      <c r="FQC48" s="36"/>
      <c r="FQD48" s="36"/>
      <c r="FQE48" s="36"/>
      <c r="FQF48" s="36"/>
      <c r="FQG48" s="36"/>
      <c r="FQH48" s="36"/>
      <c r="FQI48" s="36"/>
      <c r="FQJ48" s="36"/>
      <c r="FQK48" s="36"/>
      <c r="FQL48" s="36"/>
      <c r="FQM48" s="36"/>
      <c r="FQN48" s="36"/>
      <c r="FQO48" s="36"/>
      <c r="FQP48" s="36"/>
      <c r="FQQ48" s="36"/>
      <c r="FQR48" s="36"/>
      <c r="FQS48" s="36"/>
      <c r="FQT48" s="36"/>
      <c r="FQU48" s="36"/>
      <c r="FQV48" s="36"/>
      <c r="FQW48" s="36"/>
      <c r="FQX48" s="36"/>
      <c r="FQY48" s="36"/>
      <c r="FQZ48" s="36"/>
      <c r="FRA48" s="36"/>
      <c r="FRB48" s="36"/>
      <c r="FRC48" s="36"/>
      <c r="FRD48" s="36"/>
      <c r="FRE48" s="36"/>
      <c r="FRF48" s="36"/>
      <c r="FRG48" s="36"/>
      <c r="FRH48" s="36"/>
      <c r="FRI48" s="36"/>
      <c r="FRJ48" s="36"/>
      <c r="FRK48" s="36"/>
      <c r="FRL48" s="36"/>
      <c r="FRM48" s="36"/>
      <c r="FRN48" s="36"/>
      <c r="FRO48" s="36"/>
      <c r="FRP48" s="36"/>
      <c r="FRQ48" s="36"/>
      <c r="FRR48" s="36"/>
      <c r="FRS48" s="36"/>
      <c r="FRT48" s="36"/>
      <c r="FRU48" s="36"/>
      <c r="FRV48" s="36"/>
      <c r="FRW48" s="36"/>
      <c r="FRX48" s="36"/>
      <c r="FRY48" s="36"/>
      <c r="FRZ48" s="36"/>
      <c r="FSA48" s="36"/>
      <c r="FSB48" s="36"/>
      <c r="FSC48" s="36"/>
      <c r="FSD48" s="36"/>
      <c r="FSE48" s="36"/>
      <c r="FSF48" s="36"/>
      <c r="FSG48" s="36"/>
      <c r="FSH48" s="36"/>
      <c r="FSI48" s="36"/>
      <c r="FSJ48" s="36"/>
      <c r="FSK48" s="36"/>
      <c r="FSL48" s="36"/>
      <c r="FSM48" s="36"/>
      <c r="FSN48" s="36"/>
      <c r="FSO48" s="36"/>
      <c r="FSP48" s="36"/>
      <c r="FSQ48" s="36"/>
      <c r="FSR48" s="36"/>
      <c r="FSS48" s="36"/>
      <c r="FST48" s="36"/>
      <c r="FSU48" s="36"/>
      <c r="FSV48" s="36"/>
      <c r="FSW48" s="36"/>
      <c r="FSX48" s="36"/>
      <c r="FSY48" s="36"/>
      <c r="FSZ48" s="36"/>
      <c r="FTA48" s="36"/>
      <c r="FTB48" s="36"/>
      <c r="FTC48" s="36"/>
      <c r="FTD48" s="36"/>
      <c r="FTE48" s="36"/>
      <c r="FTF48" s="36"/>
      <c r="FTG48" s="36"/>
      <c r="FTH48" s="36"/>
      <c r="FTI48" s="36"/>
      <c r="FTJ48" s="36"/>
      <c r="FTK48" s="36"/>
      <c r="FTL48" s="36"/>
      <c r="FTM48" s="36"/>
      <c r="FTN48" s="36"/>
      <c r="FTO48" s="36"/>
      <c r="FTP48" s="36"/>
      <c r="FTQ48" s="36"/>
      <c r="FTR48" s="36"/>
      <c r="FTS48" s="36"/>
      <c r="FTT48" s="36"/>
      <c r="FTU48" s="36"/>
      <c r="FTV48" s="36"/>
      <c r="FTW48" s="36"/>
      <c r="FTX48" s="36"/>
      <c r="FTY48" s="36"/>
      <c r="FTZ48" s="36"/>
      <c r="FUA48" s="36"/>
      <c r="FUB48" s="36"/>
      <c r="FUC48" s="36"/>
      <c r="FUD48" s="36"/>
      <c r="FUE48" s="36"/>
      <c r="FUF48" s="36"/>
      <c r="FUG48" s="36"/>
      <c r="FUH48" s="36"/>
      <c r="FUI48" s="36"/>
      <c r="FUJ48" s="36"/>
      <c r="FUK48" s="36"/>
      <c r="FUL48" s="36"/>
      <c r="FUM48" s="36"/>
      <c r="FUN48" s="36"/>
      <c r="FUO48" s="36"/>
      <c r="FUP48" s="36"/>
      <c r="FUQ48" s="36"/>
      <c r="FUR48" s="36"/>
      <c r="FUS48" s="36"/>
      <c r="FUT48" s="36"/>
      <c r="FUU48" s="36"/>
      <c r="FUV48" s="36"/>
      <c r="FUW48" s="36"/>
      <c r="FUX48" s="36"/>
      <c r="FUY48" s="36"/>
      <c r="FUZ48" s="36"/>
      <c r="FVA48" s="36"/>
      <c r="FVB48" s="36"/>
      <c r="FVC48" s="36"/>
      <c r="FVD48" s="36"/>
      <c r="FVE48" s="36"/>
      <c r="FVF48" s="36"/>
      <c r="FVG48" s="36"/>
      <c r="FVH48" s="36"/>
      <c r="FVI48" s="36"/>
      <c r="FVJ48" s="36"/>
      <c r="FVK48" s="36"/>
      <c r="FVL48" s="36"/>
      <c r="FVM48" s="36"/>
      <c r="FVN48" s="36"/>
      <c r="FVO48" s="36"/>
      <c r="FVP48" s="36"/>
      <c r="FVQ48" s="36"/>
      <c r="FVR48" s="36"/>
      <c r="FVS48" s="36"/>
      <c r="FVT48" s="36"/>
      <c r="FVU48" s="36"/>
      <c r="FVV48" s="36"/>
      <c r="FVW48" s="36"/>
      <c r="FVX48" s="36"/>
      <c r="FVY48" s="36"/>
      <c r="FVZ48" s="36"/>
      <c r="FWA48" s="36"/>
      <c r="FWB48" s="36"/>
      <c r="FWC48" s="36"/>
      <c r="FWD48" s="36"/>
      <c r="FWE48" s="36"/>
      <c r="FWF48" s="36"/>
      <c r="FWG48" s="36"/>
      <c r="FWH48" s="36"/>
      <c r="FWI48" s="36"/>
      <c r="FWJ48" s="36"/>
      <c r="FWK48" s="36"/>
      <c r="FWL48" s="36"/>
      <c r="FWM48" s="36"/>
      <c r="FWN48" s="36"/>
      <c r="FWO48" s="36"/>
      <c r="FWP48" s="36"/>
      <c r="FWQ48" s="36"/>
      <c r="FWR48" s="36"/>
      <c r="FWS48" s="36"/>
      <c r="FWT48" s="36"/>
      <c r="FWU48" s="36"/>
      <c r="FWV48" s="36"/>
      <c r="FWW48" s="36"/>
      <c r="FWX48" s="36"/>
      <c r="FWY48" s="36"/>
      <c r="FWZ48" s="36"/>
      <c r="FXA48" s="36"/>
      <c r="FXB48" s="36"/>
      <c r="FXC48" s="36"/>
      <c r="FXD48" s="36"/>
      <c r="FXE48" s="36"/>
      <c r="FXF48" s="36"/>
      <c r="FXG48" s="36"/>
      <c r="FXH48" s="36"/>
      <c r="FXI48" s="36"/>
      <c r="FXJ48" s="36"/>
      <c r="FXK48" s="36"/>
      <c r="FXL48" s="36"/>
      <c r="FXM48" s="36"/>
      <c r="FXN48" s="36"/>
      <c r="FXO48" s="36"/>
      <c r="FXP48" s="36"/>
      <c r="FXQ48" s="36"/>
      <c r="FXR48" s="36"/>
      <c r="FXS48" s="36"/>
      <c r="FXT48" s="36"/>
      <c r="FXU48" s="36"/>
      <c r="FXV48" s="36"/>
      <c r="FXW48" s="36"/>
      <c r="FXX48" s="36"/>
      <c r="FXY48" s="36"/>
      <c r="FXZ48" s="36"/>
      <c r="FYA48" s="36"/>
      <c r="FYB48" s="36"/>
      <c r="FYC48" s="36"/>
      <c r="FYD48" s="36"/>
      <c r="FYE48" s="36"/>
      <c r="FYF48" s="36"/>
      <c r="FYG48" s="36"/>
      <c r="FYH48" s="36"/>
      <c r="FYI48" s="36"/>
      <c r="FYJ48" s="36"/>
      <c r="FYK48" s="36"/>
      <c r="FYL48" s="36"/>
      <c r="FYM48" s="36"/>
      <c r="FYN48" s="36"/>
      <c r="FYO48" s="36"/>
      <c r="FYP48" s="36"/>
      <c r="FYQ48" s="36"/>
      <c r="FYR48" s="36"/>
      <c r="FYS48" s="36"/>
      <c r="FYT48" s="36"/>
      <c r="FYU48" s="36"/>
      <c r="FYV48" s="36"/>
      <c r="FYW48" s="36"/>
      <c r="FYX48" s="36"/>
      <c r="FYY48" s="36"/>
      <c r="FYZ48" s="36"/>
      <c r="FZA48" s="36"/>
      <c r="FZB48" s="36"/>
      <c r="FZC48" s="36"/>
      <c r="FZD48" s="36"/>
      <c r="FZE48" s="36"/>
      <c r="FZF48" s="36"/>
      <c r="FZG48" s="36"/>
      <c r="FZH48" s="36"/>
      <c r="FZI48" s="36"/>
      <c r="FZJ48" s="36"/>
      <c r="FZK48" s="36"/>
      <c r="FZL48" s="36"/>
      <c r="FZM48" s="36"/>
      <c r="FZN48" s="36"/>
      <c r="FZO48" s="36"/>
      <c r="FZP48" s="36"/>
      <c r="FZQ48" s="36"/>
      <c r="FZR48" s="36"/>
      <c r="FZS48" s="36"/>
      <c r="FZT48" s="36"/>
      <c r="FZU48" s="36"/>
      <c r="FZV48" s="36"/>
      <c r="FZW48" s="36"/>
      <c r="FZX48" s="36"/>
      <c r="FZY48" s="36"/>
      <c r="FZZ48" s="36"/>
      <c r="GAA48" s="36"/>
      <c r="GAB48" s="36"/>
      <c r="GAC48" s="36"/>
      <c r="GAD48" s="36"/>
      <c r="GAE48" s="36"/>
      <c r="GAF48" s="36"/>
      <c r="GAG48" s="36"/>
      <c r="GAH48" s="36"/>
      <c r="GAI48" s="36"/>
      <c r="GAJ48" s="36"/>
      <c r="GAK48" s="36"/>
      <c r="GAL48" s="36"/>
      <c r="GAM48" s="36"/>
      <c r="GAN48" s="36"/>
      <c r="GAO48" s="36"/>
      <c r="GAP48" s="36"/>
      <c r="GAQ48" s="36"/>
      <c r="GAR48" s="36"/>
      <c r="GAS48" s="36"/>
      <c r="GAT48" s="36"/>
      <c r="GAU48" s="36"/>
      <c r="GAV48" s="36"/>
      <c r="GAW48" s="36"/>
      <c r="GAX48" s="36"/>
      <c r="GAY48" s="36"/>
      <c r="GAZ48" s="36"/>
      <c r="GBA48" s="36"/>
      <c r="GBB48" s="36"/>
      <c r="GBC48" s="36"/>
      <c r="GBD48" s="36"/>
      <c r="GBE48" s="36"/>
      <c r="GBF48" s="36"/>
      <c r="GBG48" s="36"/>
      <c r="GBH48" s="36"/>
      <c r="GBI48" s="36"/>
      <c r="GBJ48" s="36"/>
      <c r="GBK48" s="36"/>
      <c r="GBL48" s="36"/>
      <c r="GBM48" s="36"/>
      <c r="GBN48" s="36"/>
      <c r="GBO48" s="36"/>
      <c r="GBP48" s="36"/>
      <c r="GBQ48" s="36"/>
      <c r="GBR48" s="36"/>
      <c r="GBS48" s="36"/>
      <c r="GBT48" s="36"/>
      <c r="GBU48" s="36"/>
      <c r="GBV48" s="36"/>
      <c r="GBW48" s="36"/>
      <c r="GBX48" s="36"/>
      <c r="GBY48" s="36"/>
      <c r="GBZ48" s="36"/>
      <c r="GCA48" s="36"/>
      <c r="GCB48" s="36"/>
      <c r="GCC48" s="36"/>
      <c r="GCD48" s="36"/>
      <c r="GCE48" s="36"/>
      <c r="GCF48" s="36"/>
      <c r="GCG48" s="36"/>
      <c r="GCH48" s="36"/>
      <c r="GCI48" s="36"/>
      <c r="GCJ48" s="36"/>
      <c r="GCK48" s="36"/>
      <c r="GCL48" s="36"/>
      <c r="GCM48" s="36"/>
      <c r="GCN48" s="36"/>
      <c r="GCO48" s="36"/>
      <c r="GCP48" s="36"/>
      <c r="GCQ48" s="36"/>
      <c r="GCR48" s="36"/>
      <c r="GCS48" s="36"/>
      <c r="GCT48" s="36"/>
      <c r="GCU48" s="36"/>
      <c r="GCV48" s="36"/>
      <c r="GCW48" s="36"/>
      <c r="GCX48" s="36"/>
      <c r="GCY48" s="36"/>
      <c r="GCZ48" s="36"/>
      <c r="GDA48" s="36"/>
      <c r="GDB48" s="36"/>
      <c r="GDC48" s="36"/>
      <c r="GDD48" s="36"/>
      <c r="GDE48" s="36"/>
      <c r="GDF48" s="36"/>
      <c r="GDG48" s="36"/>
      <c r="GDH48" s="36"/>
      <c r="GDI48" s="36"/>
      <c r="GDJ48" s="36"/>
      <c r="GDK48" s="36"/>
      <c r="GDL48" s="36"/>
      <c r="GDM48" s="36"/>
      <c r="GDN48" s="36"/>
      <c r="GDO48" s="36"/>
      <c r="GDP48" s="36"/>
      <c r="GDQ48" s="36"/>
      <c r="GDR48" s="36"/>
      <c r="GDS48" s="36"/>
      <c r="GDT48" s="36"/>
      <c r="GDU48" s="36"/>
      <c r="GDV48" s="36"/>
      <c r="GDW48" s="36"/>
      <c r="GDX48" s="36"/>
      <c r="GDY48" s="36"/>
      <c r="GDZ48" s="36"/>
      <c r="GEA48" s="36"/>
      <c r="GEB48" s="36"/>
      <c r="GEC48" s="36"/>
      <c r="GED48" s="36"/>
      <c r="GEE48" s="36"/>
      <c r="GEF48" s="36"/>
      <c r="GEG48" s="36"/>
      <c r="GEH48" s="36"/>
      <c r="GEI48" s="36"/>
      <c r="GEJ48" s="36"/>
      <c r="GEK48" s="36"/>
      <c r="GEL48" s="36"/>
      <c r="GEM48" s="36"/>
      <c r="GEN48" s="36"/>
      <c r="GEO48" s="36"/>
      <c r="GEP48" s="36"/>
      <c r="GEQ48" s="36"/>
      <c r="GER48" s="36"/>
      <c r="GES48" s="36"/>
      <c r="GET48" s="36"/>
      <c r="GEU48" s="36"/>
      <c r="GEV48" s="36"/>
      <c r="GEW48" s="36"/>
      <c r="GEX48" s="36"/>
      <c r="GEY48" s="36"/>
      <c r="GEZ48" s="36"/>
      <c r="GFA48" s="36"/>
      <c r="GFB48" s="36"/>
      <c r="GFC48" s="36"/>
      <c r="GFD48" s="36"/>
      <c r="GFE48" s="36"/>
      <c r="GFF48" s="36"/>
      <c r="GFG48" s="36"/>
      <c r="GFH48" s="36"/>
      <c r="GFI48" s="36"/>
      <c r="GFJ48" s="36"/>
      <c r="GFK48" s="36"/>
      <c r="GFL48" s="36"/>
      <c r="GFM48" s="36"/>
      <c r="GFN48" s="36"/>
      <c r="GFO48" s="36"/>
      <c r="GFP48" s="36"/>
      <c r="GFQ48" s="36"/>
      <c r="GFR48" s="36"/>
      <c r="GFS48" s="36"/>
      <c r="GFT48" s="36"/>
      <c r="GFU48" s="36"/>
      <c r="GFV48" s="36"/>
      <c r="GFW48" s="36"/>
      <c r="GFX48" s="36"/>
      <c r="GFY48" s="36"/>
      <c r="GFZ48" s="36"/>
      <c r="GGA48" s="36"/>
      <c r="GGB48" s="36"/>
      <c r="GGC48" s="36"/>
      <c r="GGD48" s="36"/>
      <c r="GGE48" s="36"/>
      <c r="GGF48" s="36"/>
      <c r="GGG48" s="36"/>
      <c r="GGH48" s="36"/>
      <c r="GGI48" s="36"/>
      <c r="GGJ48" s="36"/>
      <c r="GGK48" s="36"/>
      <c r="GGL48" s="36"/>
      <c r="GGM48" s="36"/>
      <c r="GGN48" s="36"/>
      <c r="GGO48" s="36"/>
      <c r="GGP48" s="36"/>
      <c r="GGQ48" s="36"/>
      <c r="GGR48" s="36"/>
      <c r="GGS48" s="36"/>
      <c r="GGT48" s="36"/>
      <c r="GGU48" s="36"/>
      <c r="GGV48" s="36"/>
      <c r="GGW48" s="36"/>
      <c r="GGX48" s="36"/>
      <c r="GGY48" s="36"/>
      <c r="GGZ48" s="36"/>
      <c r="GHA48" s="36"/>
      <c r="GHB48" s="36"/>
      <c r="GHC48" s="36"/>
      <c r="GHD48" s="36"/>
      <c r="GHE48" s="36"/>
      <c r="GHF48" s="36"/>
      <c r="GHG48" s="36"/>
      <c r="GHH48" s="36"/>
      <c r="GHI48" s="36"/>
      <c r="GHJ48" s="36"/>
      <c r="GHK48" s="36"/>
      <c r="GHL48" s="36"/>
      <c r="GHM48" s="36"/>
      <c r="GHN48" s="36"/>
      <c r="GHO48" s="36"/>
      <c r="GHP48" s="36"/>
      <c r="GHQ48" s="36"/>
      <c r="GHR48" s="36"/>
      <c r="GHS48" s="36"/>
      <c r="GHT48" s="36"/>
      <c r="GHU48" s="36"/>
      <c r="GHV48" s="36"/>
      <c r="GHW48" s="36"/>
      <c r="GHX48" s="36"/>
      <c r="GHY48" s="36"/>
      <c r="GHZ48" s="36"/>
      <c r="GIA48" s="36"/>
      <c r="GIB48" s="36"/>
      <c r="GIC48" s="36"/>
      <c r="GID48" s="36"/>
      <c r="GIE48" s="36"/>
      <c r="GIF48" s="36"/>
      <c r="GIG48" s="36"/>
      <c r="GIH48" s="36"/>
      <c r="GII48" s="36"/>
      <c r="GIJ48" s="36"/>
      <c r="GIK48" s="36"/>
      <c r="GIL48" s="36"/>
      <c r="GIM48" s="36"/>
      <c r="GIN48" s="36"/>
      <c r="GIO48" s="36"/>
      <c r="GIP48" s="36"/>
      <c r="GIQ48" s="36"/>
      <c r="GIR48" s="36"/>
      <c r="GIS48" s="36"/>
      <c r="GIT48" s="36"/>
      <c r="GIU48" s="36"/>
      <c r="GIV48" s="36"/>
      <c r="GIW48" s="36"/>
      <c r="GIX48" s="36"/>
      <c r="GIY48" s="36"/>
      <c r="GIZ48" s="36"/>
      <c r="GJA48" s="36"/>
      <c r="GJB48" s="36"/>
      <c r="GJC48" s="36"/>
      <c r="GJD48" s="36"/>
      <c r="GJE48" s="36"/>
      <c r="GJF48" s="36"/>
      <c r="GJG48" s="36"/>
      <c r="GJH48" s="36"/>
      <c r="GJI48" s="36"/>
      <c r="GJJ48" s="36"/>
      <c r="GJK48" s="36"/>
      <c r="GJL48" s="36"/>
      <c r="GJM48" s="36"/>
      <c r="GJN48" s="36"/>
      <c r="GJO48" s="36"/>
      <c r="GJP48" s="36"/>
      <c r="GJQ48" s="36"/>
      <c r="GJR48" s="36"/>
      <c r="GJS48" s="36"/>
      <c r="GJT48" s="36"/>
      <c r="GJU48" s="36"/>
      <c r="GJV48" s="36"/>
      <c r="GJW48" s="36"/>
      <c r="GJX48" s="36"/>
      <c r="GJY48" s="36"/>
      <c r="GJZ48" s="36"/>
      <c r="GKA48" s="36"/>
      <c r="GKB48" s="36"/>
      <c r="GKC48" s="36"/>
      <c r="GKD48" s="36"/>
      <c r="GKE48" s="36"/>
      <c r="GKF48" s="36"/>
      <c r="GKG48" s="36"/>
      <c r="GKH48" s="36"/>
      <c r="GKI48" s="36"/>
      <c r="GKJ48" s="36"/>
      <c r="GKK48" s="36"/>
      <c r="GKL48" s="36"/>
      <c r="GKM48" s="36"/>
      <c r="GKN48" s="36"/>
      <c r="GKO48" s="36"/>
      <c r="GKP48" s="36"/>
      <c r="GKQ48" s="36"/>
      <c r="GKR48" s="36"/>
      <c r="GKS48" s="36"/>
      <c r="GKT48" s="36"/>
      <c r="GKU48" s="36"/>
      <c r="GKV48" s="36"/>
      <c r="GKW48" s="36"/>
      <c r="GKX48" s="36"/>
      <c r="GKY48" s="36"/>
      <c r="GKZ48" s="36"/>
      <c r="GLA48" s="36"/>
      <c r="GLB48" s="36"/>
      <c r="GLC48" s="36"/>
      <c r="GLD48" s="36"/>
      <c r="GLE48" s="36"/>
      <c r="GLF48" s="36"/>
      <c r="GLG48" s="36"/>
      <c r="GLH48" s="36"/>
      <c r="GLI48" s="36"/>
      <c r="GLJ48" s="36"/>
      <c r="GLK48" s="36"/>
      <c r="GLL48" s="36"/>
      <c r="GLM48" s="36"/>
      <c r="GLN48" s="36"/>
      <c r="GLO48" s="36"/>
      <c r="GLP48" s="36"/>
      <c r="GLQ48" s="36"/>
      <c r="GLR48" s="36"/>
      <c r="GLS48" s="36"/>
      <c r="GLT48" s="36"/>
      <c r="GLU48" s="36"/>
      <c r="GLV48" s="36"/>
      <c r="GLW48" s="36"/>
      <c r="GLX48" s="36"/>
      <c r="GLY48" s="36"/>
      <c r="GLZ48" s="36"/>
      <c r="GMA48" s="36"/>
      <c r="GMB48" s="36"/>
      <c r="GMC48" s="36"/>
      <c r="GMD48" s="36"/>
      <c r="GME48" s="36"/>
      <c r="GMF48" s="36"/>
      <c r="GMG48" s="36"/>
      <c r="GMH48" s="36"/>
      <c r="GMI48" s="36"/>
      <c r="GMJ48" s="36"/>
      <c r="GMK48" s="36"/>
      <c r="GML48" s="36"/>
      <c r="GMM48" s="36"/>
      <c r="GMN48" s="36"/>
      <c r="GMO48" s="36"/>
      <c r="GMP48" s="36"/>
      <c r="GMQ48" s="36"/>
      <c r="GMR48" s="36"/>
      <c r="GMS48" s="36"/>
      <c r="GMT48" s="36"/>
      <c r="GMU48" s="36"/>
      <c r="GMV48" s="36"/>
      <c r="GMW48" s="36"/>
      <c r="GMX48" s="36"/>
      <c r="GMY48" s="36"/>
      <c r="GMZ48" s="36"/>
      <c r="GNA48" s="36"/>
      <c r="GNB48" s="36"/>
      <c r="GNC48" s="36"/>
      <c r="GND48" s="36"/>
      <c r="GNE48" s="36"/>
      <c r="GNF48" s="36"/>
      <c r="GNG48" s="36"/>
      <c r="GNH48" s="36"/>
      <c r="GNI48" s="36"/>
      <c r="GNJ48" s="36"/>
      <c r="GNK48" s="36"/>
      <c r="GNL48" s="36"/>
      <c r="GNM48" s="36"/>
      <c r="GNN48" s="36"/>
      <c r="GNO48" s="36"/>
      <c r="GNP48" s="36"/>
      <c r="GNQ48" s="36"/>
      <c r="GNR48" s="36"/>
      <c r="GNS48" s="36"/>
      <c r="GNT48" s="36"/>
      <c r="GNU48" s="36"/>
      <c r="GNV48" s="36"/>
      <c r="GNW48" s="36"/>
      <c r="GNX48" s="36"/>
      <c r="GNY48" s="36"/>
      <c r="GNZ48" s="36"/>
      <c r="GOA48" s="36"/>
      <c r="GOB48" s="36"/>
      <c r="GOC48" s="36"/>
      <c r="GOD48" s="36"/>
      <c r="GOE48" s="36"/>
      <c r="GOF48" s="36"/>
      <c r="GOG48" s="36"/>
      <c r="GOH48" s="36"/>
      <c r="GOI48" s="36"/>
      <c r="GOJ48" s="36"/>
      <c r="GOK48" s="36"/>
      <c r="GOL48" s="36"/>
      <c r="GOM48" s="36"/>
      <c r="GON48" s="36"/>
      <c r="GOO48" s="36"/>
      <c r="GOP48" s="36"/>
      <c r="GOQ48" s="36"/>
      <c r="GOR48" s="36"/>
      <c r="GOS48" s="36"/>
      <c r="GOT48" s="36"/>
      <c r="GOU48" s="36"/>
      <c r="GOV48" s="36"/>
      <c r="GOW48" s="36"/>
      <c r="GOX48" s="36"/>
      <c r="GOY48" s="36"/>
      <c r="GOZ48" s="36"/>
      <c r="GPA48" s="36"/>
      <c r="GPB48" s="36"/>
      <c r="GPC48" s="36"/>
      <c r="GPD48" s="36"/>
      <c r="GPE48" s="36"/>
      <c r="GPF48" s="36"/>
      <c r="GPG48" s="36"/>
      <c r="GPH48" s="36"/>
      <c r="GPI48" s="36"/>
      <c r="GPJ48" s="36"/>
      <c r="GPK48" s="36"/>
      <c r="GPL48" s="36"/>
      <c r="GPM48" s="36"/>
      <c r="GPN48" s="36"/>
      <c r="GPO48" s="36"/>
      <c r="GPP48" s="36"/>
      <c r="GPQ48" s="36"/>
      <c r="GPR48" s="36"/>
      <c r="GPS48" s="36"/>
      <c r="GPT48" s="36"/>
      <c r="GPU48" s="36"/>
      <c r="GPV48" s="36"/>
      <c r="GPW48" s="36"/>
      <c r="GPX48" s="36"/>
      <c r="GPY48" s="36"/>
      <c r="GPZ48" s="36"/>
      <c r="GQA48" s="36"/>
      <c r="GQB48" s="36"/>
      <c r="GQC48" s="36"/>
      <c r="GQD48" s="36"/>
      <c r="GQE48" s="36"/>
      <c r="GQF48" s="36"/>
      <c r="GQG48" s="36"/>
      <c r="GQH48" s="36"/>
      <c r="GQI48" s="36"/>
      <c r="GQJ48" s="36"/>
      <c r="GQK48" s="36"/>
      <c r="GQL48" s="36"/>
      <c r="GQM48" s="36"/>
      <c r="GQN48" s="36"/>
      <c r="GQO48" s="36"/>
      <c r="GQP48" s="36"/>
      <c r="GQQ48" s="36"/>
      <c r="GQR48" s="36"/>
      <c r="GQS48" s="36"/>
      <c r="GQT48" s="36"/>
      <c r="GQU48" s="36"/>
      <c r="GQV48" s="36"/>
      <c r="GQW48" s="36"/>
      <c r="GQX48" s="36"/>
      <c r="GQY48" s="36"/>
      <c r="GQZ48" s="36"/>
      <c r="GRA48" s="36"/>
      <c r="GRB48" s="36"/>
      <c r="GRC48" s="36"/>
      <c r="GRD48" s="36"/>
      <c r="GRE48" s="36"/>
      <c r="GRF48" s="36"/>
      <c r="GRG48" s="36"/>
      <c r="GRH48" s="36"/>
      <c r="GRI48" s="36"/>
      <c r="GRJ48" s="36"/>
      <c r="GRK48" s="36"/>
      <c r="GRL48" s="36"/>
      <c r="GRM48" s="36"/>
      <c r="GRN48" s="36"/>
      <c r="GRO48" s="36"/>
      <c r="GRP48" s="36"/>
      <c r="GRQ48" s="36"/>
      <c r="GRR48" s="36"/>
      <c r="GRS48" s="36"/>
      <c r="GRT48" s="36"/>
      <c r="GRU48" s="36"/>
      <c r="GRV48" s="36"/>
      <c r="GRW48" s="36"/>
      <c r="GRX48" s="36"/>
      <c r="GRY48" s="36"/>
      <c r="GRZ48" s="36"/>
      <c r="GSA48" s="36"/>
      <c r="GSB48" s="36"/>
      <c r="GSC48" s="36"/>
      <c r="GSD48" s="36"/>
      <c r="GSE48" s="36"/>
      <c r="GSF48" s="36"/>
      <c r="GSG48" s="36"/>
      <c r="GSH48" s="36"/>
      <c r="GSI48" s="36"/>
      <c r="GSJ48" s="36"/>
      <c r="GSK48" s="36"/>
      <c r="GSL48" s="36"/>
      <c r="GSM48" s="36"/>
      <c r="GSN48" s="36"/>
      <c r="GSO48" s="36"/>
      <c r="GSP48" s="36"/>
      <c r="GSQ48" s="36"/>
      <c r="GSR48" s="36"/>
      <c r="GSS48" s="36"/>
      <c r="GST48" s="36"/>
      <c r="GSU48" s="36"/>
      <c r="GSV48" s="36"/>
      <c r="GSW48" s="36"/>
      <c r="GSX48" s="36"/>
      <c r="GSY48" s="36"/>
      <c r="GSZ48" s="36"/>
      <c r="GTA48" s="36"/>
      <c r="GTB48" s="36"/>
      <c r="GTC48" s="36"/>
      <c r="GTD48" s="36"/>
      <c r="GTE48" s="36"/>
      <c r="GTF48" s="36"/>
      <c r="GTG48" s="36"/>
      <c r="GTH48" s="36"/>
      <c r="GTI48" s="36"/>
      <c r="GTJ48" s="36"/>
      <c r="GTK48" s="36"/>
      <c r="GTL48" s="36"/>
      <c r="GTM48" s="36"/>
      <c r="GTN48" s="36"/>
      <c r="GTO48" s="36"/>
      <c r="GTP48" s="36"/>
      <c r="GTQ48" s="36"/>
      <c r="GTR48" s="36"/>
      <c r="GTS48" s="36"/>
      <c r="GTT48" s="36"/>
      <c r="GTU48" s="36"/>
      <c r="GTV48" s="36"/>
      <c r="GTW48" s="36"/>
      <c r="GTX48" s="36"/>
      <c r="GTY48" s="36"/>
      <c r="GTZ48" s="36"/>
      <c r="GUA48" s="36"/>
      <c r="GUB48" s="36"/>
      <c r="GUC48" s="36"/>
      <c r="GUD48" s="36"/>
      <c r="GUE48" s="36"/>
      <c r="GUF48" s="36"/>
      <c r="GUG48" s="36"/>
      <c r="GUH48" s="36"/>
      <c r="GUI48" s="36"/>
      <c r="GUJ48" s="36"/>
      <c r="GUK48" s="36"/>
      <c r="GUL48" s="36"/>
      <c r="GUM48" s="36"/>
      <c r="GUN48" s="36"/>
      <c r="GUO48" s="36"/>
      <c r="GUP48" s="36"/>
      <c r="GUQ48" s="36"/>
      <c r="GUR48" s="36"/>
      <c r="GUS48" s="36"/>
      <c r="GUT48" s="36"/>
      <c r="GUU48" s="36"/>
      <c r="GUV48" s="36"/>
      <c r="GUW48" s="36"/>
      <c r="GUX48" s="36"/>
      <c r="GUY48" s="36"/>
      <c r="GUZ48" s="36"/>
      <c r="GVA48" s="36"/>
      <c r="GVB48" s="36"/>
      <c r="GVC48" s="36"/>
      <c r="GVD48" s="36"/>
      <c r="GVE48" s="36"/>
      <c r="GVF48" s="36"/>
      <c r="GVG48" s="36"/>
      <c r="GVH48" s="36"/>
      <c r="GVI48" s="36"/>
      <c r="GVJ48" s="36"/>
      <c r="GVK48" s="36"/>
      <c r="GVL48" s="36"/>
      <c r="GVM48" s="36"/>
      <c r="GVN48" s="36"/>
      <c r="GVO48" s="36"/>
      <c r="GVP48" s="36"/>
      <c r="GVQ48" s="36"/>
      <c r="GVR48" s="36"/>
      <c r="GVS48" s="36"/>
      <c r="GVT48" s="36"/>
      <c r="GVU48" s="36"/>
      <c r="GVV48" s="36"/>
      <c r="GVW48" s="36"/>
      <c r="GVX48" s="36"/>
      <c r="GVY48" s="36"/>
      <c r="GVZ48" s="36"/>
      <c r="GWA48" s="36"/>
      <c r="GWB48" s="36"/>
      <c r="GWC48" s="36"/>
      <c r="GWD48" s="36"/>
      <c r="GWE48" s="36"/>
      <c r="GWF48" s="36"/>
      <c r="GWG48" s="36"/>
      <c r="GWH48" s="36"/>
      <c r="GWI48" s="36"/>
      <c r="GWJ48" s="36"/>
      <c r="GWK48" s="36"/>
      <c r="GWL48" s="36"/>
      <c r="GWM48" s="36"/>
      <c r="GWN48" s="36"/>
      <c r="GWO48" s="36"/>
      <c r="GWP48" s="36"/>
      <c r="GWQ48" s="36"/>
      <c r="GWR48" s="36"/>
      <c r="GWS48" s="36"/>
      <c r="GWT48" s="36"/>
      <c r="GWU48" s="36"/>
      <c r="GWV48" s="36"/>
      <c r="GWW48" s="36"/>
      <c r="GWX48" s="36"/>
      <c r="GWY48" s="36"/>
      <c r="GWZ48" s="36"/>
      <c r="GXA48" s="36"/>
      <c r="GXB48" s="36"/>
      <c r="GXC48" s="36"/>
      <c r="GXD48" s="36"/>
      <c r="GXE48" s="36"/>
      <c r="GXF48" s="36"/>
      <c r="GXG48" s="36"/>
      <c r="GXH48" s="36"/>
      <c r="GXI48" s="36"/>
      <c r="GXJ48" s="36"/>
      <c r="GXK48" s="36"/>
      <c r="GXL48" s="36"/>
      <c r="GXM48" s="36"/>
      <c r="GXN48" s="36"/>
      <c r="GXO48" s="36"/>
      <c r="GXP48" s="36"/>
      <c r="GXQ48" s="36"/>
      <c r="GXR48" s="36"/>
      <c r="GXS48" s="36"/>
      <c r="GXT48" s="36"/>
      <c r="GXU48" s="36"/>
      <c r="GXV48" s="36"/>
      <c r="GXW48" s="36"/>
      <c r="GXX48" s="36"/>
      <c r="GXY48" s="36"/>
      <c r="GXZ48" s="36"/>
      <c r="GYA48" s="36"/>
      <c r="GYB48" s="36"/>
      <c r="GYC48" s="36"/>
      <c r="GYD48" s="36"/>
      <c r="GYE48" s="36"/>
      <c r="GYF48" s="36"/>
      <c r="GYG48" s="36"/>
      <c r="GYH48" s="36"/>
      <c r="GYI48" s="36"/>
      <c r="GYJ48" s="36"/>
      <c r="GYK48" s="36"/>
      <c r="GYL48" s="36"/>
      <c r="GYM48" s="36"/>
      <c r="GYN48" s="36"/>
      <c r="GYO48" s="36"/>
      <c r="GYP48" s="36"/>
      <c r="GYQ48" s="36"/>
      <c r="GYR48" s="36"/>
      <c r="GYS48" s="36"/>
      <c r="GYT48" s="36"/>
      <c r="GYU48" s="36"/>
      <c r="GYV48" s="36"/>
      <c r="GYW48" s="36"/>
      <c r="GYX48" s="36"/>
      <c r="GYY48" s="36"/>
      <c r="GYZ48" s="36"/>
      <c r="GZA48" s="36"/>
      <c r="GZB48" s="36"/>
      <c r="GZC48" s="36"/>
      <c r="GZD48" s="36"/>
      <c r="GZE48" s="36"/>
      <c r="GZF48" s="36"/>
      <c r="GZG48" s="36"/>
      <c r="GZH48" s="36"/>
      <c r="GZI48" s="36"/>
      <c r="GZJ48" s="36"/>
      <c r="GZK48" s="36"/>
      <c r="GZL48" s="36"/>
      <c r="GZM48" s="36"/>
      <c r="GZN48" s="36"/>
      <c r="GZO48" s="36"/>
      <c r="GZP48" s="36"/>
      <c r="GZQ48" s="36"/>
      <c r="GZR48" s="36"/>
      <c r="GZS48" s="36"/>
      <c r="GZT48" s="36"/>
      <c r="GZU48" s="36"/>
      <c r="GZV48" s="36"/>
      <c r="GZW48" s="36"/>
      <c r="GZX48" s="36"/>
      <c r="GZY48" s="36"/>
      <c r="GZZ48" s="36"/>
      <c r="HAA48" s="36"/>
      <c r="HAB48" s="36"/>
      <c r="HAC48" s="36"/>
      <c r="HAD48" s="36"/>
      <c r="HAE48" s="36"/>
      <c r="HAF48" s="36"/>
      <c r="HAG48" s="36"/>
      <c r="HAH48" s="36"/>
      <c r="HAI48" s="36"/>
      <c r="HAJ48" s="36"/>
      <c r="HAK48" s="36"/>
      <c r="HAL48" s="36"/>
      <c r="HAM48" s="36"/>
      <c r="HAN48" s="36"/>
      <c r="HAO48" s="36"/>
      <c r="HAP48" s="36"/>
      <c r="HAQ48" s="36"/>
      <c r="HAR48" s="36"/>
      <c r="HAS48" s="36"/>
      <c r="HAT48" s="36"/>
      <c r="HAU48" s="36"/>
      <c r="HAV48" s="36"/>
      <c r="HAW48" s="36"/>
      <c r="HAX48" s="36"/>
      <c r="HAY48" s="36"/>
      <c r="HAZ48" s="36"/>
      <c r="HBA48" s="36"/>
      <c r="HBB48" s="36"/>
      <c r="HBC48" s="36"/>
      <c r="HBD48" s="36"/>
      <c r="HBE48" s="36"/>
      <c r="HBF48" s="36"/>
      <c r="HBG48" s="36"/>
      <c r="HBH48" s="36"/>
      <c r="HBI48" s="36"/>
      <c r="HBJ48" s="36"/>
      <c r="HBK48" s="36"/>
      <c r="HBL48" s="36"/>
      <c r="HBM48" s="36"/>
      <c r="HBN48" s="36"/>
      <c r="HBO48" s="36"/>
      <c r="HBP48" s="36"/>
      <c r="HBQ48" s="36"/>
      <c r="HBR48" s="36"/>
      <c r="HBS48" s="36"/>
      <c r="HBT48" s="36"/>
      <c r="HBU48" s="36"/>
      <c r="HBV48" s="36"/>
      <c r="HBW48" s="36"/>
      <c r="HBX48" s="36"/>
      <c r="HBY48" s="36"/>
      <c r="HBZ48" s="36"/>
      <c r="HCA48" s="36"/>
      <c r="HCB48" s="36"/>
      <c r="HCC48" s="36"/>
      <c r="HCD48" s="36"/>
      <c r="HCE48" s="36"/>
      <c r="HCF48" s="36"/>
      <c r="HCG48" s="36"/>
      <c r="HCH48" s="36"/>
      <c r="HCI48" s="36"/>
      <c r="HCJ48" s="36"/>
      <c r="HCK48" s="36"/>
      <c r="HCL48" s="36"/>
      <c r="HCM48" s="36"/>
      <c r="HCN48" s="36"/>
      <c r="HCO48" s="36"/>
      <c r="HCP48" s="36"/>
      <c r="HCQ48" s="36"/>
      <c r="HCR48" s="36"/>
      <c r="HCS48" s="36"/>
      <c r="HCT48" s="36"/>
      <c r="HCU48" s="36"/>
      <c r="HCV48" s="36"/>
      <c r="HCW48" s="36"/>
      <c r="HCX48" s="36"/>
      <c r="HCY48" s="36"/>
      <c r="HCZ48" s="36"/>
      <c r="HDA48" s="36"/>
      <c r="HDB48" s="36"/>
      <c r="HDC48" s="36"/>
      <c r="HDD48" s="36"/>
      <c r="HDE48" s="36"/>
      <c r="HDF48" s="36"/>
      <c r="HDG48" s="36"/>
      <c r="HDH48" s="36"/>
      <c r="HDI48" s="36"/>
      <c r="HDJ48" s="36"/>
      <c r="HDK48" s="36"/>
      <c r="HDL48" s="36"/>
      <c r="HDM48" s="36"/>
      <c r="HDN48" s="36"/>
      <c r="HDO48" s="36"/>
      <c r="HDP48" s="36"/>
      <c r="HDQ48" s="36"/>
      <c r="HDR48" s="36"/>
      <c r="HDS48" s="36"/>
      <c r="HDT48" s="36"/>
      <c r="HDU48" s="36"/>
      <c r="HDV48" s="36"/>
      <c r="HDW48" s="36"/>
      <c r="HDX48" s="36"/>
      <c r="HDY48" s="36"/>
      <c r="HDZ48" s="36"/>
      <c r="HEA48" s="36"/>
      <c r="HEB48" s="36"/>
      <c r="HEC48" s="36"/>
      <c r="HED48" s="36"/>
      <c r="HEE48" s="36"/>
      <c r="HEF48" s="36"/>
      <c r="HEG48" s="36"/>
      <c r="HEH48" s="36"/>
      <c r="HEI48" s="36"/>
      <c r="HEJ48" s="36"/>
      <c r="HEK48" s="36"/>
      <c r="HEL48" s="36"/>
      <c r="HEM48" s="36"/>
      <c r="HEN48" s="36"/>
      <c r="HEO48" s="36"/>
      <c r="HEP48" s="36"/>
      <c r="HEQ48" s="36"/>
      <c r="HER48" s="36"/>
      <c r="HES48" s="36"/>
      <c r="HET48" s="36"/>
      <c r="HEU48" s="36"/>
      <c r="HEV48" s="36"/>
      <c r="HEW48" s="36"/>
      <c r="HEX48" s="36"/>
      <c r="HEY48" s="36"/>
      <c r="HEZ48" s="36"/>
      <c r="HFA48" s="36"/>
      <c r="HFB48" s="36"/>
      <c r="HFC48" s="36"/>
      <c r="HFD48" s="36"/>
      <c r="HFE48" s="36"/>
      <c r="HFF48" s="36"/>
      <c r="HFG48" s="36"/>
      <c r="HFH48" s="36"/>
      <c r="HFI48" s="36"/>
      <c r="HFJ48" s="36"/>
      <c r="HFK48" s="36"/>
      <c r="HFL48" s="36"/>
      <c r="HFM48" s="36"/>
      <c r="HFN48" s="36"/>
      <c r="HFO48" s="36"/>
      <c r="HFP48" s="36"/>
      <c r="HFQ48" s="36"/>
      <c r="HFR48" s="36"/>
      <c r="HFS48" s="36"/>
      <c r="HFT48" s="36"/>
      <c r="HFU48" s="36"/>
      <c r="HFV48" s="36"/>
      <c r="HFW48" s="36"/>
      <c r="HFX48" s="36"/>
      <c r="HFY48" s="36"/>
      <c r="HFZ48" s="36"/>
      <c r="HGA48" s="36"/>
      <c r="HGB48" s="36"/>
      <c r="HGC48" s="36"/>
      <c r="HGD48" s="36"/>
      <c r="HGE48" s="36"/>
      <c r="HGF48" s="36"/>
      <c r="HGG48" s="36"/>
      <c r="HGH48" s="36"/>
      <c r="HGI48" s="36"/>
      <c r="HGJ48" s="36"/>
      <c r="HGK48" s="36"/>
      <c r="HGL48" s="36"/>
      <c r="HGM48" s="36"/>
      <c r="HGN48" s="36"/>
      <c r="HGO48" s="36"/>
      <c r="HGP48" s="36"/>
      <c r="HGQ48" s="36"/>
      <c r="HGR48" s="36"/>
      <c r="HGS48" s="36"/>
      <c r="HGT48" s="36"/>
      <c r="HGU48" s="36"/>
      <c r="HGV48" s="36"/>
      <c r="HGW48" s="36"/>
      <c r="HGX48" s="36"/>
      <c r="HGY48" s="36"/>
      <c r="HGZ48" s="36"/>
      <c r="HHA48" s="36"/>
      <c r="HHB48" s="36"/>
      <c r="HHC48" s="36"/>
      <c r="HHD48" s="36"/>
      <c r="HHE48" s="36"/>
      <c r="HHF48" s="36"/>
      <c r="HHG48" s="36"/>
      <c r="HHH48" s="36"/>
      <c r="HHI48" s="36"/>
      <c r="HHJ48" s="36"/>
      <c r="HHK48" s="36"/>
      <c r="HHL48" s="36"/>
      <c r="HHM48" s="36"/>
      <c r="HHN48" s="36"/>
      <c r="HHO48" s="36"/>
      <c r="HHP48" s="36"/>
      <c r="HHQ48" s="36"/>
      <c r="HHR48" s="36"/>
      <c r="HHS48" s="36"/>
      <c r="HHT48" s="36"/>
      <c r="HHU48" s="36"/>
      <c r="HHV48" s="36"/>
      <c r="HHW48" s="36"/>
      <c r="HHX48" s="36"/>
      <c r="HHY48" s="36"/>
      <c r="HHZ48" s="36"/>
      <c r="HIA48" s="36"/>
      <c r="HIB48" s="36"/>
      <c r="HIC48" s="36"/>
      <c r="HID48" s="36"/>
      <c r="HIE48" s="36"/>
      <c r="HIF48" s="36"/>
      <c r="HIG48" s="36"/>
      <c r="HIH48" s="36"/>
      <c r="HII48" s="36"/>
      <c r="HIJ48" s="36"/>
      <c r="HIK48" s="36"/>
      <c r="HIL48" s="36"/>
      <c r="HIM48" s="36"/>
      <c r="HIN48" s="36"/>
      <c r="HIO48" s="36"/>
      <c r="HIP48" s="36"/>
      <c r="HIQ48" s="36"/>
      <c r="HIR48" s="36"/>
      <c r="HIS48" s="36"/>
      <c r="HIT48" s="36"/>
      <c r="HIU48" s="36"/>
      <c r="HIV48" s="36"/>
      <c r="HIW48" s="36"/>
      <c r="HIX48" s="36"/>
      <c r="HIY48" s="36"/>
      <c r="HIZ48" s="36"/>
      <c r="HJA48" s="36"/>
      <c r="HJB48" s="36"/>
      <c r="HJC48" s="36"/>
      <c r="HJD48" s="36"/>
      <c r="HJE48" s="36"/>
      <c r="HJF48" s="36"/>
      <c r="HJG48" s="36"/>
      <c r="HJH48" s="36"/>
      <c r="HJI48" s="36"/>
      <c r="HJJ48" s="36"/>
      <c r="HJK48" s="36"/>
      <c r="HJL48" s="36"/>
      <c r="HJM48" s="36"/>
      <c r="HJN48" s="36"/>
      <c r="HJO48" s="36"/>
      <c r="HJP48" s="36"/>
      <c r="HJQ48" s="36"/>
      <c r="HJR48" s="36"/>
      <c r="HJS48" s="36"/>
      <c r="HJT48" s="36"/>
      <c r="HJU48" s="36"/>
      <c r="HJV48" s="36"/>
      <c r="HJW48" s="36"/>
      <c r="HJX48" s="36"/>
      <c r="HJY48" s="36"/>
      <c r="HJZ48" s="36"/>
      <c r="HKA48" s="36"/>
      <c r="HKB48" s="36"/>
      <c r="HKC48" s="36"/>
      <c r="HKD48" s="36"/>
      <c r="HKE48" s="36"/>
      <c r="HKF48" s="36"/>
      <c r="HKG48" s="36"/>
      <c r="HKH48" s="36"/>
      <c r="HKI48" s="36"/>
      <c r="HKJ48" s="36"/>
      <c r="HKK48" s="36"/>
      <c r="HKL48" s="36"/>
      <c r="HKM48" s="36"/>
      <c r="HKN48" s="36"/>
      <c r="HKO48" s="36"/>
      <c r="HKP48" s="36"/>
      <c r="HKQ48" s="36"/>
      <c r="HKR48" s="36"/>
      <c r="HKS48" s="36"/>
      <c r="HKT48" s="36"/>
      <c r="HKU48" s="36"/>
      <c r="HKV48" s="36"/>
      <c r="HKW48" s="36"/>
      <c r="HKX48" s="36"/>
      <c r="HKY48" s="36"/>
      <c r="HKZ48" s="36"/>
      <c r="HLA48" s="36"/>
      <c r="HLB48" s="36"/>
      <c r="HLC48" s="36"/>
      <c r="HLD48" s="36"/>
      <c r="HLE48" s="36"/>
      <c r="HLF48" s="36"/>
      <c r="HLG48" s="36"/>
      <c r="HLH48" s="36"/>
      <c r="HLI48" s="36"/>
      <c r="HLJ48" s="36"/>
      <c r="HLK48" s="36"/>
      <c r="HLL48" s="36"/>
      <c r="HLM48" s="36"/>
      <c r="HLN48" s="36"/>
      <c r="HLO48" s="36"/>
      <c r="HLP48" s="36"/>
      <c r="HLQ48" s="36"/>
      <c r="HLR48" s="36"/>
      <c r="HLS48" s="36"/>
      <c r="HLT48" s="36"/>
      <c r="HLU48" s="36"/>
      <c r="HLV48" s="36"/>
      <c r="HLW48" s="36"/>
      <c r="HLX48" s="36"/>
      <c r="HLY48" s="36"/>
      <c r="HLZ48" s="36"/>
      <c r="HMA48" s="36"/>
      <c r="HMB48" s="36"/>
      <c r="HMC48" s="36"/>
      <c r="HMD48" s="36"/>
      <c r="HME48" s="36"/>
      <c r="HMF48" s="36"/>
      <c r="HMG48" s="36"/>
      <c r="HMH48" s="36"/>
      <c r="HMI48" s="36"/>
      <c r="HMJ48" s="36"/>
      <c r="HMK48" s="36"/>
      <c r="HML48" s="36"/>
      <c r="HMM48" s="36"/>
      <c r="HMN48" s="36"/>
      <c r="HMO48" s="36"/>
      <c r="HMP48" s="36"/>
      <c r="HMQ48" s="36"/>
      <c r="HMR48" s="36"/>
      <c r="HMS48" s="36"/>
      <c r="HMT48" s="36"/>
      <c r="HMU48" s="36"/>
      <c r="HMV48" s="36"/>
      <c r="HMW48" s="36"/>
      <c r="HMX48" s="36"/>
      <c r="HMY48" s="36"/>
      <c r="HMZ48" s="36"/>
      <c r="HNA48" s="36"/>
      <c r="HNB48" s="36"/>
      <c r="HNC48" s="36"/>
      <c r="HND48" s="36"/>
      <c r="HNE48" s="36"/>
      <c r="HNF48" s="36"/>
      <c r="HNG48" s="36"/>
      <c r="HNH48" s="36"/>
      <c r="HNI48" s="36"/>
      <c r="HNJ48" s="36"/>
      <c r="HNK48" s="36"/>
      <c r="HNL48" s="36"/>
      <c r="HNM48" s="36"/>
      <c r="HNN48" s="36"/>
      <c r="HNO48" s="36"/>
      <c r="HNP48" s="36"/>
      <c r="HNQ48" s="36"/>
      <c r="HNR48" s="36"/>
      <c r="HNS48" s="36"/>
      <c r="HNT48" s="36"/>
      <c r="HNU48" s="36"/>
      <c r="HNV48" s="36"/>
      <c r="HNW48" s="36"/>
      <c r="HNX48" s="36"/>
      <c r="HNY48" s="36"/>
      <c r="HNZ48" s="36"/>
      <c r="HOA48" s="36"/>
      <c r="HOB48" s="36"/>
      <c r="HOC48" s="36"/>
      <c r="HOD48" s="36"/>
      <c r="HOE48" s="36"/>
      <c r="HOF48" s="36"/>
      <c r="HOG48" s="36"/>
      <c r="HOH48" s="36"/>
      <c r="HOI48" s="36"/>
      <c r="HOJ48" s="36"/>
      <c r="HOK48" s="36"/>
      <c r="HOL48" s="36"/>
      <c r="HOM48" s="36"/>
      <c r="HON48" s="36"/>
      <c r="HOO48" s="36"/>
      <c r="HOP48" s="36"/>
      <c r="HOQ48" s="36"/>
      <c r="HOR48" s="36"/>
      <c r="HOS48" s="36"/>
      <c r="HOT48" s="36"/>
      <c r="HOU48" s="36"/>
      <c r="HOV48" s="36"/>
      <c r="HOW48" s="36"/>
      <c r="HOX48" s="36"/>
      <c r="HOY48" s="36"/>
      <c r="HOZ48" s="36"/>
      <c r="HPA48" s="36"/>
      <c r="HPB48" s="36"/>
      <c r="HPC48" s="36"/>
      <c r="HPD48" s="36"/>
      <c r="HPE48" s="36"/>
      <c r="HPF48" s="36"/>
      <c r="HPG48" s="36"/>
      <c r="HPH48" s="36"/>
      <c r="HPI48" s="36"/>
      <c r="HPJ48" s="36"/>
      <c r="HPK48" s="36"/>
      <c r="HPL48" s="36"/>
      <c r="HPM48" s="36"/>
      <c r="HPN48" s="36"/>
      <c r="HPO48" s="36"/>
      <c r="HPP48" s="36"/>
      <c r="HPQ48" s="36"/>
      <c r="HPR48" s="36"/>
      <c r="HPS48" s="36"/>
      <c r="HPT48" s="36"/>
      <c r="HPU48" s="36"/>
      <c r="HPV48" s="36"/>
      <c r="HPW48" s="36"/>
      <c r="HPX48" s="36"/>
      <c r="HPY48" s="36"/>
      <c r="HPZ48" s="36"/>
      <c r="HQA48" s="36"/>
      <c r="HQB48" s="36"/>
      <c r="HQC48" s="36"/>
      <c r="HQD48" s="36"/>
      <c r="HQE48" s="36"/>
      <c r="HQF48" s="36"/>
      <c r="HQG48" s="36"/>
      <c r="HQH48" s="36"/>
      <c r="HQI48" s="36"/>
      <c r="HQJ48" s="36"/>
      <c r="HQK48" s="36"/>
      <c r="HQL48" s="36"/>
      <c r="HQM48" s="36"/>
      <c r="HQN48" s="36"/>
      <c r="HQO48" s="36"/>
      <c r="HQP48" s="36"/>
      <c r="HQQ48" s="36"/>
      <c r="HQR48" s="36"/>
      <c r="HQS48" s="36"/>
      <c r="HQT48" s="36"/>
      <c r="HQU48" s="36"/>
      <c r="HQV48" s="36"/>
      <c r="HQW48" s="36"/>
      <c r="HQX48" s="36"/>
      <c r="HQY48" s="36"/>
      <c r="HQZ48" s="36"/>
      <c r="HRA48" s="36"/>
      <c r="HRB48" s="36"/>
      <c r="HRC48" s="36"/>
      <c r="HRD48" s="36"/>
      <c r="HRE48" s="36"/>
      <c r="HRF48" s="36"/>
      <c r="HRG48" s="36"/>
      <c r="HRH48" s="36"/>
      <c r="HRI48" s="36"/>
      <c r="HRJ48" s="36"/>
      <c r="HRK48" s="36"/>
      <c r="HRL48" s="36"/>
      <c r="HRM48" s="36"/>
      <c r="HRN48" s="36"/>
      <c r="HRO48" s="36"/>
      <c r="HRP48" s="36"/>
      <c r="HRQ48" s="36"/>
      <c r="HRR48" s="36"/>
      <c r="HRS48" s="36"/>
      <c r="HRT48" s="36"/>
      <c r="HRU48" s="36"/>
      <c r="HRV48" s="36"/>
      <c r="HRW48" s="36"/>
      <c r="HRX48" s="36"/>
      <c r="HRY48" s="36"/>
      <c r="HRZ48" s="36"/>
      <c r="HSA48" s="36"/>
      <c r="HSB48" s="36"/>
      <c r="HSC48" s="36"/>
      <c r="HSD48" s="36"/>
      <c r="HSE48" s="36"/>
      <c r="HSF48" s="36"/>
      <c r="HSG48" s="36"/>
      <c r="HSH48" s="36"/>
      <c r="HSI48" s="36"/>
      <c r="HSJ48" s="36"/>
      <c r="HSK48" s="36"/>
      <c r="HSL48" s="36"/>
      <c r="HSM48" s="36"/>
      <c r="HSN48" s="36"/>
      <c r="HSO48" s="36"/>
      <c r="HSP48" s="36"/>
      <c r="HSQ48" s="36"/>
      <c r="HSR48" s="36"/>
      <c r="HSS48" s="36"/>
      <c r="HST48" s="36"/>
      <c r="HSU48" s="36"/>
      <c r="HSV48" s="36"/>
      <c r="HSW48" s="36"/>
      <c r="HSX48" s="36"/>
      <c r="HSY48" s="36"/>
      <c r="HSZ48" s="36"/>
      <c r="HTA48" s="36"/>
      <c r="HTB48" s="36"/>
      <c r="HTC48" s="36"/>
      <c r="HTD48" s="36"/>
      <c r="HTE48" s="36"/>
      <c r="HTF48" s="36"/>
      <c r="HTG48" s="36"/>
      <c r="HTH48" s="36"/>
      <c r="HTI48" s="36"/>
      <c r="HTJ48" s="36"/>
      <c r="HTK48" s="36"/>
      <c r="HTL48" s="36"/>
      <c r="HTM48" s="36"/>
      <c r="HTN48" s="36"/>
      <c r="HTO48" s="36"/>
      <c r="HTP48" s="36"/>
      <c r="HTQ48" s="36"/>
      <c r="HTR48" s="36"/>
      <c r="HTS48" s="36"/>
      <c r="HTT48" s="36"/>
      <c r="HTU48" s="36"/>
      <c r="HTV48" s="36"/>
      <c r="HTW48" s="36"/>
      <c r="HTX48" s="36"/>
      <c r="HTY48" s="36"/>
      <c r="HTZ48" s="36"/>
      <c r="HUA48" s="36"/>
      <c r="HUB48" s="36"/>
      <c r="HUC48" s="36"/>
      <c r="HUD48" s="36"/>
      <c r="HUE48" s="36"/>
      <c r="HUF48" s="36"/>
      <c r="HUG48" s="36"/>
      <c r="HUH48" s="36"/>
      <c r="HUI48" s="36"/>
      <c r="HUJ48" s="36"/>
      <c r="HUK48" s="36"/>
      <c r="HUL48" s="36"/>
      <c r="HUM48" s="36"/>
      <c r="HUN48" s="36"/>
      <c r="HUO48" s="36"/>
      <c r="HUP48" s="36"/>
      <c r="HUQ48" s="36"/>
      <c r="HUR48" s="36"/>
      <c r="HUS48" s="36"/>
      <c r="HUT48" s="36"/>
      <c r="HUU48" s="36"/>
      <c r="HUV48" s="36"/>
      <c r="HUW48" s="36"/>
      <c r="HUX48" s="36"/>
      <c r="HUY48" s="36"/>
      <c r="HUZ48" s="36"/>
      <c r="HVA48" s="36"/>
      <c r="HVB48" s="36"/>
      <c r="HVC48" s="36"/>
      <c r="HVD48" s="36"/>
      <c r="HVE48" s="36"/>
      <c r="HVF48" s="36"/>
      <c r="HVG48" s="36"/>
      <c r="HVH48" s="36"/>
      <c r="HVI48" s="36"/>
      <c r="HVJ48" s="36"/>
      <c r="HVK48" s="36"/>
      <c r="HVL48" s="36"/>
      <c r="HVM48" s="36"/>
      <c r="HVN48" s="36"/>
      <c r="HVO48" s="36"/>
      <c r="HVP48" s="36"/>
      <c r="HVQ48" s="36"/>
      <c r="HVR48" s="36"/>
      <c r="HVS48" s="36"/>
      <c r="HVT48" s="36"/>
      <c r="HVU48" s="36"/>
      <c r="HVV48" s="36"/>
      <c r="HVW48" s="36"/>
      <c r="HVX48" s="36"/>
      <c r="HVY48" s="36"/>
      <c r="HVZ48" s="36"/>
      <c r="HWA48" s="36"/>
      <c r="HWB48" s="36"/>
      <c r="HWC48" s="36"/>
      <c r="HWD48" s="36"/>
      <c r="HWE48" s="36"/>
      <c r="HWF48" s="36"/>
      <c r="HWG48" s="36"/>
      <c r="HWH48" s="36"/>
      <c r="HWI48" s="36"/>
      <c r="HWJ48" s="36"/>
      <c r="HWK48" s="36"/>
      <c r="HWL48" s="36"/>
      <c r="HWM48" s="36"/>
      <c r="HWN48" s="36"/>
      <c r="HWO48" s="36"/>
      <c r="HWP48" s="36"/>
      <c r="HWQ48" s="36"/>
      <c r="HWR48" s="36"/>
      <c r="HWS48" s="36"/>
      <c r="HWT48" s="36"/>
      <c r="HWU48" s="36"/>
      <c r="HWV48" s="36"/>
      <c r="HWW48" s="36"/>
      <c r="HWX48" s="36"/>
      <c r="HWY48" s="36"/>
      <c r="HWZ48" s="36"/>
      <c r="HXA48" s="36"/>
      <c r="HXB48" s="36"/>
      <c r="HXC48" s="36"/>
      <c r="HXD48" s="36"/>
      <c r="HXE48" s="36"/>
      <c r="HXF48" s="36"/>
      <c r="HXG48" s="36"/>
      <c r="HXH48" s="36"/>
      <c r="HXI48" s="36"/>
      <c r="HXJ48" s="36"/>
      <c r="HXK48" s="36"/>
      <c r="HXL48" s="36"/>
      <c r="HXM48" s="36"/>
      <c r="HXN48" s="36"/>
      <c r="HXO48" s="36"/>
      <c r="HXP48" s="36"/>
      <c r="HXQ48" s="36"/>
      <c r="HXR48" s="36"/>
      <c r="HXS48" s="36"/>
      <c r="HXT48" s="36"/>
      <c r="HXU48" s="36"/>
      <c r="HXV48" s="36"/>
      <c r="HXW48" s="36"/>
      <c r="HXX48" s="36"/>
      <c r="HXY48" s="36"/>
      <c r="HXZ48" s="36"/>
      <c r="HYA48" s="36"/>
      <c r="HYB48" s="36"/>
      <c r="HYC48" s="36"/>
      <c r="HYD48" s="36"/>
      <c r="HYE48" s="36"/>
      <c r="HYF48" s="36"/>
      <c r="HYG48" s="36"/>
      <c r="HYH48" s="36"/>
      <c r="HYI48" s="36"/>
      <c r="HYJ48" s="36"/>
      <c r="HYK48" s="36"/>
      <c r="HYL48" s="36"/>
      <c r="HYM48" s="36"/>
      <c r="HYN48" s="36"/>
      <c r="HYO48" s="36"/>
      <c r="HYP48" s="36"/>
      <c r="HYQ48" s="36"/>
      <c r="HYR48" s="36"/>
      <c r="HYS48" s="36"/>
      <c r="HYT48" s="36"/>
      <c r="HYU48" s="36"/>
      <c r="HYV48" s="36"/>
      <c r="HYW48" s="36"/>
      <c r="HYX48" s="36"/>
      <c r="HYY48" s="36"/>
      <c r="HYZ48" s="36"/>
      <c r="HZA48" s="36"/>
      <c r="HZB48" s="36"/>
      <c r="HZC48" s="36"/>
      <c r="HZD48" s="36"/>
      <c r="HZE48" s="36"/>
      <c r="HZF48" s="36"/>
      <c r="HZG48" s="36"/>
      <c r="HZH48" s="36"/>
      <c r="HZI48" s="36"/>
      <c r="HZJ48" s="36"/>
      <c r="HZK48" s="36"/>
      <c r="HZL48" s="36"/>
      <c r="HZM48" s="36"/>
      <c r="HZN48" s="36"/>
      <c r="HZO48" s="36"/>
      <c r="HZP48" s="36"/>
      <c r="HZQ48" s="36"/>
      <c r="HZR48" s="36"/>
      <c r="HZS48" s="36"/>
      <c r="HZT48" s="36"/>
      <c r="HZU48" s="36"/>
      <c r="HZV48" s="36"/>
      <c r="HZW48" s="36"/>
      <c r="HZX48" s="36"/>
      <c r="HZY48" s="36"/>
      <c r="HZZ48" s="36"/>
    </row>
    <row r="49" spans="1:6110" s="72" customFormat="1" x14ac:dyDescent="0.35">
      <c r="A49" s="39"/>
      <c r="B49" s="36"/>
      <c r="C49" s="37"/>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c r="FN49" s="36"/>
      <c r="FO49" s="36"/>
      <c r="FP49" s="36"/>
      <c r="FQ49" s="36"/>
      <c r="FR49" s="36"/>
      <c r="FS49" s="36"/>
      <c r="FT49" s="36"/>
      <c r="FU49" s="36"/>
      <c r="FV49" s="36"/>
      <c r="FW49" s="36"/>
      <c r="FX49" s="36"/>
      <c r="FY49" s="36"/>
      <c r="FZ49" s="36"/>
      <c r="GA49" s="36"/>
      <c r="GB49" s="36"/>
      <c r="GC49" s="36"/>
      <c r="GD49" s="36"/>
      <c r="GE49" s="36"/>
      <c r="GF49" s="36"/>
      <c r="GG49" s="36"/>
      <c r="GH49" s="36"/>
      <c r="GI49" s="36"/>
      <c r="GJ49" s="36"/>
      <c r="GK49" s="36"/>
      <c r="GL49" s="36"/>
      <c r="GM49" s="36"/>
      <c r="GN49" s="36"/>
      <c r="GO49" s="36"/>
      <c r="GP49" s="36"/>
      <c r="GQ49" s="36"/>
      <c r="GR49" s="36"/>
      <c r="GS49" s="36"/>
      <c r="GT49" s="36"/>
      <c r="GU49" s="36"/>
      <c r="GV49" s="36"/>
      <c r="GW49" s="36"/>
      <c r="GX49" s="36"/>
      <c r="GY49" s="36"/>
      <c r="GZ49" s="36"/>
      <c r="HA49" s="36"/>
      <c r="HB49" s="36"/>
      <c r="HC49" s="36"/>
      <c r="HD49" s="36"/>
      <c r="HE49" s="36"/>
      <c r="HF49" s="36"/>
      <c r="HG49" s="36"/>
      <c r="HH49" s="36"/>
      <c r="HI49" s="36"/>
      <c r="HJ49" s="36"/>
      <c r="HK49" s="36"/>
      <c r="HL49" s="36"/>
      <c r="HM49" s="36"/>
      <c r="HN49" s="36"/>
      <c r="HO49" s="36"/>
      <c r="HP49" s="36"/>
      <c r="HQ49" s="36"/>
      <c r="HR49" s="36"/>
      <c r="HS49" s="36"/>
      <c r="HT49" s="36"/>
      <c r="HU49" s="36"/>
      <c r="HV49" s="36"/>
      <c r="HW49" s="36"/>
      <c r="HX49" s="36"/>
      <c r="HY49" s="36"/>
      <c r="HZ49" s="36"/>
      <c r="IA49" s="36"/>
      <c r="IB49" s="36"/>
      <c r="IC49" s="36"/>
      <c r="ID49" s="36"/>
      <c r="IE49" s="36"/>
      <c r="IF49" s="36"/>
      <c r="IG49" s="36"/>
      <c r="IH49" s="36"/>
      <c r="II49" s="36"/>
      <c r="IJ49" s="36"/>
      <c r="IK49" s="36"/>
      <c r="IL49" s="36"/>
      <c r="IM49" s="36"/>
      <c r="IN49" s="36"/>
      <c r="IO49" s="36"/>
      <c r="IP49" s="36"/>
      <c r="IQ49" s="36"/>
      <c r="IR49" s="36"/>
      <c r="IS49" s="36"/>
      <c r="IT49" s="36"/>
      <c r="IU49" s="36"/>
      <c r="IV49" s="36"/>
      <c r="IW49" s="36"/>
      <c r="IX49" s="36"/>
      <c r="IY49" s="36"/>
      <c r="IZ49" s="36"/>
      <c r="JA49" s="36"/>
      <c r="JB49" s="36"/>
      <c r="JC49" s="36"/>
      <c r="JD49" s="36"/>
      <c r="JE49" s="36"/>
      <c r="JF49" s="36"/>
      <c r="JG49" s="36"/>
      <c r="JH49" s="36"/>
      <c r="JI49" s="36"/>
      <c r="JJ49" s="36"/>
      <c r="JK49" s="36"/>
      <c r="JL49" s="36"/>
      <c r="JM49" s="36"/>
      <c r="JN49" s="36"/>
      <c r="JO49" s="36"/>
      <c r="JP49" s="36"/>
      <c r="JQ49" s="36"/>
      <c r="JR49" s="36"/>
      <c r="JS49" s="36"/>
      <c r="JT49" s="36"/>
      <c r="JU49" s="36"/>
      <c r="JV49" s="36"/>
      <c r="JW49" s="36"/>
      <c r="JX49" s="36"/>
      <c r="JY49" s="36"/>
      <c r="JZ49" s="36"/>
      <c r="KA49" s="36"/>
      <c r="KB49" s="36"/>
      <c r="KC49" s="36"/>
      <c r="KD49" s="36"/>
      <c r="KE49" s="36"/>
      <c r="KF49" s="36"/>
      <c r="KG49" s="36"/>
      <c r="KH49" s="36"/>
      <c r="KI49" s="36"/>
      <c r="KJ49" s="36"/>
      <c r="KK49" s="36"/>
      <c r="KL49" s="36"/>
      <c r="KM49" s="36"/>
      <c r="KN49" s="36"/>
      <c r="KO49" s="36"/>
      <c r="KP49" s="36"/>
      <c r="KQ49" s="36"/>
      <c r="KR49" s="36"/>
      <c r="KS49" s="36"/>
      <c r="KT49" s="36"/>
      <c r="KU49" s="36"/>
      <c r="KV49" s="36"/>
      <c r="KW49" s="36"/>
      <c r="KX49" s="36"/>
      <c r="KY49" s="36"/>
      <c r="KZ49" s="36"/>
      <c r="LA49" s="36"/>
      <c r="LB49" s="36"/>
      <c r="LC49" s="36"/>
      <c r="LD49" s="36"/>
      <c r="LE49" s="36"/>
      <c r="LF49" s="36"/>
      <c r="LG49" s="36"/>
      <c r="LH49" s="36"/>
      <c r="LI49" s="36"/>
      <c r="LJ49" s="36"/>
      <c r="LK49" s="36"/>
      <c r="LL49" s="36"/>
      <c r="LM49" s="36"/>
      <c r="LN49" s="36"/>
      <c r="LO49" s="36"/>
      <c r="LP49" s="36"/>
      <c r="LQ49" s="36"/>
      <c r="LR49" s="36"/>
      <c r="LS49" s="36"/>
      <c r="LT49" s="36"/>
      <c r="LU49" s="36"/>
      <c r="LV49" s="36"/>
      <c r="LW49" s="36"/>
      <c r="LX49" s="36"/>
      <c r="LY49" s="36"/>
      <c r="LZ49" s="36"/>
      <c r="MA49" s="36"/>
      <c r="MB49" s="36"/>
      <c r="MC49" s="36"/>
      <c r="MD49" s="36"/>
      <c r="ME49" s="36"/>
      <c r="MF49" s="36"/>
      <c r="MG49" s="36"/>
      <c r="MH49" s="36"/>
      <c r="MI49" s="36"/>
      <c r="MJ49" s="36"/>
      <c r="MK49" s="36"/>
      <c r="ML49" s="36"/>
      <c r="MM49" s="36"/>
      <c r="MN49" s="36"/>
      <c r="MO49" s="36"/>
      <c r="MP49" s="36"/>
      <c r="MQ49" s="36"/>
      <c r="MR49" s="36"/>
      <c r="MS49" s="36"/>
      <c r="MT49" s="36"/>
      <c r="MU49" s="36"/>
      <c r="MV49" s="36"/>
      <c r="MW49" s="36"/>
      <c r="MX49" s="36"/>
      <c r="MY49" s="36"/>
      <c r="MZ49" s="36"/>
      <c r="NA49" s="36"/>
      <c r="NB49" s="36"/>
      <c r="NC49" s="36"/>
      <c r="ND49" s="36"/>
      <c r="NE49" s="36"/>
      <c r="NF49" s="36"/>
      <c r="NG49" s="36"/>
      <c r="NH49" s="36"/>
      <c r="NI49" s="36"/>
      <c r="NJ49" s="36"/>
      <c r="NK49" s="36"/>
      <c r="NL49" s="36"/>
      <c r="NM49" s="36"/>
      <c r="NN49" s="36"/>
      <c r="NO49" s="36"/>
      <c r="NP49" s="36"/>
      <c r="NQ49" s="36"/>
      <c r="NR49" s="36"/>
      <c r="NS49" s="36"/>
      <c r="NT49" s="36"/>
      <c r="NU49" s="36"/>
      <c r="NV49" s="36"/>
      <c r="NW49" s="36"/>
      <c r="NX49" s="36"/>
      <c r="NY49" s="36"/>
      <c r="NZ49" s="36"/>
      <c r="OA49" s="36"/>
      <c r="OB49" s="36"/>
      <c r="OC49" s="36"/>
      <c r="OD49" s="36"/>
      <c r="OE49" s="36"/>
      <c r="OF49" s="36"/>
      <c r="OG49" s="36"/>
      <c r="OH49" s="36"/>
      <c r="OI49" s="36"/>
      <c r="OJ49" s="36"/>
      <c r="OK49" s="36"/>
      <c r="OL49" s="36"/>
      <c r="OM49" s="36"/>
      <c r="ON49" s="36"/>
      <c r="OO49" s="36"/>
      <c r="OP49" s="36"/>
      <c r="OQ49" s="36"/>
      <c r="OR49" s="36"/>
      <c r="OS49" s="36"/>
      <c r="OT49" s="36"/>
      <c r="OU49" s="36"/>
      <c r="OV49" s="36"/>
      <c r="OW49" s="36"/>
      <c r="OX49" s="36"/>
      <c r="OY49" s="36"/>
      <c r="OZ49" s="36"/>
      <c r="PA49" s="36"/>
      <c r="PB49" s="36"/>
      <c r="PC49" s="36"/>
      <c r="PD49" s="36"/>
      <c r="PE49" s="36"/>
      <c r="PF49" s="36"/>
      <c r="PG49" s="36"/>
      <c r="PH49" s="36"/>
      <c r="PI49" s="36"/>
      <c r="PJ49" s="36"/>
      <c r="PK49" s="36"/>
      <c r="PL49" s="36"/>
      <c r="PM49" s="36"/>
      <c r="PN49" s="36"/>
      <c r="PO49" s="36"/>
      <c r="PP49" s="36"/>
      <c r="PQ49" s="36"/>
      <c r="PR49" s="36"/>
      <c r="PS49" s="36"/>
      <c r="PT49" s="36"/>
      <c r="PU49" s="36"/>
      <c r="PV49" s="36"/>
      <c r="PW49" s="36"/>
      <c r="PX49" s="36"/>
      <c r="PY49" s="36"/>
      <c r="PZ49" s="36"/>
      <c r="QA49" s="36"/>
      <c r="QB49" s="36"/>
      <c r="QC49" s="36"/>
      <c r="QD49" s="36"/>
      <c r="QE49" s="36"/>
      <c r="QF49" s="36"/>
      <c r="QG49" s="36"/>
      <c r="QH49" s="36"/>
      <c r="QI49" s="36"/>
      <c r="QJ49" s="36"/>
      <c r="QK49" s="36"/>
      <c r="QL49" s="36"/>
      <c r="QM49" s="36"/>
      <c r="QN49" s="36"/>
      <c r="QO49" s="36"/>
      <c r="QP49" s="36"/>
      <c r="QQ49" s="36"/>
      <c r="QR49" s="36"/>
      <c r="QS49" s="36"/>
      <c r="QT49" s="36"/>
      <c r="QU49" s="36"/>
      <c r="QV49" s="36"/>
      <c r="QW49" s="36"/>
      <c r="QX49" s="36"/>
      <c r="QY49" s="36"/>
      <c r="QZ49" s="36"/>
      <c r="RA49" s="36"/>
      <c r="RB49" s="36"/>
      <c r="RC49" s="36"/>
      <c r="RD49" s="36"/>
      <c r="RE49" s="36"/>
      <c r="RF49" s="36"/>
      <c r="RG49" s="36"/>
      <c r="RH49" s="36"/>
      <c r="RI49" s="36"/>
      <c r="RJ49" s="36"/>
      <c r="RK49" s="36"/>
      <c r="RL49" s="36"/>
      <c r="RM49" s="36"/>
      <c r="RN49" s="36"/>
      <c r="RO49" s="36"/>
      <c r="RP49" s="36"/>
      <c r="RQ49" s="36"/>
      <c r="RR49" s="36"/>
      <c r="RS49" s="36"/>
      <c r="RT49" s="36"/>
      <c r="RU49" s="36"/>
      <c r="RV49" s="36"/>
      <c r="RW49" s="36"/>
      <c r="RX49" s="36"/>
      <c r="RY49" s="36"/>
      <c r="RZ49" s="36"/>
      <c r="SA49" s="36"/>
      <c r="SB49" s="36"/>
      <c r="SC49" s="36"/>
      <c r="SD49" s="36"/>
      <c r="SE49" s="36"/>
      <c r="SF49" s="36"/>
      <c r="SG49" s="36"/>
      <c r="SH49" s="36"/>
      <c r="SI49" s="36"/>
      <c r="SJ49" s="36"/>
      <c r="SK49" s="36"/>
      <c r="SL49" s="36"/>
      <c r="SM49" s="36"/>
      <c r="SN49" s="36"/>
      <c r="SO49" s="36"/>
      <c r="SP49" s="36"/>
      <c r="SQ49" s="36"/>
      <c r="SR49" s="36"/>
      <c r="SS49" s="36"/>
      <c r="ST49" s="36"/>
      <c r="SU49" s="36"/>
      <c r="SV49" s="36"/>
      <c r="SW49" s="36"/>
      <c r="SX49" s="36"/>
      <c r="SY49" s="36"/>
      <c r="SZ49" s="36"/>
      <c r="TA49" s="36"/>
      <c r="TB49" s="36"/>
      <c r="TC49" s="36"/>
      <c r="TD49" s="36"/>
      <c r="TE49" s="36"/>
      <c r="TF49" s="36"/>
      <c r="TG49" s="36"/>
      <c r="TH49" s="36"/>
      <c r="TI49" s="36"/>
      <c r="TJ49" s="36"/>
      <c r="TK49" s="36"/>
      <c r="TL49" s="36"/>
      <c r="TM49" s="36"/>
      <c r="TN49" s="36"/>
      <c r="TO49" s="36"/>
      <c r="TP49" s="36"/>
      <c r="TQ49" s="36"/>
      <c r="TR49" s="36"/>
      <c r="TS49" s="36"/>
      <c r="TT49" s="36"/>
      <c r="TU49" s="36"/>
      <c r="TV49" s="36"/>
      <c r="TW49" s="36"/>
      <c r="TX49" s="36"/>
      <c r="TY49" s="36"/>
      <c r="TZ49" s="36"/>
      <c r="UA49" s="36"/>
      <c r="UB49" s="36"/>
      <c r="UC49" s="36"/>
      <c r="UD49" s="36"/>
      <c r="UE49" s="36"/>
      <c r="UF49" s="36"/>
      <c r="UG49" s="36"/>
      <c r="UH49" s="36"/>
      <c r="UI49" s="36"/>
      <c r="UJ49" s="36"/>
      <c r="UK49" s="36"/>
      <c r="UL49" s="36"/>
      <c r="UM49" s="36"/>
      <c r="UN49" s="36"/>
      <c r="UO49" s="36"/>
      <c r="UP49" s="36"/>
      <c r="UQ49" s="36"/>
      <c r="UR49" s="36"/>
      <c r="US49" s="36"/>
      <c r="UT49" s="36"/>
      <c r="UU49" s="36"/>
      <c r="UV49" s="36"/>
      <c r="UW49" s="36"/>
      <c r="UX49" s="36"/>
      <c r="UY49" s="36"/>
      <c r="UZ49" s="36"/>
      <c r="VA49" s="36"/>
      <c r="VB49" s="36"/>
      <c r="VC49" s="36"/>
      <c r="VD49" s="36"/>
      <c r="VE49" s="36"/>
      <c r="VF49" s="36"/>
      <c r="VG49" s="36"/>
      <c r="VH49" s="36"/>
      <c r="VI49" s="36"/>
      <c r="VJ49" s="36"/>
      <c r="VK49" s="36"/>
      <c r="VL49" s="36"/>
      <c r="VM49" s="36"/>
      <c r="VN49" s="36"/>
      <c r="VO49" s="36"/>
      <c r="VP49" s="36"/>
      <c r="VQ49" s="36"/>
      <c r="VR49" s="36"/>
      <c r="VS49" s="36"/>
      <c r="VT49" s="36"/>
      <c r="VU49" s="36"/>
      <c r="VV49" s="36"/>
      <c r="VW49" s="36"/>
      <c r="VX49" s="36"/>
      <c r="VY49" s="36"/>
      <c r="VZ49" s="36"/>
      <c r="WA49" s="36"/>
      <c r="WB49" s="36"/>
      <c r="WC49" s="36"/>
      <c r="WD49" s="36"/>
      <c r="WE49" s="36"/>
      <c r="WF49" s="36"/>
      <c r="WG49" s="36"/>
      <c r="WH49" s="36"/>
      <c r="WI49" s="36"/>
      <c r="WJ49" s="36"/>
      <c r="WK49" s="36"/>
      <c r="WL49" s="36"/>
      <c r="WM49" s="36"/>
      <c r="WN49" s="36"/>
      <c r="WO49" s="36"/>
      <c r="WP49" s="36"/>
      <c r="WQ49" s="36"/>
      <c r="WR49" s="36"/>
      <c r="WS49" s="36"/>
      <c r="WT49" s="36"/>
      <c r="WU49" s="36"/>
      <c r="WV49" s="36"/>
      <c r="WW49" s="36"/>
      <c r="WX49" s="36"/>
      <c r="WY49" s="36"/>
      <c r="WZ49" s="36"/>
      <c r="XA49" s="36"/>
      <c r="XB49" s="36"/>
      <c r="XC49" s="36"/>
      <c r="XD49" s="36"/>
      <c r="XE49" s="36"/>
      <c r="XF49" s="36"/>
      <c r="XG49" s="36"/>
      <c r="XH49" s="36"/>
      <c r="XI49" s="36"/>
      <c r="XJ49" s="36"/>
      <c r="XK49" s="36"/>
      <c r="XL49" s="36"/>
      <c r="XM49" s="36"/>
      <c r="XN49" s="36"/>
      <c r="XO49" s="36"/>
      <c r="XP49" s="36"/>
      <c r="XQ49" s="36"/>
      <c r="XR49" s="36"/>
      <c r="XS49" s="36"/>
      <c r="XT49" s="36"/>
      <c r="XU49" s="36"/>
      <c r="XV49" s="36"/>
      <c r="XW49" s="36"/>
      <c r="XX49" s="36"/>
      <c r="XY49" s="36"/>
      <c r="XZ49" s="36"/>
      <c r="YA49" s="36"/>
      <c r="YB49" s="36"/>
      <c r="YC49" s="36"/>
      <c r="YD49" s="36"/>
      <c r="YE49" s="36"/>
      <c r="YF49" s="36"/>
      <c r="YG49" s="36"/>
      <c r="YH49" s="36"/>
      <c r="YI49" s="36"/>
      <c r="YJ49" s="36"/>
      <c r="YK49" s="36"/>
      <c r="YL49" s="36"/>
      <c r="YM49" s="36"/>
      <c r="YN49" s="36"/>
      <c r="YO49" s="36"/>
      <c r="YP49" s="36"/>
      <c r="YQ49" s="36"/>
      <c r="YR49" s="36"/>
      <c r="YS49" s="36"/>
      <c r="YT49" s="36"/>
      <c r="YU49" s="36"/>
      <c r="YV49" s="36"/>
      <c r="YW49" s="36"/>
      <c r="YX49" s="36"/>
      <c r="YY49" s="36"/>
      <c r="YZ49" s="36"/>
      <c r="ZA49" s="36"/>
      <c r="ZB49" s="36"/>
      <c r="ZC49" s="36"/>
      <c r="ZD49" s="36"/>
      <c r="ZE49" s="36"/>
      <c r="ZF49" s="36"/>
      <c r="ZG49" s="36"/>
      <c r="ZH49" s="36"/>
      <c r="ZI49" s="36"/>
      <c r="ZJ49" s="36"/>
      <c r="ZK49" s="36"/>
      <c r="ZL49" s="36"/>
      <c r="ZM49" s="36"/>
      <c r="ZN49" s="36"/>
      <c r="ZO49" s="36"/>
      <c r="ZP49" s="36"/>
      <c r="ZQ49" s="36"/>
      <c r="ZR49" s="36"/>
      <c r="ZS49" s="36"/>
      <c r="ZT49" s="36"/>
      <c r="ZU49" s="36"/>
      <c r="ZV49" s="36"/>
      <c r="ZW49" s="36"/>
      <c r="ZX49" s="36"/>
      <c r="ZY49" s="36"/>
      <c r="ZZ49" s="36"/>
      <c r="AAA49" s="36"/>
      <c r="AAB49" s="36"/>
      <c r="AAC49" s="36"/>
      <c r="AAD49" s="36"/>
      <c r="AAE49" s="36"/>
      <c r="AAF49" s="36"/>
      <c r="AAG49" s="36"/>
      <c r="AAH49" s="36"/>
      <c r="AAI49" s="36"/>
      <c r="AAJ49" s="36"/>
      <c r="AAK49" s="36"/>
      <c r="AAL49" s="36"/>
      <c r="AAM49" s="36"/>
      <c r="AAN49" s="36"/>
      <c r="AAO49" s="36"/>
      <c r="AAP49" s="36"/>
      <c r="AAQ49" s="36"/>
      <c r="AAR49" s="36"/>
      <c r="AAS49" s="36"/>
      <c r="AAT49" s="36"/>
      <c r="AAU49" s="36"/>
      <c r="AAV49" s="36"/>
      <c r="AAW49" s="36"/>
      <c r="AAX49" s="36"/>
      <c r="AAY49" s="36"/>
      <c r="AAZ49" s="36"/>
      <c r="ABA49" s="36"/>
      <c r="ABB49" s="36"/>
      <c r="ABC49" s="36"/>
      <c r="ABD49" s="36"/>
      <c r="ABE49" s="36"/>
      <c r="ABF49" s="36"/>
      <c r="ABG49" s="36"/>
      <c r="ABH49" s="36"/>
      <c r="ABI49" s="36"/>
      <c r="ABJ49" s="36"/>
      <c r="ABK49" s="36"/>
      <c r="ABL49" s="36"/>
      <c r="ABM49" s="36"/>
      <c r="ABN49" s="36"/>
      <c r="ABO49" s="36"/>
      <c r="ABP49" s="36"/>
      <c r="ABQ49" s="36"/>
      <c r="ABR49" s="36"/>
      <c r="ABS49" s="36"/>
      <c r="ABT49" s="36"/>
      <c r="ABU49" s="36"/>
      <c r="ABV49" s="36"/>
      <c r="ABW49" s="36"/>
      <c r="ABX49" s="36"/>
      <c r="ABY49" s="36"/>
      <c r="ABZ49" s="36"/>
      <c r="ACA49" s="36"/>
      <c r="ACB49" s="36"/>
      <c r="ACC49" s="36"/>
      <c r="ACD49" s="36"/>
      <c r="ACE49" s="36"/>
      <c r="ACF49" s="36"/>
      <c r="ACG49" s="36"/>
      <c r="ACH49" s="36"/>
      <c r="ACI49" s="36"/>
      <c r="ACJ49" s="36"/>
      <c r="ACK49" s="36"/>
      <c r="ACL49" s="36"/>
      <c r="ACM49" s="36"/>
      <c r="ACN49" s="36"/>
      <c r="ACO49" s="36"/>
      <c r="ACP49" s="36"/>
      <c r="ACQ49" s="36"/>
      <c r="ACR49" s="36"/>
      <c r="ACS49" s="36"/>
      <c r="ACT49" s="36"/>
      <c r="ACU49" s="36"/>
      <c r="ACV49" s="36"/>
      <c r="ACW49" s="36"/>
      <c r="ACX49" s="36"/>
      <c r="ACY49" s="36"/>
      <c r="ACZ49" s="36"/>
      <c r="ADA49" s="36"/>
      <c r="ADB49" s="36"/>
      <c r="ADC49" s="36"/>
      <c r="ADD49" s="36"/>
      <c r="ADE49" s="36"/>
      <c r="ADF49" s="36"/>
      <c r="ADG49" s="36"/>
      <c r="ADH49" s="36"/>
      <c r="ADI49" s="36"/>
      <c r="ADJ49" s="36"/>
      <c r="ADK49" s="36"/>
      <c r="ADL49" s="36"/>
      <c r="ADM49" s="36"/>
      <c r="ADN49" s="36"/>
      <c r="ADO49" s="36"/>
      <c r="ADP49" s="36"/>
      <c r="ADQ49" s="36"/>
      <c r="ADR49" s="36"/>
      <c r="ADS49" s="36"/>
      <c r="ADT49" s="36"/>
      <c r="ADU49" s="36"/>
      <c r="ADV49" s="36"/>
      <c r="ADW49" s="36"/>
      <c r="ADX49" s="36"/>
      <c r="ADY49" s="36"/>
      <c r="ADZ49" s="36"/>
      <c r="AEA49" s="36"/>
      <c r="AEB49" s="36"/>
      <c r="AEC49" s="36"/>
      <c r="AED49" s="36"/>
      <c r="AEE49" s="36"/>
      <c r="AEF49" s="36"/>
      <c r="AEG49" s="36"/>
      <c r="AEH49" s="36"/>
      <c r="AEI49" s="36"/>
      <c r="AEJ49" s="36"/>
      <c r="AEK49" s="36"/>
      <c r="AEL49" s="36"/>
      <c r="AEM49" s="36"/>
      <c r="AEN49" s="36"/>
      <c r="AEO49" s="36"/>
      <c r="AEP49" s="36"/>
      <c r="AEQ49" s="36"/>
      <c r="AER49" s="36"/>
      <c r="AES49" s="36"/>
      <c r="AET49" s="36"/>
      <c r="AEU49" s="36"/>
      <c r="AEV49" s="36"/>
      <c r="AEW49" s="36"/>
      <c r="AEX49" s="36"/>
      <c r="AEY49" s="36"/>
      <c r="AEZ49" s="36"/>
      <c r="AFA49" s="36"/>
      <c r="AFB49" s="36"/>
      <c r="AFC49" s="36"/>
      <c r="AFD49" s="36"/>
      <c r="AFE49" s="36"/>
      <c r="AFF49" s="36"/>
      <c r="AFG49" s="36"/>
      <c r="AFH49" s="36"/>
      <c r="AFI49" s="36"/>
      <c r="AFJ49" s="36"/>
      <c r="AFK49" s="36"/>
      <c r="AFL49" s="36"/>
      <c r="AFM49" s="36"/>
      <c r="AFN49" s="36"/>
      <c r="AFO49" s="36"/>
      <c r="AFP49" s="36"/>
      <c r="AFQ49" s="36"/>
      <c r="AFR49" s="36"/>
      <c r="AFS49" s="36"/>
      <c r="AFT49" s="36"/>
      <c r="AFU49" s="36"/>
      <c r="AFV49" s="36"/>
      <c r="AFW49" s="36"/>
      <c r="AFX49" s="36"/>
      <c r="AFY49" s="36"/>
      <c r="AFZ49" s="36"/>
      <c r="AGA49" s="36"/>
      <c r="AGB49" s="36"/>
      <c r="AGC49" s="36"/>
      <c r="AGD49" s="36"/>
      <c r="AGE49" s="36"/>
      <c r="AGF49" s="36"/>
      <c r="AGG49" s="36"/>
      <c r="AGH49" s="36"/>
      <c r="AGI49" s="36"/>
      <c r="AGJ49" s="36"/>
      <c r="AGK49" s="36"/>
      <c r="AGL49" s="36"/>
      <c r="AGM49" s="36"/>
      <c r="AGN49" s="36"/>
      <c r="AGO49" s="36"/>
      <c r="AGP49" s="36"/>
      <c r="AGQ49" s="36"/>
      <c r="AGR49" s="36"/>
      <c r="AGS49" s="36"/>
      <c r="AGT49" s="36"/>
      <c r="AGU49" s="36"/>
      <c r="AGV49" s="36"/>
      <c r="AGW49" s="36"/>
      <c r="AGX49" s="36"/>
      <c r="AGY49" s="36"/>
      <c r="AGZ49" s="36"/>
      <c r="AHA49" s="36"/>
      <c r="AHB49" s="36"/>
      <c r="AHC49" s="36"/>
      <c r="AHD49" s="36"/>
      <c r="AHE49" s="36"/>
      <c r="AHF49" s="36"/>
      <c r="AHG49" s="36"/>
      <c r="AHH49" s="36"/>
      <c r="AHI49" s="36"/>
      <c r="AHJ49" s="36"/>
      <c r="AHK49" s="36"/>
      <c r="AHL49" s="36"/>
      <c r="AHM49" s="36"/>
      <c r="AHN49" s="36"/>
      <c r="AHO49" s="36"/>
      <c r="AHP49" s="36"/>
      <c r="AHQ49" s="36"/>
      <c r="AHR49" s="36"/>
      <c r="AHS49" s="36"/>
      <c r="AHT49" s="36"/>
      <c r="AHU49" s="36"/>
      <c r="AHV49" s="36"/>
      <c r="AHW49" s="36"/>
      <c r="AHX49" s="36"/>
      <c r="AHY49" s="36"/>
      <c r="AHZ49" s="36"/>
      <c r="AIA49" s="36"/>
      <c r="AIB49" s="36"/>
      <c r="AIC49" s="36"/>
      <c r="AID49" s="36"/>
      <c r="AIE49" s="36"/>
      <c r="AIF49" s="36"/>
      <c r="AIG49" s="36"/>
      <c r="AIH49" s="36"/>
      <c r="AII49" s="36"/>
      <c r="AIJ49" s="36"/>
      <c r="AIK49" s="36"/>
      <c r="AIL49" s="36"/>
      <c r="AIM49" s="36"/>
      <c r="AIN49" s="36"/>
      <c r="AIO49" s="36"/>
      <c r="AIP49" s="36"/>
      <c r="AIQ49" s="36"/>
      <c r="AIR49" s="36"/>
      <c r="AIS49" s="36"/>
      <c r="AIT49" s="36"/>
      <c r="AIU49" s="36"/>
      <c r="AIV49" s="36"/>
      <c r="AIW49" s="36"/>
      <c r="AIX49" s="36"/>
      <c r="AIY49" s="36"/>
      <c r="AIZ49" s="36"/>
      <c r="AJA49" s="36"/>
      <c r="AJB49" s="36"/>
      <c r="AJC49" s="36"/>
      <c r="AJD49" s="36"/>
      <c r="AJE49" s="36"/>
      <c r="AJF49" s="36"/>
      <c r="AJG49" s="36"/>
      <c r="AJH49" s="36"/>
      <c r="AJI49" s="36"/>
      <c r="AJJ49" s="36"/>
      <c r="AJK49" s="36"/>
      <c r="AJL49" s="36"/>
      <c r="AJM49" s="36"/>
      <c r="AJN49" s="36"/>
      <c r="AJO49" s="36"/>
      <c r="AJP49" s="36"/>
      <c r="AJQ49" s="36"/>
      <c r="AJR49" s="36"/>
      <c r="AJS49" s="36"/>
      <c r="AJT49" s="36"/>
      <c r="AJU49" s="36"/>
      <c r="AJV49" s="36"/>
      <c r="AJW49" s="36"/>
      <c r="AJX49" s="36"/>
      <c r="AJY49" s="36"/>
      <c r="AJZ49" s="36"/>
      <c r="AKA49" s="36"/>
      <c r="AKB49" s="36"/>
      <c r="AKC49" s="36"/>
      <c r="AKD49" s="36"/>
      <c r="AKE49" s="36"/>
      <c r="AKF49" s="36"/>
      <c r="AKG49" s="36"/>
      <c r="AKH49" s="36"/>
      <c r="AKI49" s="36"/>
      <c r="AKJ49" s="36"/>
      <c r="AKK49" s="36"/>
      <c r="AKL49" s="36"/>
      <c r="AKM49" s="36"/>
      <c r="AKN49" s="36"/>
      <c r="AKO49" s="36"/>
      <c r="AKP49" s="36"/>
      <c r="AKQ49" s="36"/>
      <c r="AKR49" s="36"/>
      <c r="AKS49" s="36"/>
      <c r="AKT49" s="36"/>
      <c r="AKU49" s="36"/>
      <c r="AKV49" s="36"/>
      <c r="AKW49" s="36"/>
      <c r="AKX49" s="36"/>
      <c r="AKY49" s="36"/>
      <c r="AKZ49" s="36"/>
      <c r="ALA49" s="36"/>
      <c r="ALB49" s="36"/>
      <c r="ALC49" s="36"/>
      <c r="ALD49" s="36"/>
      <c r="ALE49" s="36"/>
      <c r="ALF49" s="36"/>
      <c r="ALG49" s="36"/>
      <c r="ALH49" s="36"/>
      <c r="ALI49" s="36"/>
      <c r="ALJ49" s="36"/>
      <c r="ALK49" s="36"/>
      <c r="ALL49" s="36"/>
      <c r="ALM49" s="36"/>
      <c r="ALN49" s="36"/>
      <c r="ALO49" s="36"/>
      <c r="ALP49" s="36"/>
      <c r="ALQ49" s="36"/>
      <c r="ALR49" s="36"/>
      <c r="ALS49" s="36"/>
      <c r="ALT49" s="36"/>
      <c r="ALU49" s="36"/>
      <c r="ALV49" s="36"/>
      <c r="ALW49" s="36"/>
      <c r="ALX49" s="36"/>
      <c r="ALY49" s="36"/>
      <c r="ALZ49" s="36"/>
      <c r="AMA49" s="36"/>
      <c r="AMB49" s="36"/>
      <c r="AMC49" s="36"/>
      <c r="AMD49" s="36"/>
      <c r="AME49" s="36"/>
      <c r="AMF49" s="36"/>
      <c r="AMG49" s="36"/>
      <c r="AMH49" s="36"/>
      <c r="AMI49" s="36"/>
      <c r="AMJ49" s="36"/>
      <c r="AMK49" s="36"/>
      <c r="AML49" s="36"/>
      <c r="AMM49" s="36"/>
      <c r="AMN49" s="36"/>
      <c r="AMO49" s="36"/>
      <c r="AMP49" s="36"/>
      <c r="AMQ49" s="36"/>
      <c r="AMR49" s="36"/>
      <c r="AMS49" s="36"/>
      <c r="AMT49" s="36"/>
      <c r="AMU49" s="36"/>
      <c r="AMV49" s="36"/>
      <c r="AMW49" s="36"/>
      <c r="AMX49" s="36"/>
      <c r="AMY49" s="36"/>
      <c r="AMZ49" s="36"/>
      <c r="ANA49" s="36"/>
      <c r="ANB49" s="36"/>
      <c r="ANC49" s="36"/>
      <c r="AND49" s="36"/>
      <c r="ANE49" s="36"/>
      <c r="ANF49" s="36"/>
      <c r="ANG49" s="36"/>
      <c r="ANH49" s="36"/>
      <c r="ANI49" s="36"/>
      <c r="ANJ49" s="36"/>
      <c r="ANK49" s="36"/>
      <c r="ANL49" s="36"/>
      <c r="ANM49" s="36"/>
      <c r="ANN49" s="36"/>
      <c r="ANO49" s="36"/>
      <c r="ANP49" s="36"/>
      <c r="ANQ49" s="36"/>
      <c r="ANR49" s="36"/>
      <c r="ANS49" s="36"/>
      <c r="ANT49" s="36"/>
      <c r="ANU49" s="36"/>
      <c r="ANV49" s="36"/>
      <c r="ANW49" s="36"/>
      <c r="ANX49" s="36"/>
      <c r="ANY49" s="36"/>
      <c r="ANZ49" s="36"/>
      <c r="AOA49" s="36"/>
      <c r="AOB49" s="36"/>
      <c r="AOC49" s="36"/>
      <c r="AOD49" s="36"/>
      <c r="AOE49" s="36"/>
      <c r="AOF49" s="36"/>
      <c r="AOG49" s="36"/>
      <c r="AOH49" s="36"/>
      <c r="AOI49" s="36"/>
      <c r="AOJ49" s="36"/>
      <c r="AOK49" s="36"/>
      <c r="AOL49" s="36"/>
      <c r="AOM49" s="36"/>
      <c r="AON49" s="36"/>
      <c r="AOO49" s="36"/>
      <c r="AOP49" s="36"/>
      <c r="AOQ49" s="36"/>
      <c r="AOR49" s="36"/>
      <c r="AOS49" s="36"/>
      <c r="AOT49" s="36"/>
      <c r="AOU49" s="36"/>
      <c r="AOV49" s="36"/>
      <c r="AOW49" s="36"/>
      <c r="AOX49" s="36"/>
      <c r="AOY49" s="36"/>
      <c r="AOZ49" s="36"/>
      <c r="APA49" s="36"/>
      <c r="APB49" s="36"/>
      <c r="APC49" s="36"/>
      <c r="APD49" s="36"/>
      <c r="APE49" s="36"/>
      <c r="APF49" s="36"/>
      <c r="APG49" s="36"/>
      <c r="APH49" s="36"/>
      <c r="API49" s="36"/>
      <c r="APJ49" s="36"/>
      <c r="APK49" s="36"/>
      <c r="APL49" s="36"/>
      <c r="APM49" s="36"/>
      <c r="APN49" s="36"/>
      <c r="APO49" s="36"/>
      <c r="APP49" s="36"/>
      <c r="APQ49" s="36"/>
      <c r="APR49" s="36"/>
      <c r="APS49" s="36"/>
      <c r="APT49" s="36"/>
      <c r="APU49" s="36"/>
      <c r="APV49" s="36"/>
      <c r="APW49" s="36"/>
      <c r="APX49" s="36"/>
      <c r="APY49" s="36"/>
      <c r="APZ49" s="36"/>
      <c r="AQA49" s="36"/>
      <c r="AQB49" s="36"/>
      <c r="AQC49" s="36"/>
      <c r="AQD49" s="36"/>
      <c r="AQE49" s="36"/>
      <c r="AQF49" s="36"/>
      <c r="AQG49" s="36"/>
      <c r="AQH49" s="36"/>
      <c r="AQI49" s="36"/>
      <c r="AQJ49" s="36"/>
      <c r="AQK49" s="36"/>
      <c r="AQL49" s="36"/>
      <c r="AQM49" s="36"/>
      <c r="AQN49" s="36"/>
      <c r="AQO49" s="36"/>
      <c r="AQP49" s="36"/>
      <c r="AQQ49" s="36"/>
      <c r="AQR49" s="36"/>
      <c r="AQS49" s="36"/>
      <c r="AQT49" s="36"/>
      <c r="AQU49" s="36"/>
      <c r="AQV49" s="36"/>
      <c r="AQW49" s="36"/>
      <c r="AQX49" s="36"/>
      <c r="AQY49" s="36"/>
      <c r="AQZ49" s="36"/>
      <c r="ARA49" s="36"/>
      <c r="ARB49" s="36"/>
      <c r="ARC49" s="36"/>
      <c r="ARD49" s="36"/>
      <c r="ARE49" s="36"/>
      <c r="ARF49" s="36"/>
      <c r="ARG49" s="36"/>
      <c r="ARH49" s="36"/>
      <c r="ARI49" s="36"/>
      <c r="ARJ49" s="36"/>
      <c r="ARK49" s="36"/>
      <c r="ARL49" s="36"/>
      <c r="ARM49" s="36"/>
      <c r="ARN49" s="36"/>
      <c r="ARO49" s="36"/>
      <c r="ARP49" s="36"/>
      <c r="ARQ49" s="36"/>
      <c r="ARR49" s="36"/>
      <c r="ARS49" s="36"/>
      <c r="ART49" s="36"/>
      <c r="ARU49" s="36"/>
      <c r="ARV49" s="36"/>
      <c r="ARW49" s="36"/>
      <c r="ARX49" s="36"/>
      <c r="ARY49" s="36"/>
      <c r="ARZ49" s="36"/>
      <c r="ASA49" s="36"/>
      <c r="ASB49" s="36"/>
      <c r="ASC49" s="36"/>
      <c r="ASD49" s="36"/>
      <c r="ASE49" s="36"/>
      <c r="ASF49" s="36"/>
      <c r="ASG49" s="36"/>
      <c r="ASH49" s="36"/>
      <c r="ASI49" s="36"/>
      <c r="ASJ49" s="36"/>
      <c r="ASK49" s="36"/>
      <c r="ASL49" s="36"/>
      <c r="ASM49" s="36"/>
      <c r="ASN49" s="36"/>
      <c r="ASO49" s="36"/>
      <c r="ASP49" s="36"/>
      <c r="ASQ49" s="36"/>
      <c r="ASR49" s="36"/>
      <c r="ASS49" s="36"/>
      <c r="AST49" s="36"/>
      <c r="ASU49" s="36"/>
      <c r="ASV49" s="36"/>
      <c r="ASW49" s="36"/>
      <c r="ASX49" s="36"/>
      <c r="ASY49" s="36"/>
      <c r="ASZ49" s="36"/>
      <c r="ATA49" s="36"/>
      <c r="ATB49" s="36"/>
      <c r="ATC49" s="36"/>
      <c r="ATD49" s="36"/>
      <c r="ATE49" s="36"/>
      <c r="ATF49" s="36"/>
      <c r="ATG49" s="36"/>
      <c r="ATH49" s="36"/>
      <c r="ATI49" s="36"/>
      <c r="ATJ49" s="36"/>
      <c r="ATK49" s="36"/>
      <c r="ATL49" s="36"/>
      <c r="ATM49" s="36"/>
      <c r="ATN49" s="36"/>
      <c r="ATO49" s="36"/>
      <c r="ATP49" s="36"/>
      <c r="ATQ49" s="36"/>
      <c r="ATR49" s="36"/>
      <c r="ATS49" s="36"/>
      <c r="ATT49" s="36"/>
      <c r="ATU49" s="36"/>
      <c r="ATV49" s="36"/>
      <c r="ATW49" s="36"/>
      <c r="ATX49" s="36"/>
      <c r="ATY49" s="36"/>
      <c r="ATZ49" s="36"/>
      <c r="AUA49" s="36"/>
      <c r="AUB49" s="36"/>
      <c r="AUC49" s="36"/>
      <c r="AUD49" s="36"/>
      <c r="AUE49" s="36"/>
      <c r="AUF49" s="36"/>
      <c r="AUG49" s="36"/>
      <c r="AUH49" s="36"/>
      <c r="AUI49" s="36"/>
      <c r="AUJ49" s="36"/>
      <c r="AUK49" s="36"/>
      <c r="AUL49" s="36"/>
      <c r="AUM49" s="36"/>
      <c r="AUN49" s="36"/>
      <c r="AUO49" s="36"/>
      <c r="AUP49" s="36"/>
      <c r="AUQ49" s="36"/>
      <c r="AUR49" s="36"/>
      <c r="AUS49" s="36"/>
      <c r="AUT49" s="36"/>
      <c r="AUU49" s="36"/>
      <c r="AUV49" s="36"/>
      <c r="AUW49" s="36"/>
      <c r="AUX49" s="36"/>
      <c r="AUY49" s="36"/>
      <c r="AUZ49" s="36"/>
      <c r="AVA49" s="36"/>
      <c r="AVB49" s="36"/>
      <c r="AVC49" s="36"/>
      <c r="AVD49" s="36"/>
      <c r="AVE49" s="36"/>
      <c r="AVF49" s="36"/>
      <c r="AVG49" s="36"/>
      <c r="AVH49" s="36"/>
      <c r="AVI49" s="36"/>
      <c r="AVJ49" s="36"/>
      <c r="AVK49" s="36"/>
      <c r="AVL49" s="36"/>
      <c r="AVM49" s="36"/>
      <c r="AVN49" s="36"/>
      <c r="AVO49" s="36"/>
      <c r="AVP49" s="36"/>
      <c r="AVQ49" s="36"/>
      <c r="AVR49" s="36"/>
      <c r="AVS49" s="36"/>
      <c r="AVT49" s="36"/>
      <c r="AVU49" s="36"/>
      <c r="AVV49" s="36"/>
      <c r="AVW49" s="36"/>
      <c r="AVX49" s="36"/>
      <c r="AVY49" s="36"/>
      <c r="AVZ49" s="36"/>
      <c r="AWA49" s="36"/>
      <c r="AWB49" s="36"/>
      <c r="AWC49" s="36"/>
      <c r="AWD49" s="36"/>
      <c r="AWE49" s="36"/>
      <c r="AWF49" s="36"/>
      <c r="AWG49" s="36"/>
      <c r="AWH49" s="36"/>
      <c r="AWI49" s="36"/>
      <c r="AWJ49" s="36"/>
      <c r="AWK49" s="36"/>
      <c r="AWL49" s="36"/>
      <c r="AWM49" s="36"/>
      <c r="AWN49" s="36"/>
      <c r="AWO49" s="36"/>
      <c r="AWP49" s="36"/>
      <c r="AWQ49" s="36"/>
      <c r="AWR49" s="36"/>
      <c r="AWS49" s="36"/>
      <c r="AWT49" s="36"/>
      <c r="AWU49" s="36"/>
      <c r="AWV49" s="36"/>
      <c r="AWW49" s="36"/>
      <c r="AWX49" s="36"/>
      <c r="AWY49" s="36"/>
      <c r="AWZ49" s="36"/>
      <c r="AXA49" s="36"/>
      <c r="AXB49" s="36"/>
      <c r="AXC49" s="36"/>
      <c r="AXD49" s="36"/>
      <c r="AXE49" s="36"/>
      <c r="AXF49" s="36"/>
      <c r="AXG49" s="36"/>
      <c r="AXH49" s="36"/>
      <c r="AXI49" s="36"/>
      <c r="AXJ49" s="36"/>
      <c r="AXK49" s="36"/>
      <c r="AXL49" s="36"/>
      <c r="AXM49" s="36"/>
      <c r="AXN49" s="36"/>
      <c r="AXO49" s="36"/>
      <c r="AXP49" s="36"/>
      <c r="AXQ49" s="36"/>
      <c r="AXR49" s="36"/>
      <c r="AXS49" s="36"/>
      <c r="AXT49" s="36"/>
      <c r="AXU49" s="36"/>
      <c r="AXV49" s="36"/>
      <c r="AXW49" s="36"/>
      <c r="AXX49" s="36"/>
      <c r="AXY49" s="36"/>
      <c r="AXZ49" s="36"/>
      <c r="AYA49" s="36"/>
      <c r="AYB49" s="36"/>
      <c r="AYC49" s="36"/>
      <c r="AYD49" s="36"/>
      <c r="AYE49" s="36"/>
      <c r="AYF49" s="36"/>
      <c r="AYG49" s="36"/>
      <c r="AYH49" s="36"/>
      <c r="AYI49" s="36"/>
      <c r="AYJ49" s="36"/>
      <c r="AYK49" s="36"/>
      <c r="AYL49" s="36"/>
      <c r="AYM49" s="36"/>
      <c r="AYN49" s="36"/>
      <c r="AYO49" s="36"/>
      <c r="AYP49" s="36"/>
      <c r="AYQ49" s="36"/>
      <c r="AYR49" s="36"/>
      <c r="AYS49" s="36"/>
      <c r="AYT49" s="36"/>
      <c r="AYU49" s="36"/>
      <c r="AYV49" s="36"/>
      <c r="AYW49" s="36"/>
      <c r="AYX49" s="36"/>
      <c r="AYY49" s="36"/>
      <c r="AYZ49" s="36"/>
      <c r="AZA49" s="36"/>
      <c r="AZB49" s="36"/>
      <c r="AZC49" s="36"/>
      <c r="AZD49" s="36"/>
      <c r="AZE49" s="36"/>
      <c r="AZF49" s="36"/>
      <c r="AZG49" s="36"/>
      <c r="AZH49" s="36"/>
      <c r="AZI49" s="36"/>
      <c r="AZJ49" s="36"/>
      <c r="AZK49" s="36"/>
      <c r="AZL49" s="36"/>
      <c r="AZM49" s="36"/>
      <c r="AZN49" s="36"/>
      <c r="AZO49" s="36"/>
      <c r="AZP49" s="36"/>
      <c r="AZQ49" s="36"/>
      <c r="AZR49" s="36"/>
      <c r="AZS49" s="36"/>
      <c r="AZT49" s="36"/>
      <c r="AZU49" s="36"/>
      <c r="AZV49" s="36"/>
      <c r="AZW49" s="36"/>
      <c r="AZX49" s="36"/>
      <c r="AZY49" s="36"/>
      <c r="AZZ49" s="36"/>
      <c r="BAA49" s="36"/>
      <c r="BAB49" s="36"/>
      <c r="BAC49" s="36"/>
      <c r="BAD49" s="36"/>
      <c r="BAE49" s="36"/>
      <c r="BAF49" s="36"/>
      <c r="BAG49" s="36"/>
      <c r="BAH49" s="36"/>
      <c r="BAI49" s="36"/>
      <c r="BAJ49" s="36"/>
      <c r="BAK49" s="36"/>
      <c r="BAL49" s="36"/>
      <c r="BAM49" s="36"/>
      <c r="BAN49" s="36"/>
      <c r="BAO49" s="36"/>
      <c r="BAP49" s="36"/>
      <c r="BAQ49" s="36"/>
      <c r="BAR49" s="36"/>
      <c r="BAS49" s="36"/>
      <c r="BAT49" s="36"/>
      <c r="BAU49" s="36"/>
      <c r="BAV49" s="36"/>
      <c r="BAW49" s="36"/>
      <c r="BAX49" s="36"/>
      <c r="BAY49" s="36"/>
      <c r="BAZ49" s="36"/>
      <c r="BBA49" s="36"/>
      <c r="BBB49" s="36"/>
      <c r="BBC49" s="36"/>
      <c r="BBD49" s="36"/>
      <c r="BBE49" s="36"/>
      <c r="BBF49" s="36"/>
      <c r="BBG49" s="36"/>
      <c r="BBH49" s="36"/>
      <c r="BBI49" s="36"/>
      <c r="BBJ49" s="36"/>
      <c r="BBK49" s="36"/>
      <c r="BBL49" s="36"/>
      <c r="BBM49" s="36"/>
      <c r="BBN49" s="36"/>
      <c r="BBO49" s="36"/>
      <c r="BBP49" s="36"/>
      <c r="BBQ49" s="36"/>
      <c r="BBR49" s="36"/>
      <c r="BBS49" s="36"/>
      <c r="BBT49" s="36"/>
      <c r="BBU49" s="36"/>
      <c r="BBV49" s="36"/>
      <c r="BBW49" s="36"/>
      <c r="BBX49" s="36"/>
      <c r="BBY49" s="36"/>
      <c r="BBZ49" s="36"/>
      <c r="BCA49" s="36"/>
      <c r="BCB49" s="36"/>
      <c r="BCC49" s="36"/>
      <c r="BCD49" s="36"/>
      <c r="BCE49" s="36"/>
      <c r="BCF49" s="36"/>
      <c r="BCG49" s="36"/>
      <c r="BCH49" s="36"/>
      <c r="BCI49" s="36"/>
      <c r="BCJ49" s="36"/>
      <c r="BCK49" s="36"/>
      <c r="BCL49" s="36"/>
      <c r="BCM49" s="36"/>
      <c r="BCN49" s="36"/>
      <c r="BCO49" s="36"/>
      <c r="BCP49" s="36"/>
      <c r="BCQ49" s="36"/>
      <c r="BCR49" s="36"/>
      <c r="BCS49" s="36"/>
      <c r="BCT49" s="36"/>
      <c r="BCU49" s="36"/>
      <c r="BCV49" s="36"/>
      <c r="BCW49" s="36"/>
      <c r="BCX49" s="36"/>
      <c r="BCY49" s="36"/>
      <c r="BCZ49" s="36"/>
      <c r="BDA49" s="36"/>
      <c r="BDB49" s="36"/>
      <c r="BDC49" s="36"/>
      <c r="BDD49" s="36"/>
      <c r="BDE49" s="36"/>
      <c r="BDF49" s="36"/>
      <c r="BDG49" s="36"/>
      <c r="BDH49" s="36"/>
      <c r="BDI49" s="36"/>
      <c r="BDJ49" s="36"/>
      <c r="BDK49" s="36"/>
      <c r="BDL49" s="36"/>
      <c r="BDM49" s="36"/>
      <c r="BDN49" s="36"/>
      <c r="BDO49" s="36"/>
      <c r="BDP49" s="36"/>
      <c r="BDQ49" s="36"/>
      <c r="BDR49" s="36"/>
      <c r="BDS49" s="36"/>
      <c r="BDT49" s="36"/>
      <c r="BDU49" s="36"/>
      <c r="BDV49" s="36"/>
      <c r="BDW49" s="36"/>
      <c r="BDX49" s="36"/>
      <c r="BDY49" s="36"/>
      <c r="BDZ49" s="36"/>
      <c r="BEA49" s="36"/>
      <c r="BEB49" s="36"/>
      <c r="BEC49" s="36"/>
      <c r="BED49" s="36"/>
      <c r="BEE49" s="36"/>
      <c r="BEF49" s="36"/>
      <c r="BEG49" s="36"/>
      <c r="BEH49" s="36"/>
      <c r="BEI49" s="36"/>
      <c r="BEJ49" s="36"/>
      <c r="BEK49" s="36"/>
      <c r="BEL49" s="36"/>
      <c r="BEM49" s="36"/>
      <c r="BEN49" s="36"/>
      <c r="BEO49" s="36"/>
      <c r="BEP49" s="36"/>
      <c r="BEQ49" s="36"/>
      <c r="BER49" s="36"/>
      <c r="BES49" s="36"/>
      <c r="BET49" s="36"/>
      <c r="BEU49" s="36"/>
      <c r="BEV49" s="36"/>
      <c r="BEW49" s="36"/>
      <c r="BEX49" s="36"/>
      <c r="BEY49" s="36"/>
      <c r="BEZ49" s="36"/>
      <c r="BFA49" s="36"/>
      <c r="BFB49" s="36"/>
      <c r="BFC49" s="36"/>
      <c r="BFD49" s="36"/>
      <c r="BFE49" s="36"/>
      <c r="BFF49" s="36"/>
      <c r="BFG49" s="36"/>
      <c r="BFH49" s="36"/>
      <c r="BFI49" s="36"/>
      <c r="BFJ49" s="36"/>
      <c r="BFK49" s="36"/>
      <c r="BFL49" s="36"/>
      <c r="BFM49" s="36"/>
      <c r="BFN49" s="36"/>
      <c r="BFO49" s="36"/>
      <c r="BFP49" s="36"/>
      <c r="BFQ49" s="36"/>
      <c r="BFR49" s="36"/>
      <c r="BFS49" s="36"/>
      <c r="BFT49" s="36"/>
      <c r="BFU49" s="36"/>
      <c r="BFV49" s="36"/>
      <c r="BFW49" s="36"/>
      <c r="BFX49" s="36"/>
      <c r="BFY49" s="36"/>
      <c r="BFZ49" s="36"/>
      <c r="BGA49" s="36"/>
      <c r="BGB49" s="36"/>
      <c r="BGC49" s="36"/>
      <c r="BGD49" s="36"/>
      <c r="BGE49" s="36"/>
      <c r="BGF49" s="36"/>
      <c r="BGG49" s="36"/>
      <c r="BGH49" s="36"/>
      <c r="BGI49" s="36"/>
      <c r="BGJ49" s="36"/>
      <c r="BGK49" s="36"/>
      <c r="BGL49" s="36"/>
      <c r="BGM49" s="36"/>
      <c r="BGN49" s="36"/>
      <c r="BGO49" s="36"/>
      <c r="BGP49" s="36"/>
      <c r="BGQ49" s="36"/>
      <c r="BGR49" s="36"/>
      <c r="BGS49" s="36"/>
      <c r="BGT49" s="36"/>
      <c r="BGU49" s="36"/>
      <c r="BGV49" s="36"/>
      <c r="BGW49" s="36"/>
      <c r="BGX49" s="36"/>
      <c r="BGY49" s="36"/>
      <c r="BGZ49" s="36"/>
      <c r="BHA49" s="36"/>
      <c r="BHB49" s="36"/>
      <c r="BHC49" s="36"/>
      <c r="BHD49" s="36"/>
      <c r="BHE49" s="36"/>
      <c r="BHF49" s="36"/>
      <c r="BHG49" s="36"/>
      <c r="BHH49" s="36"/>
      <c r="BHI49" s="36"/>
      <c r="BHJ49" s="36"/>
      <c r="BHK49" s="36"/>
      <c r="BHL49" s="36"/>
      <c r="BHM49" s="36"/>
      <c r="BHN49" s="36"/>
      <c r="BHO49" s="36"/>
      <c r="BHP49" s="36"/>
      <c r="BHQ49" s="36"/>
      <c r="BHR49" s="36"/>
      <c r="BHS49" s="36"/>
      <c r="BHT49" s="36"/>
      <c r="BHU49" s="36"/>
      <c r="BHV49" s="36"/>
      <c r="BHW49" s="36"/>
      <c r="BHX49" s="36"/>
      <c r="BHY49" s="36"/>
      <c r="BHZ49" s="36"/>
      <c r="BIA49" s="36"/>
      <c r="BIB49" s="36"/>
      <c r="BIC49" s="36"/>
      <c r="BID49" s="36"/>
      <c r="BIE49" s="36"/>
      <c r="BIF49" s="36"/>
      <c r="BIG49" s="36"/>
      <c r="BIH49" s="36"/>
      <c r="BII49" s="36"/>
      <c r="BIJ49" s="36"/>
      <c r="BIK49" s="36"/>
      <c r="BIL49" s="36"/>
      <c r="BIM49" s="36"/>
      <c r="BIN49" s="36"/>
      <c r="BIO49" s="36"/>
      <c r="BIP49" s="36"/>
      <c r="BIQ49" s="36"/>
      <c r="BIR49" s="36"/>
      <c r="BIS49" s="36"/>
      <c r="BIT49" s="36"/>
      <c r="BIU49" s="36"/>
      <c r="BIV49" s="36"/>
      <c r="BIW49" s="36"/>
      <c r="BIX49" s="36"/>
      <c r="BIY49" s="36"/>
      <c r="BIZ49" s="36"/>
      <c r="BJA49" s="36"/>
      <c r="BJB49" s="36"/>
      <c r="BJC49" s="36"/>
      <c r="BJD49" s="36"/>
      <c r="BJE49" s="36"/>
      <c r="BJF49" s="36"/>
      <c r="BJG49" s="36"/>
      <c r="BJH49" s="36"/>
      <c r="BJI49" s="36"/>
      <c r="BJJ49" s="36"/>
      <c r="BJK49" s="36"/>
      <c r="BJL49" s="36"/>
      <c r="BJM49" s="36"/>
      <c r="BJN49" s="36"/>
      <c r="BJO49" s="36"/>
      <c r="BJP49" s="36"/>
      <c r="BJQ49" s="36"/>
      <c r="BJR49" s="36"/>
      <c r="BJS49" s="36"/>
      <c r="BJT49" s="36"/>
      <c r="BJU49" s="36"/>
      <c r="BJV49" s="36"/>
      <c r="BJW49" s="36"/>
      <c r="BJX49" s="36"/>
      <c r="BJY49" s="36"/>
      <c r="BJZ49" s="36"/>
      <c r="BKA49" s="36"/>
      <c r="BKB49" s="36"/>
      <c r="BKC49" s="36"/>
      <c r="BKD49" s="36"/>
      <c r="BKE49" s="36"/>
      <c r="BKF49" s="36"/>
      <c r="BKG49" s="36"/>
      <c r="BKH49" s="36"/>
      <c r="BKI49" s="36"/>
      <c r="BKJ49" s="36"/>
      <c r="BKK49" s="36"/>
      <c r="BKL49" s="36"/>
      <c r="BKM49" s="36"/>
      <c r="BKN49" s="36"/>
      <c r="BKO49" s="36"/>
      <c r="BKP49" s="36"/>
      <c r="BKQ49" s="36"/>
      <c r="BKR49" s="36"/>
      <c r="BKS49" s="36"/>
      <c r="BKT49" s="36"/>
      <c r="BKU49" s="36"/>
      <c r="BKV49" s="36"/>
      <c r="BKW49" s="36"/>
      <c r="BKX49" s="36"/>
      <c r="BKY49" s="36"/>
      <c r="BKZ49" s="36"/>
      <c r="BLA49" s="36"/>
      <c r="BLB49" s="36"/>
      <c r="BLC49" s="36"/>
      <c r="BLD49" s="36"/>
      <c r="BLE49" s="36"/>
      <c r="BLF49" s="36"/>
      <c r="BLG49" s="36"/>
      <c r="BLH49" s="36"/>
      <c r="BLI49" s="36"/>
      <c r="BLJ49" s="36"/>
      <c r="BLK49" s="36"/>
      <c r="BLL49" s="36"/>
      <c r="BLM49" s="36"/>
      <c r="BLN49" s="36"/>
      <c r="BLO49" s="36"/>
      <c r="BLP49" s="36"/>
      <c r="BLQ49" s="36"/>
      <c r="BLR49" s="36"/>
      <c r="BLS49" s="36"/>
      <c r="BLT49" s="36"/>
      <c r="BLU49" s="36"/>
      <c r="BLV49" s="36"/>
      <c r="BLW49" s="36"/>
      <c r="BLX49" s="36"/>
      <c r="BLY49" s="36"/>
      <c r="BLZ49" s="36"/>
      <c r="BMA49" s="36"/>
      <c r="BMB49" s="36"/>
      <c r="BMC49" s="36"/>
      <c r="BMD49" s="36"/>
      <c r="BME49" s="36"/>
      <c r="BMF49" s="36"/>
      <c r="BMG49" s="36"/>
      <c r="BMH49" s="36"/>
      <c r="BMI49" s="36"/>
      <c r="BMJ49" s="36"/>
      <c r="BMK49" s="36"/>
      <c r="BML49" s="36"/>
      <c r="BMM49" s="36"/>
      <c r="BMN49" s="36"/>
      <c r="BMO49" s="36"/>
      <c r="BMP49" s="36"/>
      <c r="BMQ49" s="36"/>
      <c r="BMR49" s="36"/>
      <c r="BMS49" s="36"/>
      <c r="BMT49" s="36"/>
      <c r="BMU49" s="36"/>
      <c r="BMV49" s="36"/>
      <c r="BMW49" s="36"/>
      <c r="BMX49" s="36"/>
      <c r="BMY49" s="36"/>
      <c r="BMZ49" s="36"/>
      <c r="BNA49" s="36"/>
      <c r="BNB49" s="36"/>
      <c r="BNC49" s="36"/>
      <c r="BND49" s="36"/>
      <c r="BNE49" s="36"/>
      <c r="BNF49" s="36"/>
      <c r="BNG49" s="36"/>
      <c r="BNH49" s="36"/>
      <c r="BNI49" s="36"/>
      <c r="BNJ49" s="36"/>
      <c r="BNK49" s="36"/>
      <c r="BNL49" s="36"/>
      <c r="BNM49" s="36"/>
      <c r="BNN49" s="36"/>
      <c r="BNO49" s="36"/>
      <c r="BNP49" s="36"/>
      <c r="BNQ49" s="36"/>
      <c r="BNR49" s="36"/>
      <c r="BNS49" s="36"/>
      <c r="BNT49" s="36"/>
      <c r="BNU49" s="36"/>
      <c r="BNV49" s="36"/>
      <c r="BNW49" s="36"/>
      <c r="BNX49" s="36"/>
      <c r="BNY49" s="36"/>
      <c r="BNZ49" s="36"/>
      <c r="BOA49" s="36"/>
      <c r="BOB49" s="36"/>
      <c r="BOC49" s="36"/>
      <c r="BOD49" s="36"/>
      <c r="BOE49" s="36"/>
      <c r="BOF49" s="36"/>
      <c r="BOG49" s="36"/>
      <c r="BOH49" s="36"/>
      <c r="BOI49" s="36"/>
      <c r="BOJ49" s="36"/>
      <c r="BOK49" s="36"/>
      <c r="BOL49" s="36"/>
      <c r="BOM49" s="36"/>
      <c r="BON49" s="36"/>
      <c r="BOO49" s="36"/>
      <c r="BOP49" s="36"/>
      <c r="BOQ49" s="36"/>
      <c r="BOR49" s="36"/>
      <c r="BOS49" s="36"/>
      <c r="BOT49" s="36"/>
      <c r="BOU49" s="36"/>
      <c r="BOV49" s="36"/>
      <c r="BOW49" s="36"/>
      <c r="BOX49" s="36"/>
      <c r="BOY49" s="36"/>
      <c r="BOZ49" s="36"/>
      <c r="BPA49" s="36"/>
      <c r="BPB49" s="36"/>
      <c r="BPC49" s="36"/>
      <c r="BPD49" s="36"/>
      <c r="BPE49" s="36"/>
      <c r="BPF49" s="36"/>
      <c r="BPG49" s="36"/>
      <c r="BPH49" s="36"/>
      <c r="BPI49" s="36"/>
      <c r="BPJ49" s="36"/>
      <c r="BPK49" s="36"/>
      <c r="BPL49" s="36"/>
      <c r="BPM49" s="36"/>
      <c r="BPN49" s="36"/>
      <c r="BPO49" s="36"/>
      <c r="BPP49" s="36"/>
      <c r="BPQ49" s="36"/>
      <c r="BPR49" s="36"/>
      <c r="BPS49" s="36"/>
      <c r="BPT49" s="36"/>
      <c r="BPU49" s="36"/>
      <c r="BPV49" s="36"/>
      <c r="BPW49" s="36"/>
      <c r="BPX49" s="36"/>
      <c r="BPY49" s="36"/>
      <c r="BPZ49" s="36"/>
      <c r="BQA49" s="36"/>
      <c r="BQB49" s="36"/>
      <c r="BQC49" s="36"/>
      <c r="BQD49" s="36"/>
      <c r="BQE49" s="36"/>
      <c r="BQF49" s="36"/>
      <c r="BQG49" s="36"/>
      <c r="BQH49" s="36"/>
      <c r="BQI49" s="36"/>
      <c r="BQJ49" s="36"/>
      <c r="BQK49" s="36"/>
      <c r="BQL49" s="36"/>
      <c r="BQM49" s="36"/>
      <c r="BQN49" s="36"/>
      <c r="BQO49" s="36"/>
      <c r="BQP49" s="36"/>
      <c r="BQQ49" s="36"/>
      <c r="BQR49" s="36"/>
      <c r="BQS49" s="36"/>
      <c r="BQT49" s="36"/>
      <c r="BQU49" s="36"/>
      <c r="BQV49" s="36"/>
      <c r="BQW49" s="36"/>
      <c r="BQX49" s="36"/>
      <c r="BQY49" s="36"/>
      <c r="BQZ49" s="36"/>
      <c r="BRA49" s="36"/>
      <c r="BRB49" s="36"/>
      <c r="BRC49" s="36"/>
      <c r="BRD49" s="36"/>
      <c r="BRE49" s="36"/>
      <c r="BRF49" s="36"/>
      <c r="BRG49" s="36"/>
      <c r="BRH49" s="36"/>
      <c r="BRI49" s="36"/>
      <c r="BRJ49" s="36"/>
      <c r="BRK49" s="36"/>
      <c r="BRL49" s="36"/>
      <c r="BRM49" s="36"/>
      <c r="BRN49" s="36"/>
      <c r="BRO49" s="36"/>
      <c r="BRP49" s="36"/>
      <c r="BRQ49" s="36"/>
      <c r="BRR49" s="36"/>
      <c r="BRS49" s="36"/>
      <c r="BRT49" s="36"/>
      <c r="BRU49" s="36"/>
      <c r="BRV49" s="36"/>
      <c r="BRW49" s="36"/>
      <c r="BRX49" s="36"/>
      <c r="BRY49" s="36"/>
      <c r="BRZ49" s="36"/>
      <c r="BSA49" s="36"/>
      <c r="BSB49" s="36"/>
      <c r="BSC49" s="36"/>
      <c r="BSD49" s="36"/>
      <c r="BSE49" s="36"/>
      <c r="BSF49" s="36"/>
      <c r="BSG49" s="36"/>
      <c r="BSH49" s="36"/>
      <c r="BSI49" s="36"/>
      <c r="BSJ49" s="36"/>
      <c r="BSK49" s="36"/>
      <c r="BSL49" s="36"/>
      <c r="BSM49" s="36"/>
      <c r="BSN49" s="36"/>
      <c r="BSO49" s="36"/>
      <c r="BSP49" s="36"/>
      <c r="BSQ49" s="36"/>
      <c r="BSR49" s="36"/>
      <c r="BSS49" s="36"/>
      <c r="BST49" s="36"/>
      <c r="BSU49" s="36"/>
      <c r="BSV49" s="36"/>
      <c r="BSW49" s="36"/>
      <c r="BSX49" s="36"/>
      <c r="BSY49" s="36"/>
      <c r="BSZ49" s="36"/>
      <c r="BTA49" s="36"/>
      <c r="BTB49" s="36"/>
      <c r="BTC49" s="36"/>
      <c r="BTD49" s="36"/>
      <c r="BTE49" s="36"/>
      <c r="BTF49" s="36"/>
      <c r="BTG49" s="36"/>
      <c r="BTH49" s="36"/>
      <c r="BTI49" s="36"/>
      <c r="BTJ49" s="36"/>
      <c r="BTK49" s="36"/>
      <c r="BTL49" s="36"/>
      <c r="BTM49" s="36"/>
      <c r="BTN49" s="36"/>
      <c r="BTO49" s="36"/>
      <c r="BTP49" s="36"/>
      <c r="BTQ49" s="36"/>
      <c r="BTR49" s="36"/>
      <c r="BTS49" s="36"/>
      <c r="BTT49" s="36"/>
      <c r="BTU49" s="36"/>
      <c r="BTV49" s="36"/>
      <c r="BTW49" s="36"/>
      <c r="BTX49" s="36"/>
      <c r="BTY49" s="36"/>
      <c r="BTZ49" s="36"/>
      <c r="BUA49" s="36"/>
      <c r="BUB49" s="36"/>
      <c r="BUC49" s="36"/>
      <c r="BUD49" s="36"/>
      <c r="BUE49" s="36"/>
      <c r="BUF49" s="36"/>
      <c r="BUG49" s="36"/>
      <c r="BUH49" s="36"/>
      <c r="BUI49" s="36"/>
      <c r="BUJ49" s="36"/>
      <c r="BUK49" s="36"/>
      <c r="BUL49" s="36"/>
      <c r="BUM49" s="36"/>
      <c r="BUN49" s="36"/>
      <c r="BUO49" s="36"/>
      <c r="BUP49" s="36"/>
      <c r="BUQ49" s="36"/>
      <c r="BUR49" s="36"/>
      <c r="BUS49" s="36"/>
      <c r="BUT49" s="36"/>
      <c r="BUU49" s="36"/>
      <c r="BUV49" s="36"/>
      <c r="BUW49" s="36"/>
      <c r="BUX49" s="36"/>
      <c r="BUY49" s="36"/>
      <c r="BUZ49" s="36"/>
      <c r="BVA49" s="36"/>
      <c r="BVB49" s="36"/>
      <c r="BVC49" s="36"/>
      <c r="BVD49" s="36"/>
      <c r="BVE49" s="36"/>
      <c r="BVF49" s="36"/>
      <c r="BVG49" s="36"/>
      <c r="BVH49" s="36"/>
      <c r="BVI49" s="36"/>
      <c r="BVJ49" s="36"/>
      <c r="BVK49" s="36"/>
      <c r="BVL49" s="36"/>
      <c r="BVM49" s="36"/>
      <c r="BVN49" s="36"/>
      <c r="BVO49" s="36"/>
      <c r="BVP49" s="36"/>
      <c r="BVQ49" s="36"/>
      <c r="BVR49" s="36"/>
      <c r="BVS49" s="36"/>
      <c r="BVT49" s="36"/>
      <c r="BVU49" s="36"/>
      <c r="BVV49" s="36"/>
      <c r="BVW49" s="36"/>
      <c r="BVX49" s="36"/>
      <c r="BVY49" s="36"/>
      <c r="BVZ49" s="36"/>
      <c r="BWA49" s="36"/>
      <c r="BWB49" s="36"/>
      <c r="BWC49" s="36"/>
      <c r="BWD49" s="36"/>
      <c r="BWE49" s="36"/>
      <c r="BWF49" s="36"/>
      <c r="BWG49" s="36"/>
      <c r="BWH49" s="36"/>
      <c r="BWI49" s="36"/>
      <c r="BWJ49" s="36"/>
      <c r="BWK49" s="36"/>
      <c r="BWL49" s="36"/>
      <c r="BWM49" s="36"/>
      <c r="BWN49" s="36"/>
      <c r="BWO49" s="36"/>
      <c r="BWP49" s="36"/>
      <c r="BWQ49" s="36"/>
      <c r="BWR49" s="36"/>
      <c r="BWS49" s="36"/>
      <c r="BWT49" s="36"/>
      <c r="BWU49" s="36"/>
      <c r="BWV49" s="36"/>
      <c r="BWW49" s="36"/>
      <c r="BWX49" s="36"/>
      <c r="BWY49" s="36"/>
      <c r="BWZ49" s="36"/>
      <c r="BXA49" s="36"/>
      <c r="BXB49" s="36"/>
      <c r="BXC49" s="36"/>
      <c r="BXD49" s="36"/>
      <c r="BXE49" s="36"/>
      <c r="BXF49" s="36"/>
      <c r="BXG49" s="36"/>
      <c r="BXH49" s="36"/>
      <c r="BXI49" s="36"/>
      <c r="BXJ49" s="36"/>
      <c r="BXK49" s="36"/>
      <c r="BXL49" s="36"/>
      <c r="BXM49" s="36"/>
      <c r="BXN49" s="36"/>
      <c r="BXO49" s="36"/>
      <c r="BXP49" s="36"/>
      <c r="BXQ49" s="36"/>
      <c r="BXR49" s="36"/>
      <c r="BXS49" s="36"/>
      <c r="BXT49" s="36"/>
      <c r="BXU49" s="36"/>
      <c r="BXV49" s="36"/>
      <c r="BXW49" s="36"/>
      <c r="BXX49" s="36"/>
      <c r="BXY49" s="36"/>
      <c r="BXZ49" s="36"/>
      <c r="BYA49" s="36"/>
      <c r="BYB49" s="36"/>
      <c r="BYC49" s="36"/>
      <c r="BYD49" s="36"/>
      <c r="BYE49" s="36"/>
      <c r="BYF49" s="36"/>
      <c r="BYG49" s="36"/>
      <c r="BYH49" s="36"/>
      <c r="BYI49" s="36"/>
      <c r="BYJ49" s="36"/>
      <c r="BYK49" s="36"/>
      <c r="BYL49" s="36"/>
      <c r="BYM49" s="36"/>
      <c r="BYN49" s="36"/>
      <c r="BYO49" s="36"/>
      <c r="BYP49" s="36"/>
      <c r="BYQ49" s="36"/>
      <c r="BYR49" s="36"/>
      <c r="BYS49" s="36"/>
      <c r="BYT49" s="36"/>
      <c r="BYU49" s="36"/>
      <c r="BYV49" s="36"/>
      <c r="BYW49" s="36"/>
      <c r="BYX49" s="36"/>
      <c r="BYY49" s="36"/>
      <c r="BYZ49" s="36"/>
      <c r="BZA49" s="36"/>
      <c r="BZB49" s="36"/>
      <c r="BZC49" s="36"/>
      <c r="BZD49" s="36"/>
      <c r="BZE49" s="36"/>
      <c r="BZF49" s="36"/>
      <c r="BZG49" s="36"/>
      <c r="BZH49" s="36"/>
      <c r="BZI49" s="36"/>
      <c r="BZJ49" s="36"/>
      <c r="BZK49" s="36"/>
      <c r="BZL49" s="36"/>
      <c r="BZM49" s="36"/>
      <c r="BZN49" s="36"/>
      <c r="BZO49" s="36"/>
      <c r="BZP49" s="36"/>
      <c r="BZQ49" s="36"/>
      <c r="BZR49" s="36"/>
      <c r="BZS49" s="36"/>
      <c r="BZT49" s="36"/>
      <c r="BZU49" s="36"/>
      <c r="BZV49" s="36"/>
      <c r="BZW49" s="36"/>
      <c r="BZX49" s="36"/>
      <c r="BZY49" s="36"/>
      <c r="BZZ49" s="36"/>
      <c r="CAA49" s="36"/>
      <c r="CAB49" s="36"/>
      <c r="CAC49" s="36"/>
      <c r="CAD49" s="36"/>
      <c r="CAE49" s="36"/>
      <c r="CAF49" s="36"/>
      <c r="CAG49" s="36"/>
      <c r="CAH49" s="36"/>
      <c r="CAI49" s="36"/>
      <c r="CAJ49" s="36"/>
      <c r="CAK49" s="36"/>
      <c r="CAL49" s="36"/>
      <c r="CAM49" s="36"/>
      <c r="CAN49" s="36"/>
      <c r="CAO49" s="36"/>
      <c r="CAP49" s="36"/>
      <c r="CAQ49" s="36"/>
      <c r="CAR49" s="36"/>
      <c r="CAS49" s="36"/>
      <c r="CAT49" s="36"/>
      <c r="CAU49" s="36"/>
      <c r="CAV49" s="36"/>
      <c r="CAW49" s="36"/>
      <c r="CAX49" s="36"/>
      <c r="CAY49" s="36"/>
      <c r="CAZ49" s="36"/>
      <c r="CBA49" s="36"/>
      <c r="CBB49" s="36"/>
      <c r="CBC49" s="36"/>
      <c r="CBD49" s="36"/>
      <c r="CBE49" s="36"/>
      <c r="CBF49" s="36"/>
      <c r="CBG49" s="36"/>
      <c r="CBH49" s="36"/>
      <c r="CBI49" s="36"/>
      <c r="CBJ49" s="36"/>
      <c r="CBK49" s="36"/>
      <c r="CBL49" s="36"/>
      <c r="CBM49" s="36"/>
      <c r="CBN49" s="36"/>
      <c r="CBO49" s="36"/>
      <c r="CBP49" s="36"/>
      <c r="CBQ49" s="36"/>
      <c r="CBR49" s="36"/>
      <c r="CBS49" s="36"/>
      <c r="CBT49" s="36"/>
      <c r="CBU49" s="36"/>
      <c r="CBV49" s="36"/>
      <c r="CBW49" s="36"/>
      <c r="CBX49" s="36"/>
      <c r="CBY49" s="36"/>
      <c r="CBZ49" s="36"/>
      <c r="CCA49" s="36"/>
      <c r="CCB49" s="36"/>
      <c r="CCC49" s="36"/>
      <c r="CCD49" s="36"/>
      <c r="CCE49" s="36"/>
      <c r="CCF49" s="36"/>
      <c r="CCG49" s="36"/>
      <c r="CCH49" s="36"/>
      <c r="CCI49" s="36"/>
      <c r="CCJ49" s="36"/>
      <c r="CCK49" s="36"/>
      <c r="CCL49" s="36"/>
      <c r="CCM49" s="36"/>
      <c r="CCN49" s="36"/>
      <c r="CCO49" s="36"/>
      <c r="CCP49" s="36"/>
      <c r="CCQ49" s="36"/>
      <c r="CCR49" s="36"/>
      <c r="CCS49" s="36"/>
      <c r="CCT49" s="36"/>
      <c r="CCU49" s="36"/>
      <c r="CCV49" s="36"/>
      <c r="CCW49" s="36"/>
      <c r="CCX49" s="36"/>
      <c r="CCY49" s="36"/>
      <c r="CCZ49" s="36"/>
      <c r="CDA49" s="36"/>
      <c r="CDB49" s="36"/>
      <c r="CDC49" s="36"/>
      <c r="CDD49" s="36"/>
      <c r="CDE49" s="36"/>
      <c r="CDF49" s="36"/>
      <c r="CDG49" s="36"/>
      <c r="CDH49" s="36"/>
      <c r="CDI49" s="36"/>
      <c r="CDJ49" s="36"/>
      <c r="CDK49" s="36"/>
      <c r="CDL49" s="36"/>
      <c r="CDM49" s="36"/>
      <c r="CDN49" s="36"/>
      <c r="CDO49" s="36"/>
      <c r="CDP49" s="36"/>
      <c r="CDQ49" s="36"/>
      <c r="CDR49" s="36"/>
      <c r="CDS49" s="36"/>
      <c r="CDT49" s="36"/>
      <c r="CDU49" s="36"/>
      <c r="CDV49" s="36"/>
      <c r="CDW49" s="36"/>
      <c r="CDX49" s="36"/>
      <c r="CDY49" s="36"/>
      <c r="CDZ49" s="36"/>
      <c r="CEA49" s="36"/>
      <c r="CEB49" s="36"/>
      <c r="CEC49" s="36"/>
      <c r="CED49" s="36"/>
      <c r="CEE49" s="36"/>
      <c r="CEF49" s="36"/>
      <c r="CEG49" s="36"/>
      <c r="CEH49" s="36"/>
      <c r="CEI49" s="36"/>
      <c r="CEJ49" s="36"/>
      <c r="CEK49" s="36"/>
      <c r="CEL49" s="36"/>
      <c r="CEM49" s="36"/>
      <c r="CEN49" s="36"/>
      <c r="CEO49" s="36"/>
      <c r="CEP49" s="36"/>
      <c r="CEQ49" s="36"/>
      <c r="CER49" s="36"/>
      <c r="CES49" s="36"/>
      <c r="CET49" s="36"/>
      <c r="CEU49" s="36"/>
      <c r="CEV49" s="36"/>
      <c r="CEW49" s="36"/>
      <c r="CEX49" s="36"/>
      <c r="CEY49" s="36"/>
      <c r="CEZ49" s="36"/>
      <c r="CFA49" s="36"/>
      <c r="CFB49" s="36"/>
      <c r="CFC49" s="36"/>
      <c r="CFD49" s="36"/>
      <c r="CFE49" s="36"/>
      <c r="CFF49" s="36"/>
      <c r="CFG49" s="36"/>
      <c r="CFH49" s="36"/>
      <c r="CFI49" s="36"/>
      <c r="CFJ49" s="36"/>
      <c r="CFK49" s="36"/>
      <c r="CFL49" s="36"/>
      <c r="CFM49" s="36"/>
      <c r="CFN49" s="36"/>
      <c r="CFO49" s="36"/>
      <c r="CFP49" s="36"/>
      <c r="CFQ49" s="36"/>
      <c r="CFR49" s="36"/>
      <c r="CFS49" s="36"/>
      <c r="CFT49" s="36"/>
      <c r="CFU49" s="36"/>
      <c r="CFV49" s="36"/>
      <c r="CFW49" s="36"/>
      <c r="CFX49" s="36"/>
      <c r="CFY49" s="36"/>
      <c r="CFZ49" s="36"/>
      <c r="CGA49" s="36"/>
      <c r="CGB49" s="36"/>
      <c r="CGC49" s="36"/>
      <c r="CGD49" s="36"/>
      <c r="CGE49" s="36"/>
      <c r="CGF49" s="36"/>
      <c r="CGG49" s="36"/>
      <c r="CGH49" s="36"/>
      <c r="CGI49" s="36"/>
      <c r="CGJ49" s="36"/>
      <c r="CGK49" s="36"/>
      <c r="CGL49" s="36"/>
      <c r="CGM49" s="36"/>
      <c r="CGN49" s="36"/>
      <c r="CGO49" s="36"/>
      <c r="CGP49" s="36"/>
      <c r="CGQ49" s="36"/>
      <c r="CGR49" s="36"/>
      <c r="CGS49" s="36"/>
      <c r="CGT49" s="36"/>
      <c r="CGU49" s="36"/>
      <c r="CGV49" s="36"/>
      <c r="CGW49" s="36"/>
      <c r="CGX49" s="36"/>
      <c r="CGY49" s="36"/>
      <c r="CGZ49" s="36"/>
      <c r="CHA49" s="36"/>
      <c r="CHB49" s="36"/>
      <c r="CHC49" s="36"/>
      <c r="CHD49" s="36"/>
      <c r="CHE49" s="36"/>
      <c r="CHF49" s="36"/>
      <c r="CHG49" s="36"/>
      <c r="CHH49" s="36"/>
      <c r="CHI49" s="36"/>
      <c r="CHJ49" s="36"/>
      <c r="CHK49" s="36"/>
      <c r="CHL49" s="36"/>
      <c r="CHM49" s="36"/>
      <c r="CHN49" s="36"/>
      <c r="CHO49" s="36"/>
      <c r="CHP49" s="36"/>
      <c r="CHQ49" s="36"/>
      <c r="CHR49" s="36"/>
      <c r="CHS49" s="36"/>
      <c r="CHT49" s="36"/>
      <c r="CHU49" s="36"/>
      <c r="CHV49" s="36"/>
      <c r="CHW49" s="36"/>
      <c r="CHX49" s="36"/>
      <c r="CHY49" s="36"/>
      <c r="CHZ49" s="36"/>
      <c r="CIA49" s="36"/>
      <c r="CIB49" s="36"/>
      <c r="CIC49" s="36"/>
      <c r="CID49" s="36"/>
      <c r="CIE49" s="36"/>
      <c r="CIF49" s="36"/>
      <c r="CIG49" s="36"/>
      <c r="CIH49" s="36"/>
      <c r="CII49" s="36"/>
      <c r="CIJ49" s="36"/>
      <c r="CIK49" s="36"/>
      <c r="CIL49" s="36"/>
      <c r="CIM49" s="36"/>
      <c r="CIN49" s="36"/>
      <c r="CIO49" s="36"/>
      <c r="CIP49" s="36"/>
      <c r="CIQ49" s="36"/>
      <c r="CIR49" s="36"/>
      <c r="CIS49" s="36"/>
      <c r="CIT49" s="36"/>
      <c r="CIU49" s="36"/>
      <c r="CIV49" s="36"/>
      <c r="CIW49" s="36"/>
      <c r="CIX49" s="36"/>
      <c r="CIY49" s="36"/>
      <c r="CIZ49" s="36"/>
      <c r="CJA49" s="36"/>
      <c r="CJB49" s="36"/>
      <c r="CJC49" s="36"/>
      <c r="CJD49" s="36"/>
      <c r="CJE49" s="36"/>
      <c r="CJF49" s="36"/>
      <c r="CJG49" s="36"/>
      <c r="CJH49" s="36"/>
      <c r="CJI49" s="36"/>
      <c r="CJJ49" s="36"/>
      <c r="CJK49" s="36"/>
      <c r="CJL49" s="36"/>
      <c r="CJM49" s="36"/>
      <c r="CJN49" s="36"/>
      <c r="CJO49" s="36"/>
      <c r="CJP49" s="36"/>
      <c r="CJQ49" s="36"/>
      <c r="CJR49" s="36"/>
      <c r="CJS49" s="36"/>
      <c r="CJT49" s="36"/>
      <c r="CJU49" s="36"/>
      <c r="CJV49" s="36"/>
      <c r="CJW49" s="36"/>
      <c r="CJX49" s="36"/>
      <c r="CJY49" s="36"/>
      <c r="CJZ49" s="36"/>
      <c r="CKA49" s="36"/>
      <c r="CKB49" s="36"/>
      <c r="CKC49" s="36"/>
      <c r="CKD49" s="36"/>
      <c r="CKE49" s="36"/>
      <c r="CKF49" s="36"/>
      <c r="CKG49" s="36"/>
      <c r="CKH49" s="36"/>
      <c r="CKI49" s="36"/>
      <c r="CKJ49" s="36"/>
      <c r="CKK49" s="36"/>
      <c r="CKL49" s="36"/>
      <c r="CKM49" s="36"/>
      <c r="CKN49" s="36"/>
      <c r="CKO49" s="36"/>
      <c r="CKP49" s="36"/>
      <c r="CKQ49" s="36"/>
      <c r="CKR49" s="36"/>
      <c r="CKS49" s="36"/>
      <c r="CKT49" s="36"/>
      <c r="CKU49" s="36"/>
      <c r="CKV49" s="36"/>
      <c r="CKW49" s="36"/>
      <c r="CKX49" s="36"/>
      <c r="CKY49" s="36"/>
      <c r="CKZ49" s="36"/>
      <c r="CLA49" s="36"/>
      <c r="CLB49" s="36"/>
      <c r="CLC49" s="36"/>
      <c r="CLD49" s="36"/>
      <c r="CLE49" s="36"/>
      <c r="CLF49" s="36"/>
      <c r="CLG49" s="36"/>
      <c r="CLH49" s="36"/>
      <c r="CLI49" s="36"/>
      <c r="CLJ49" s="36"/>
      <c r="CLK49" s="36"/>
      <c r="CLL49" s="36"/>
      <c r="CLM49" s="36"/>
      <c r="CLN49" s="36"/>
      <c r="CLO49" s="36"/>
      <c r="CLP49" s="36"/>
      <c r="CLQ49" s="36"/>
      <c r="CLR49" s="36"/>
      <c r="CLS49" s="36"/>
      <c r="CLT49" s="36"/>
      <c r="CLU49" s="36"/>
      <c r="CLV49" s="36"/>
      <c r="CLW49" s="36"/>
      <c r="CLX49" s="36"/>
      <c r="CLY49" s="36"/>
      <c r="CLZ49" s="36"/>
      <c r="CMA49" s="36"/>
      <c r="CMB49" s="36"/>
      <c r="CMC49" s="36"/>
      <c r="CMD49" s="36"/>
      <c r="CME49" s="36"/>
      <c r="CMF49" s="36"/>
      <c r="CMG49" s="36"/>
      <c r="CMH49" s="36"/>
      <c r="CMI49" s="36"/>
      <c r="CMJ49" s="36"/>
      <c r="CMK49" s="36"/>
      <c r="CML49" s="36"/>
      <c r="CMM49" s="36"/>
      <c r="CMN49" s="36"/>
      <c r="CMO49" s="36"/>
      <c r="CMP49" s="36"/>
      <c r="CMQ49" s="36"/>
      <c r="CMR49" s="36"/>
      <c r="CMS49" s="36"/>
      <c r="CMT49" s="36"/>
      <c r="CMU49" s="36"/>
      <c r="CMV49" s="36"/>
      <c r="CMW49" s="36"/>
      <c r="CMX49" s="36"/>
      <c r="CMY49" s="36"/>
      <c r="CMZ49" s="36"/>
      <c r="CNA49" s="36"/>
      <c r="CNB49" s="36"/>
      <c r="CNC49" s="36"/>
      <c r="CND49" s="36"/>
      <c r="CNE49" s="36"/>
      <c r="CNF49" s="36"/>
      <c r="CNG49" s="36"/>
      <c r="CNH49" s="36"/>
      <c r="CNI49" s="36"/>
      <c r="CNJ49" s="36"/>
      <c r="CNK49" s="36"/>
      <c r="CNL49" s="36"/>
      <c r="CNM49" s="36"/>
      <c r="CNN49" s="36"/>
      <c r="CNO49" s="36"/>
      <c r="CNP49" s="36"/>
      <c r="CNQ49" s="36"/>
      <c r="CNR49" s="36"/>
      <c r="CNS49" s="36"/>
      <c r="CNT49" s="36"/>
      <c r="CNU49" s="36"/>
      <c r="CNV49" s="36"/>
      <c r="CNW49" s="36"/>
      <c r="CNX49" s="36"/>
      <c r="CNY49" s="36"/>
      <c r="CNZ49" s="36"/>
      <c r="COA49" s="36"/>
      <c r="COB49" s="36"/>
      <c r="COC49" s="36"/>
      <c r="COD49" s="36"/>
      <c r="COE49" s="36"/>
      <c r="COF49" s="36"/>
      <c r="COG49" s="36"/>
      <c r="COH49" s="36"/>
      <c r="COI49" s="36"/>
      <c r="COJ49" s="36"/>
      <c r="COK49" s="36"/>
      <c r="COL49" s="36"/>
      <c r="COM49" s="36"/>
      <c r="CON49" s="36"/>
      <c r="COO49" s="36"/>
      <c r="COP49" s="36"/>
      <c r="COQ49" s="36"/>
      <c r="COR49" s="36"/>
      <c r="COS49" s="36"/>
      <c r="COT49" s="36"/>
      <c r="COU49" s="36"/>
      <c r="COV49" s="36"/>
      <c r="COW49" s="36"/>
      <c r="COX49" s="36"/>
      <c r="COY49" s="36"/>
      <c r="COZ49" s="36"/>
      <c r="CPA49" s="36"/>
      <c r="CPB49" s="36"/>
      <c r="CPC49" s="36"/>
      <c r="CPD49" s="36"/>
      <c r="CPE49" s="36"/>
      <c r="CPF49" s="36"/>
      <c r="CPG49" s="36"/>
      <c r="CPH49" s="36"/>
      <c r="CPI49" s="36"/>
      <c r="CPJ49" s="36"/>
      <c r="CPK49" s="36"/>
      <c r="CPL49" s="36"/>
      <c r="CPM49" s="36"/>
      <c r="CPN49" s="36"/>
      <c r="CPO49" s="36"/>
      <c r="CPP49" s="36"/>
      <c r="CPQ49" s="36"/>
      <c r="CPR49" s="36"/>
      <c r="CPS49" s="36"/>
      <c r="CPT49" s="36"/>
      <c r="CPU49" s="36"/>
      <c r="CPV49" s="36"/>
      <c r="CPW49" s="36"/>
      <c r="CPX49" s="36"/>
      <c r="CPY49" s="36"/>
      <c r="CPZ49" s="36"/>
      <c r="CQA49" s="36"/>
      <c r="CQB49" s="36"/>
      <c r="CQC49" s="36"/>
      <c r="CQD49" s="36"/>
      <c r="CQE49" s="36"/>
      <c r="CQF49" s="36"/>
      <c r="CQG49" s="36"/>
      <c r="CQH49" s="36"/>
      <c r="CQI49" s="36"/>
      <c r="CQJ49" s="36"/>
      <c r="CQK49" s="36"/>
      <c r="CQL49" s="36"/>
      <c r="CQM49" s="36"/>
      <c r="CQN49" s="36"/>
      <c r="CQO49" s="36"/>
      <c r="CQP49" s="36"/>
      <c r="CQQ49" s="36"/>
      <c r="CQR49" s="36"/>
      <c r="CQS49" s="36"/>
      <c r="CQT49" s="36"/>
      <c r="CQU49" s="36"/>
      <c r="CQV49" s="36"/>
      <c r="CQW49" s="36"/>
      <c r="CQX49" s="36"/>
      <c r="CQY49" s="36"/>
      <c r="CQZ49" s="36"/>
      <c r="CRA49" s="36"/>
      <c r="CRB49" s="36"/>
      <c r="CRC49" s="36"/>
      <c r="CRD49" s="36"/>
      <c r="CRE49" s="36"/>
      <c r="CRF49" s="36"/>
      <c r="CRG49" s="36"/>
      <c r="CRH49" s="36"/>
      <c r="CRI49" s="36"/>
      <c r="CRJ49" s="36"/>
      <c r="CRK49" s="36"/>
      <c r="CRL49" s="36"/>
      <c r="CRM49" s="36"/>
      <c r="CRN49" s="36"/>
      <c r="CRO49" s="36"/>
      <c r="CRP49" s="36"/>
      <c r="CRQ49" s="36"/>
      <c r="CRR49" s="36"/>
      <c r="CRS49" s="36"/>
      <c r="CRT49" s="36"/>
      <c r="CRU49" s="36"/>
      <c r="CRV49" s="36"/>
      <c r="CRW49" s="36"/>
      <c r="CRX49" s="36"/>
      <c r="CRY49" s="36"/>
      <c r="CRZ49" s="36"/>
      <c r="CSA49" s="36"/>
      <c r="CSB49" s="36"/>
      <c r="CSC49" s="36"/>
      <c r="CSD49" s="36"/>
      <c r="CSE49" s="36"/>
      <c r="CSF49" s="36"/>
      <c r="CSG49" s="36"/>
      <c r="CSH49" s="36"/>
      <c r="CSI49" s="36"/>
      <c r="CSJ49" s="36"/>
      <c r="CSK49" s="36"/>
      <c r="CSL49" s="36"/>
      <c r="CSM49" s="36"/>
      <c r="CSN49" s="36"/>
      <c r="CSO49" s="36"/>
      <c r="CSP49" s="36"/>
      <c r="CSQ49" s="36"/>
      <c r="CSR49" s="36"/>
      <c r="CSS49" s="36"/>
      <c r="CST49" s="36"/>
      <c r="CSU49" s="36"/>
      <c r="CSV49" s="36"/>
      <c r="CSW49" s="36"/>
      <c r="CSX49" s="36"/>
      <c r="CSY49" s="36"/>
      <c r="CSZ49" s="36"/>
      <c r="CTA49" s="36"/>
      <c r="CTB49" s="36"/>
      <c r="CTC49" s="36"/>
      <c r="CTD49" s="36"/>
      <c r="CTE49" s="36"/>
      <c r="CTF49" s="36"/>
      <c r="CTG49" s="36"/>
      <c r="CTH49" s="36"/>
      <c r="CTI49" s="36"/>
      <c r="CTJ49" s="36"/>
      <c r="CTK49" s="36"/>
      <c r="CTL49" s="36"/>
      <c r="CTM49" s="36"/>
      <c r="CTN49" s="36"/>
      <c r="CTO49" s="36"/>
      <c r="CTP49" s="36"/>
      <c r="CTQ49" s="36"/>
      <c r="CTR49" s="36"/>
      <c r="CTS49" s="36"/>
      <c r="CTT49" s="36"/>
      <c r="CTU49" s="36"/>
      <c r="CTV49" s="36"/>
      <c r="CTW49" s="36"/>
      <c r="CTX49" s="36"/>
      <c r="CTY49" s="36"/>
      <c r="CTZ49" s="36"/>
      <c r="CUA49" s="36"/>
      <c r="CUB49" s="36"/>
      <c r="CUC49" s="36"/>
      <c r="CUD49" s="36"/>
      <c r="CUE49" s="36"/>
      <c r="CUF49" s="36"/>
      <c r="CUG49" s="36"/>
      <c r="CUH49" s="36"/>
      <c r="CUI49" s="36"/>
      <c r="CUJ49" s="36"/>
      <c r="CUK49" s="36"/>
      <c r="CUL49" s="36"/>
      <c r="CUM49" s="36"/>
      <c r="CUN49" s="36"/>
      <c r="CUO49" s="36"/>
      <c r="CUP49" s="36"/>
      <c r="CUQ49" s="36"/>
      <c r="CUR49" s="36"/>
      <c r="CUS49" s="36"/>
      <c r="CUT49" s="36"/>
      <c r="CUU49" s="36"/>
      <c r="CUV49" s="36"/>
      <c r="CUW49" s="36"/>
      <c r="CUX49" s="36"/>
      <c r="CUY49" s="36"/>
      <c r="CUZ49" s="36"/>
      <c r="CVA49" s="36"/>
      <c r="CVB49" s="36"/>
      <c r="CVC49" s="36"/>
      <c r="CVD49" s="36"/>
      <c r="CVE49" s="36"/>
      <c r="CVF49" s="36"/>
      <c r="CVG49" s="36"/>
      <c r="CVH49" s="36"/>
      <c r="CVI49" s="36"/>
      <c r="CVJ49" s="36"/>
      <c r="CVK49" s="36"/>
      <c r="CVL49" s="36"/>
      <c r="CVM49" s="36"/>
      <c r="CVN49" s="36"/>
      <c r="CVO49" s="36"/>
      <c r="CVP49" s="36"/>
      <c r="CVQ49" s="36"/>
      <c r="CVR49" s="36"/>
      <c r="CVS49" s="36"/>
      <c r="CVT49" s="36"/>
      <c r="CVU49" s="36"/>
      <c r="CVV49" s="36"/>
      <c r="CVW49" s="36"/>
      <c r="CVX49" s="36"/>
      <c r="CVY49" s="36"/>
      <c r="CVZ49" s="36"/>
      <c r="CWA49" s="36"/>
      <c r="CWB49" s="36"/>
      <c r="CWC49" s="36"/>
      <c r="CWD49" s="36"/>
      <c r="CWE49" s="36"/>
      <c r="CWF49" s="36"/>
      <c r="CWG49" s="36"/>
      <c r="CWH49" s="36"/>
      <c r="CWI49" s="36"/>
      <c r="CWJ49" s="36"/>
      <c r="CWK49" s="36"/>
      <c r="CWL49" s="36"/>
      <c r="CWM49" s="36"/>
      <c r="CWN49" s="36"/>
      <c r="CWO49" s="36"/>
      <c r="CWP49" s="36"/>
      <c r="CWQ49" s="36"/>
      <c r="CWR49" s="36"/>
      <c r="CWS49" s="36"/>
      <c r="CWT49" s="36"/>
      <c r="CWU49" s="36"/>
      <c r="CWV49" s="36"/>
      <c r="CWW49" s="36"/>
      <c r="CWX49" s="36"/>
      <c r="CWY49" s="36"/>
      <c r="CWZ49" s="36"/>
      <c r="CXA49" s="36"/>
      <c r="CXB49" s="36"/>
      <c r="CXC49" s="36"/>
      <c r="CXD49" s="36"/>
      <c r="CXE49" s="36"/>
      <c r="CXF49" s="36"/>
      <c r="CXG49" s="36"/>
      <c r="CXH49" s="36"/>
      <c r="CXI49" s="36"/>
      <c r="CXJ49" s="36"/>
      <c r="CXK49" s="36"/>
      <c r="CXL49" s="36"/>
      <c r="CXM49" s="36"/>
      <c r="CXN49" s="36"/>
      <c r="CXO49" s="36"/>
      <c r="CXP49" s="36"/>
      <c r="CXQ49" s="36"/>
      <c r="CXR49" s="36"/>
      <c r="CXS49" s="36"/>
      <c r="CXT49" s="36"/>
      <c r="CXU49" s="36"/>
      <c r="CXV49" s="36"/>
      <c r="CXW49" s="36"/>
      <c r="CXX49" s="36"/>
      <c r="CXY49" s="36"/>
      <c r="CXZ49" s="36"/>
      <c r="CYA49" s="36"/>
      <c r="CYB49" s="36"/>
      <c r="CYC49" s="36"/>
      <c r="CYD49" s="36"/>
      <c r="CYE49" s="36"/>
      <c r="CYF49" s="36"/>
      <c r="CYG49" s="36"/>
      <c r="CYH49" s="36"/>
      <c r="CYI49" s="36"/>
      <c r="CYJ49" s="36"/>
      <c r="CYK49" s="36"/>
      <c r="CYL49" s="36"/>
      <c r="CYM49" s="36"/>
      <c r="CYN49" s="36"/>
      <c r="CYO49" s="36"/>
      <c r="CYP49" s="36"/>
      <c r="CYQ49" s="36"/>
      <c r="CYR49" s="36"/>
      <c r="CYS49" s="36"/>
      <c r="CYT49" s="36"/>
      <c r="CYU49" s="36"/>
      <c r="CYV49" s="36"/>
      <c r="CYW49" s="36"/>
      <c r="CYX49" s="36"/>
      <c r="CYY49" s="36"/>
      <c r="CYZ49" s="36"/>
      <c r="CZA49" s="36"/>
      <c r="CZB49" s="36"/>
      <c r="CZC49" s="36"/>
      <c r="CZD49" s="36"/>
      <c r="CZE49" s="36"/>
      <c r="CZF49" s="36"/>
      <c r="CZG49" s="36"/>
      <c r="CZH49" s="36"/>
      <c r="CZI49" s="36"/>
      <c r="CZJ49" s="36"/>
      <c r="CZK49" s="36"/>
      <c r="CZL49" s="36"/>
      <c r="CZM49" s="36"/>
      <c r="CZN49" s="36"/>
      <c r="CZO49" s="36"/>
      <c r="CZP49" s="36"/>
      <c r="CZQ49" s="36"/>
      <c r="CZR49" s="36"/>
      <c r="CZS49" s="36"/>
      <c r="CZT49" s="36"/>
      <c r="CZU49" s="36"/>
      <c r="CZV49" s="36"/>
      <c r="CZW49" s="36"/>
      <c r="CZX49" s="36"/>
      <c r="CZY49" s="36"/>
      <c r="CZZ49" s="36"/>
      <c r="DAA49" s="36"/>
      <c r="DAB49" s="36"/>
      <c r="DAC49" s="36"/>
      <c r="DAD49" s="36"/>
      <c r="DAE49" s="36"/>
      <c r="DAF49" s="36"/>
      <c r="DAG49" s="36"/>
      <c r="DAH49" s="36"/>
      <c r="DAI49" s="36"/>
      <c r="DAJ49" s="36"/>
      <c r="DAK49" s="36"/>
      <c r="DAL49" s="36"/>
      <c r="DAM49" s="36"/>
      <c r="DAN49" s="36"/>
      <c r="DAO49" s="36"/>
      <c r="DAP49" s="36"/>
      <c r="DAQ49" s="36"/>
      <c r="DAR49" s="36"/>
      <c r="DAS49" s="36"/>
      <c r="DAT49" s="36"/>
      <c r="DAU49" s="36"/>
      <c r="DAV49" s="36"/>
      <c r="DAW49" s="36"/>
      <c r="DAX49" s="36"/>
      <c r="DAY49" s="36"/>
      <c r="DAZ49" s="36"/>
      <c r="DBA49" s="36"/>
      <c r="DBB49" s="36"/>
      <c r="DBC49" s="36"/>
      <c r="DBD49" s="36"/>
      <c r="DBE49" s="36"/>
      <c r="DBF49" s="36"/>
      <c r="DBG49" s="36"/>
      <c r="DBH49" s="36"/>
      <c r="DBI49" s="36"/>
      <c r="DBJ49" s="36"/>
      <c r="DBK49" s="36"/>
      <c r="DBL49" s="36"/>
      <c r="DBM49" s="36"/>
      <c r="DBN49" s="36"/>
      <c r="DBO49" s="36"/>
      <c r="DBP49" s="36"/>
      <c r="DBQ49" s="36"/>
      <c r="DBR49" s="36"/>
      <c r="DBS49" s="36"/>
      <c r="DBT49" s="36"/>
      <c r="DBU49" s="36"/>
      <c r="DBV49" s="36"/>
      <c r="DBW49" s="36"/>
      <c r="DBX49" s="36"/>
      <c r="DBY49" s="36"/>
      <c r="DBZ49" s="36"/>
      <c r="DCA49" s="36"/>
      <c r="DCB49" s="36"/>
      <c r="DCC49" s="36"/>
      <c r="DCD49" s="36"/>
      <c r="DCE49" s="36"/>
      <c r="DCF49" s="36"/>
      <c r="DCG49" s="36"/>
      <c r="DCH49" s="36"/>
      <c r="DCI49" s="36"/>
      <c r="DCJ49" s="36"/>
      <c r="DCK49" s="36"/>
      <c r="DCL49" s="36"/>
      <c r="DCM49" s="36"/>
      <c r="DCN49" s="36"/>
      <c r="DCO49" s="36"/>
      <c r="DCP49" s="36"/>
      <c r="DCQ49" s="36"/>
      <c r="DCR49" s="36"/>
      <c r="DCS49" s="36"/>
      <c r="DCT49" s="36"/>
      <c r="DCU49" s="36"/>
      <c r="DCV49" s="36"/>
      <c r="DCW49" s="36"/>
      <c r="DCX49" s="36"/>
      <c r="DCY49" s="36"/>
      <c r="DCZ49" s="36"/>
      <c r="DDA49" s="36"/>
      <c r="DDB49" s="36"/>
      <c r="DDC49" s="36"/>
      <c r="DDD49" s="36"/>
      <c r="DDE49" s="36"/>
      <c r="DDF49" s="36"/>
      <c r="DDG49" s="36"/>
      <c r="DDH49" s="36"/>
      <c r="DDI49" s="36"/>
      <c r="DDJ49" s="36"/>
      <c r="DDK49" s="36"/>
      <c r="DDL49" s="36"/>
      <c r="DDM49" s="36"/>
      <c r="DDN49" s="36"/>
      <c r="DDO49" s="36"/>
      <c r="DDP49" s="36"/>
      <c r="DDQ49" s="36"/>
      <c r="DDR49" s="36"/>
      <c r="DDS49" s="36"/>
      <c r="DDT49" s="36"/>
      <c r="DDU49" s="36"/>
      <c r="DDV49" s="36"/>
      <c r="DDW49" s="36"/>
      <c r="DDX49" s="36"/>
      <c r="DDY49" s="36"/>
      <c r="DDZ49" s="36"/>
      <c r="DEA49" s="36"/>
      <c r="DEB49" s="36"/>
      <c r="DEC49" s="36"/>
      <c r="DED49" s="36"/>
      <c r="DEE49" s="36"/>
      <c r="DEF49" s="36"/>
      <c r="DEG49" s="36"/>
      <c r="DEH49" s="36"/>
      <c r="DEI49" s="36"/>
      <c r="DEJ49" s="36"/>
      <c r="DEK49" s="36"/>
      <c r="DEL49" s="36"/>
      <c r="DEM49" s="36"/>
      <c r="DEN49" s="36"/>
      <c r="DEO49" s="36"/>
      <c r="DEP49" s="36"/>
      <c r="DEQ49" s="36"/>
      <c r="DER49" s="36"/>
      <c r="DES49" s="36"/>
      <c r="DET49" s="36"/>
      <c r="DEU49" s="36"/>
      <c r="DEV49" s="36"/>
      <c r="DEW49" s="36"/>
      <c r="DEX49" s="36"/>
      <c r="DEY49" s="36"/>
      <c r="DEZ49" s="36"/>
      <c r="DFA49" s="36"/>
      <c r="DFB49" s="36"/>
      <c r="DFC49" s="36"/>
      <c r="DFD49" s="36"/>
      <c r="DFE49" s="36"/>
      <c r="DFF49" s="36"/>
      <c r="DFG49" s="36"/>
      <c r="DFH49" s="36"/>
      <c r="DFI49" s="36"/>
      <c r="DFJ49" s="36"/>
      <c r="DFK49" s="36"/>
      <c r="DFL49" s="36"/>
      <c r="DFM49" s="36"/>
      <c r="DFN49" s="36"/>
      <c r="DFO49" s="36"/>
      <c r="DFP49" s="36"/>
      <c r="DFQ49" s="36"/>
      <c r="DFR49" s="36"/>
      <c r="DFS49" s="36"/>
      <c r="DFT49" s="36"/>
      <c r="DFU49" s="36"/>
      <c r="DFV49" s="36"/>
      <c r="DFW49" s="36"/>
      <c r="DFX49" s="36"/>
      <c r="DFY49" s="36"/>
      <c r="DFZ49" s="36"/>
      <c r="DGA49" s="36"/>
      <c r="DGB49" s="36"/>
      <c r="DGC49" s="36"/>
      <c r="DGD49" s="36"/>
      <c r="DGE49" s="36"/>
      <c r="DGF49" s="36"/>
      <c r="DGG49" s="36"/>
      <c r="DGH49" s="36"/>
      <c r="DGI49" s="36"/>
      <c r="DGJ49" s="36"/>
      <c r="DGK49" s="36"/>
      <c r="DGL49" s="36"/>
      <c r="DGM49" s="36"/>
      <c r="DGN49" s="36"/>
      <c r="DGO49" s="36"/>
      <c r="DGP49" s="36"/>
      <c r="DGQ49" s="36"/>
      <c r="DGR49" s="36"/>
      <c r="DGS49" s="36"/>
      <c r="DGT49" s="36"/>
      <c r="DGU49" s="36"/>
      <c r="DGV49" s="36"/>
      <c r="DGW49" s="36"/>
      <c r="DGX49" s="36"/>
      <c r="DGY49" s="36"/>
      <c r="DGZ49" s="36"/>
      <c r="DHA49" s="36"/>
      <c r="DHB49" s="36"/>
      <c r="DHC49" s="36"/>
      <c r="DHD49" s="36"/>
      <c r="DHE49" s="36"/>
      <c r="DHF49" s="36"/>
      <c r="DHG49" s="36"/>
      <c r="DHH49" s="36"/>
      <c r="DHI49" s="36"/>
      <c r="DHJ49" s="36"/>
      <c r="DHK49" s="36"/>
      <c r="DHL49" s="36"/>
      <c r="DHM49" s="36"/>
      <c r="DHN49" s="36"/>
      <c r="DHO49" s="36"/>
      <c r="DHP49" s="36"/>
      <c r="DHQ49" s="36"/>
      <c r="DHR49" s="36"/>
      <c r="DHS49" s="36"/>
      <c r="DHT49" s="36"/>
      <c r="DHU49" s="36"/>
      <c r="DHV49" s="36"/>
      <c r="DHW49" s="36"/>
      <c r="DHX49" s="36"/>
      <c r="DHY49" s="36"/>
      <c r="DHZ49" s="36"/>
      <c r="DIA49" s="36"/>
      <c r="DIB49" s="36"/>
      <c r="DIC49" s="36"/>
      <c r="DID49" s="36"/>
      <c r="DIE49" s="36"/>
      <c r="DIF49" s="36"/>
      <c r="DIG49" s="36"/>
      <c r="DIH49" s="36"/>
      <c r="DII49" s="36"/>
      <c r="DIJ49" s="36"/>
      <c r="DIK49" s="36"/>
      <c r="DIL49" s="36"/>
      <c r="DIM49" s="36"/>
      <c r="DIN49" s="36"/>
      <c r="DIO49" s="36"/>
      <c r="DIP49" s="36"/>
      <c r="DIQ49" s="36"/>
      <c r="DIR49" s="36"/>
      <c r="DIS49" s="36"/>
      <c r="DIT49" s="36"/>
      <c r="DIU49" s="36"/>
      <c r="DIV49" s="36"/>
      <c r="DIW49" s="36"/>
      <c r="DIX49" s="36"/>
      <c r="DIY49" s="36"/>
      <c r="DIZ49" s="36"/>
      <c r="DJA49" s="36"/>
      <c r="DJB49" s="36"/>
      <c r="DJC49" s="36"/>
      <c r="DJD49" s="36"/>
      <c r="DJE49" s="36"/>
      <c r="DJF49" s="36"/>
      <c r="DJG49" s="36"/>
      <c r="DJH49" s="36"/>
      <c r="DJI49" s="36"/>
      <c r="DJJ49" s="36"/>
      <c r="DJK49" s="36"/>
      <c r="DJL49" s="36"/>
      <c r="DJM49" s="36"/>
      <c r="DJN49" s="36"/>
      <c r="DJO49" s="36"/>
      <c r="DJP49" s="36"/>
      <c r="DJQ49" s="36"/>
      <c r="DJR49" s="36"/>
      <c r="DJS49" s="36"/>
      <c r="DJT49" s="36"/>
      <c r="DJU49" s="36"/>
      <c r="DJV49" s="36"/>
      <c r="DJW49" s="36"/>
      <c r="DJX49" s="36"/>
      <c r="DJY49" s="36"/>
      <c r="DJZ49" s="36"/>
      <c r="DKA49" s="36"/>
      <c r="DKB49" s="36"/>
      <c r="DKC49" s="36"/>
      <c r="DKD49" s="36"/>
      <c r="DKE49" s="36"/>
      <c r="DKF49" s="36"/>
      <c r="DKG49" s="36"/>
      <c r="DKH49" s="36"/>
      <c r="DKI49" s="36"/>
      <c r="DKJ49" s="36"/>
      <c r="DKK49" s="36"/>
      <c r="DKL49" s="36"/>
      <c r="DKM49" s="36"/>
      <c r="DKN49" s="36"/>
      <c r="DKO49" s="36"/>
      <c r="DKP49" s="36"/>
      <c r="DKQ49" s="36"/>
      <c r="DKR49" s="36"/>
      <c r="DKS49" s="36"/>
      <c r="DKT49" s="36"/>
      <c r="DKU49" s="36"/>
      <c r="DKV49" s="36"/>
      <c r="DKW49" s="36"/>
      <c r="DKX49" s="36"/>
      <c r="DKY49" s="36"/>
      <c r="DKZ49" s="36"/>
      <c r="DLA49" s="36"/>
      <c r="DLB49" s="36"/>
      <c r="DLC49" s="36"/>
      <c r="DLD49" s="36"/>
      <c r="DLE49" s="36"/>
      <c r="DLF49" s="36"/>
      <c r="DLG49" s="36"/>
      <c r="DLH49" s="36"/>
      <c r="DLI49" s="36"/>
      <c r="DLJ49" s="36"/>
      <c r="DLK49" s="36"/>
      <c r="DLL49" s="36"/>
      <c r="DLM49" s="36"/>
      <c r="DLN49" s="36"/>
      <c r="DLO49" s="36"/>
      <c r="DLP49" s="36"/>
      <c r="DLQ49" s="36"/>
      <c r="DLR49" s="36"/>
      <c r="DLS49" s="36"/>
      <c r="DLT49" s="36"/>
      <c r="DLU49" s="36"/>
      <c r="DLV49" s="36"/>
      <c r="DLW49" s="36"/>
      <c r="DLX49" s="36"/>
      <c r="DLY49" s="36"/>
      <c r="DLZ49" s="36"/>
      <c r="DMA49" s="36"/>
      <c r="DMB49" s="36"/>
      <c r="DMC49" s="36"/>
      <c r="DMD49" s="36"/>
      <c r="DME49" s="36"/>
      <c r="DMF49" s="36"/>
      <c r="DMG49" s="36"/>
      <c r="DMH49" s="36"/>
      <c r="DMI49" s="36"/>
      <c r="DMJ49" s="36"/>
      <c r="DMK49" s="36"/>
      <c r="DML49" s="36"/>
      <c r="DMM49" s="36"/>
      <c r="DMN49" s="36"/>
      <c r="DMO49" s="36"/>
      <c r="DMP49" s="36"/>
      <c r="DMQ49" s="36"/>
      <c r="DMR49" s="36"/>
      <c r="DMS49" s="36"/>
      <c r="DMT49" s="36"/>
      <c r="DMU49" s="36"/>
      <c r="DMV49" s="36"/>
      <c r="DMW49" s="36"/>
      <c r="DMX49" s="36"/>
      <c r="DMY49" s="36"/>
      <c r="DMZ49" s="36"/>
      <c r="DNA49" s="36"/>
      <c r="DNB49" s="36"/>
      <c r="DNC49" s="36"/>
      <c r="DND49" s="36"/>
      <c r="DNE49" s="36"/>
      <c r="DNF49" s="36"/>
      <c r="DNG49" s="36"/>
      <c r="DNH49" s="36"/>
      <c r="DNI49" s="36"/>
      <c r="DNJ49" s="36"/>
      <c r="DNK49" s="36"/>
      <c r="DNL49" s="36"/>
      <c r="DNM49" s="36"/>
      <c r="DNN49" s="36"/>
      <c r="DNO49" s="36"/>
      <c r="DNP49" s="36"/>
      <c r="DNQ49" s="36"/>
      <c r="DNR49" s="36"/>
      <c r="DNS49" s="36"/>
      <c r="DNT49" s="36"/>
      <c r="DNU49" s="36"/>
      <c r="DNV49" s="36"/>
      <c r="DNW49" s="36"/>
      <c r="DNX49" s="36"/>
      <c r="DNY49" s="36"/>
      <c r="DNZ49" s="36"/>
      <c r="DOA49" s="36"/>
      <c r="DOB49" s="36"/>
      <c r="DOC49" s="36"/>
      <c r="DOD49" s="36"/>
      <c r="DOE49" s="36"/>
      <c r="DOF49" s="36"/>
      <c r="DOG49" s="36"/>
      <c r="DOH49" s="36"/>
      <c r="DOI49" s="36"/>
      <c r="DOJ49" s="36"/>
      <c r="DOK49" s="36"/>
      <c r="DOL49" s="36"/>
      <c r="DOM49" s="36"/>
      <c r="DON49" s="36"/>
      <c r="DOO49" s="36"/>
      <c r="DOP49" s="36"/>
      <c r="DOQ49" s="36"/>
      <c r="DOR49" s="36"/>
      <c r="DOS49" s="36"/>
      <c r="DOT49" s="36"/>
      <c r="DOU49" s="36"/>
      <c r="DOV49" s="36"/>
      <c r="DOW49" s="36"/>
      <c r="DOX49" s="36"/>
      <c r="DOY49" s="36"/>
      <c r="DOZ49" s="36"/>
      <c r="DPA49" s="36"/>
      <c r="DPB49" s="36"/>
      <c r="DPC49" s="36"/>
      <c r="DPD49" s="36"/>
      <c r="DPE49" s="36"/>
      <c r="DPF49" s="36"/>
      <c r="DPG49" s="36"/>
      <c r="DPH49" s="36"/>
      <c r="DPI49" s="36"/>
      <c r="DPJ49" s="36"/>
      <c r="DPK49" s="36"/>
      <c r="DPL49" s="36"/>
      <c r="DPM49" s="36"/>
      <c r="DPN49" s="36"/>
      <c r="DPO49" s="36"/>
      <c r="DPP49" s="36"/>
      <c r="DPQ49" s="36"/>
      <c r="DPR49" s="36"/>
      <c r="DPS49" s="36"/>
      <c r="DPT49" s="36"/>
      <c r="DPU49" s="36"/>
      <c r="DPV49" s="36"/>
      <c r="DPW49" s="36"/>
      <c r="DPX49" s="36"/>
      <c r="DPY49" s="36"/>
      <c r="DPZ49" s="36"/>
      <c r="DQA49" s="36"/>
      <c r="DQB49" s="36"/>
      <c r="DQC49" s="36"/>
      <c r="DQD49" s="36"/>
      <c r="DQE49" s="36"/>
      <c r="DQF49" s="36"/>
      <c r="DQG49" s="36"/>
      <c r="DQH49" s="36"/>
      <c r="DQI49" s="36"/>
      <c r="DQJ49" s="36"/>
      <c r="DQK49" s="36"/>
      <c r="DQL49" s="36"/>
      <c r="DQM49" s="36"/>
      <c r="DQN49" s="36"/>
      <c r="DQO49" s="36"/>
      <c r="DQP49" s="36"/>
      <c r="DQQ49" s="36"/>
      <c r="DQR49" s="36"/>
      <c r="DQS49" s="36"/>
      <c r="DQT49" s="36"/>
      <c r="DQU49" s="36"/>
      <c r="DQV49" s="36"/>
      <c r="DQW49" s="36"/>
      <c r="DQX49" s="36"/>
      <c r="DQY49" s="36"/>
      <c r="DQZ49" s="36"/>
      <c r="DRA49" s="36"/>
      <c r="DRB49" s="36"/>
      <c r="DRC49" s="36"/>
      <c r="DRD49" s="36"/>
      <c r="DRE49" s="36"/>
      <c r="DRF49" s="36"/>
      <c r="DRG49" s="36"/>
      <c r="DRH49" s="36"/>
      <c r="DRI49" s="36"/>
      <c r="DRJ49" s="36"/>
      <c r="DRK49" s="36"/>
      <c r="DRL49" s="36"/>
      <c r="DRM49" s="36"/>
      <c r="DRN49" s="36"/>
      <c r="DRO49" s="36"/>
      <c r="DRP49" s="36"/>
      <c r="DRQ49" s="36"/>
      <c r="DRR49" s="36"/>
      <c r="DRS49" s="36"/>
      <c r="DRT49" s="36"/>
      <c r="DRU49" s="36"/>
      <c r="DRV49" s="36"/>
      <c r="DRW49" s="36"/>
      <c r="DRX49" s="36"/>
      <c r="DRY49" s="36"/>
      <c r="DRZ49" s="36"/>
      <c r="DSA49" s="36"/>
      <c r="DSB49" s="36"/>
      <c r="DSC49" s="36"/>
      <c r="DSD49" s="36"/>
      <c r="DSE49" s="36"/>
      <c r="DSF49" s="36"/>
      <c r="DSG49" s="36"/>
      <c r="DSH49" s="36"/>
      <c r="DSI49" s="36"/>
      <c r="DSJ49" s="36"/>
      <c r="DSK49" s="36"/>
      <c r="DSL49" s="36"/>
      <c r="DSM49" s="36"/>
      <c r="DSN49" s="36"/>
      <c r="DSO49" s="36"/>
      <c r="DSP49" s="36"/>
      <c r="DSQ49" s="36"/>
      <c r="DSR49" s="36"/>
      <c r="DSS49" s="36"/>
      <c r="DST49" s="36"/>
      <c r="DSU49" s="36"/>
      <c r="DSV49" s="36"/>
      <c r="DSW49" s="36"/>
      <c r="DSX49" s="36"/>
      <c r="DSY49" s="36"/>
      <c r="DSZ49" s="36"/>
      <c r="DTA49" s="36"/>
      <c r="DTB49" s="36"/>
      <c r="DTC49" s="36"/>
      <c r="DTD49" s="36"/>
      <c r="DTE49" s="36"/>
      <c r="DTF49" s="36"/>
      <c r="DTG49" s="36"/>
      <c r="DTH49" s="36"/>
      <c r="DTI49" s="36"/>
      <c r="DTJ49" s="36"/>
      <c r="DTK49" s="36"/>
      <c r="DTL49" s="36"/>
      <c r="DTM49" s="36"/>
      <c r="DTN49" s="36"/>
      <c r="DTO49" s="36"/>
      <c r="DTP49" s="36"/>
      <c r="DTQ49" s="36"/>
      <c r="DTR49" s="36"/>
      <c r="DTS49" s="36"/>
      <c r="DTT49" s="36"/>
      <c r="DTU49" s="36"/>
      <c r="DTV49" s="36"/>
      <c r="DTW49" s="36"/>
      <c r="DTX49" s="36"/>
      <c r="DTY49" s="36"/>
      <c r="DTZ49" s="36"/>
      <c r="DUA49" s="36"/>
      <c r="DUB49" s="36"/>
      <c r="DUC49" s="36"/>
      <c r="DUD49" s="36"/>
      <c r="DUE49" s="36"/>
      <c r="DUF49" s="36"/>
      <c r="DUG49" s="36"/>
      <c r="DUH49" s="36"/>
      <c r="DUI49" s="36"/>
      <c r="DUJ49" s="36"/>
      <c r="DUK49" s="36"/>
      <c r="DUL49" s="36"/>
      <c r="DUM49" s="36"/>
      <c r="DUN49" s="36"/>
      <c r="DUO49" s="36"/>
      <c r="DUP49" s="36"/>
      <c r="DUQ49" s="36"/>
      <c r="DUR49" s="36"/>
      <c r="DUS49" s="36"/>
      <c r="DUT49" s="36"/>
      <c r="DUU49" s="36"/>
      <c r="DUV49" s="36"/>
      <c r="DUW49" s="36"/>
      <c r="DUX49" s="36"/>
      <c r="DUY49" s="36"/>
      <c r="DUZ49" s="36"/>
      <c r="DVA49" s="36"/>
      <c r="DVB49" s="36"/>
      <c r="DVC49" s="36"/>
      <c r="DVD49" s="36"/>
      <c r="DVE49" s="36"/>
      <c r="DVF49" s="36"/>
      <c r="DVG49" s="36"/>
      <c r="DVH49" s="36"/>
      <c r="DVI49" s="36"/>
      <c r="DVJ49" s="36"/>
      <c r="DVK49" s="36"/>
      <c r="DVL49" s="36"/>
      <c r="DVM49" s="36"/>
      <c r="DVN49" s="36"/>
      <c r="DVO49" s="36"/>
      <c r="DVP49" s="36"/>
      <c r="DVQ49" s="36"/>
      <c r="DVR49" s="36"/>
      <c r="DVS49" s="36"/>
      <c r="DVT49" s="36"/>
      <c r="DVU49" s="36"/>
      <c r="DVV49" s="36"/>
      <c r="DVW49" s="36"/>
      <c r="DVX49" s="36"/>
      <c r="DVY49" s="36"/>
      <c r="DVZ49" s="36"/>
      <c r="DWA49" s="36"/>
      <c r="DWB49" s="36"/>
      <c r="DWC49" s="36"/>
      <c r="DWD49" s="36"/>
      <c r="DWE49" s="36"/>
      <c r="DWF49" s="36"/>
      <c r="DWG49" s="36"/>
      <c r="DWH49" s="36"/>
      <c r="DWI49" s="36"/>
      <c r="DWJ49" s="36"/>
      <c r="DWK49" s="36"/>
      <c r="DWL49" s="36"/>
      <c r="DWM49" s="36"/>
      <c r="DWN49" s="36"/>
      <c r="DWO49" s="36"/>
      <c r="DWP49" s="36"/>
      <c r="DWQ49" s="36"/>
      <c r="DWR49" s="36"/>
      <c r="DWS49" s="36"/>
      <c r="DWT49" s="36"/>
      <c r="DWU49" s="36"/>
      <c r="DWV49" s="36"/>
      <c r="DWW49" s="36"/>
      <c r="DWX49" s="36"/>
      <c r="DWY49" s="36"/>
      <c r="DWZ49" s="36"/>
      <c r="DXA49" s="36"/>
      <c r="DXB49" s="36"/>
      <c r="DXC49" s="36"/>
      <c r="DXD49" s="36"/>
      <c r="DXE49" s="36"/>
      <c r="DXF49" s="36"/>
      <c r="DXG49" s="36"/>
      <c r="DXH49" s="36"/>
      <c r="DXI49" s="36"/>
      <c r="DXJ49" s="36"/>
      <c r="DXK49" s="36"/>
      <c r="DXL49" s="36"/>
      <c r="DXM49" s="36"/>
      <c r="DXN49" s="36"/>
      <c r="DXO49" s="36"/>
      <c r="DXP49" s="36"/>
      <c r="DXQ49" s="36"/>
      <c r="DXR49" s="36"/>
      <c r="DXS49" s="36"/>
      <c r="DXT49" s="36"/>
      <c r="DXU49" s="36"/>
      <c r="DXV49" s="36"/>
      <c r="DXW49" s="36"/>
      <c r="DXX49" s="36"/>
      <c r="DXY49" s="36"/>
      <c r="DXZ49" s="36"/>
      <c r="DYA49" s="36"/>
      <c r="DYB49" s="36"/>
      <c r="DYC49" s="36"/>
      <c r="DYD49" s="36"/>
      <c r="DYE49" s="36"/>
      <c r="DYF49" s="36"/>
      <c r="DYG49" s="36"/>
      <c r="DYH49" s="36"/>
      <c r="DYI49" s="36"/>
      <c r="DYJ49" s="36"/>
      <c r="DYK49" s="36"/>
      <c r="DYL49" s="36"/>
      <c r="DYM49" s="36"/>
      <c r="DYN49" s="36"/>
      <c r="DYO49" s="36"/>
      <c r="DYP49" s="36"/>
      <c r="DYQ49" s="36"/>
      <c r="DYR49" s="36"/>
      <c r="DYS49" s="36"/>
      <c r="DYT49" s="36"/>
      <c r="DYU49" s="36"/>
      <c r="DYV49" s="36"/>
      <c r="DYW49" s="36"/>
      <c r="DYX49" s="36"/>
      <c r="DYY49" s="36"/>
      <c r="DYZ49" s="36"/>
      <c r="DZA49" s="36"/>
      <c r="DZB49" s="36"/>
      <c r="DZC49" s="36"/>
      <c r="DZD49" s="36"/>
      <c r="DZE49" s="36"/>
      <c r="DZF49" s="36"/>
      <c r="DZG49" s="36"/>
      <c r="DZH49" s="36"/>
      <c r="DZI49" s="36"/>
      <c r="DZJ49" s="36"/>
      <c r="DZK49" s="36"/>
      <c r="DZL49" s="36"/>
      <c r="DZM49" s="36"/>
      <c r="DZN49" s="36"/>
      <c r="DZO49" s="36"/>
      <c r="DZP49" s="36"/>
      <c r="DZQ49" s="36"/>
      <c r="DZR49" s="36"/>
      <c r="DZS49" s="36"/>
      <c r="DZT49" s="36"/>
      <c r="DZU49" s="36"/>
      <c r="DZV49" s="36"/>
      <c r="DZW49" s="36"/>
      <c r="DZX49" s="36"/>
      <c r="DZY49" s="36"/>
      <c r="DZZ49" s="36"/>
      <c r="EAA49" s="36"/>
      <c r="EAB49" s="36"/>
      <c r="EAC49" s="36"/>
      <c r="EAD49" s="36"/>
      <c r="EAE49" s="36"/>
      <c r="EAF49" s="36"/>
      <c r="EAG49" s="36"/>
      <c r="EAH49" s="36"/>
      <c r="EAI49" s="36"/>
      <c r="EAJ49" s="36"/>
      <c r="EAK49" s="36"/>
      <c r="EAL49" s="36"/>
      <c r="EAM49" s="36"/>
      <c r="EAN49" s="36"/>
      <c r="EAO49" s="36"/>
      <c r="EAP49" s="36"/>
      <c r="EAQ49" s="36"/>
      <c r="EAR49" s="36"/>
      <c r="EAS49" s="36"/>
      <c r="EAT49" s="36"/>
      <c r="EAU49" s="36"/>
      <c r="EAV49" s="36"/>
      <c r="EAW49" s="36"/>
      <c r="EAX49" s="36"/>
      <c r="EAY49" s="36"/>
      <c r="EAZ49" s="36"/>
      <c r="EBA49" s="36"/>
      <c r="EBB49" s="36"/>
      <c r="EBC49" s="36"/>
      <c r="EBD49" s="36"/>
      <c r="EBE49" s="36"/>
      <c r="EBF49" s="36"/>
      <c r="EBG49" s="36"/>
      <c r="EBH49" s="36"/>
      <c r="EBI49" s="36"/>
      <c r="EBJ49" s="36"/>
      <c r="EBK49" s="36"/>
      <c r="EBL49" s="36"/>
      <c r="EBM49" s="36"/>
      <c r="EBN49" s="36"/>
      <c r="EBO49" s="36"/>
      <c r="EBP49" s="36"/>
      <c r="EBQ49" s="36"/>
      <c r="EBR49" s="36"/>
      <c r="EBS49" s="36"/>
      <c r="EBT49" s="36"/>
      <c r="EBU49" s="36"/>
      <c r="EBV49" s="36"/>
      <c r="EBW49" s="36"/>
      <c r="EBX49" s="36"/>
      <c r="EBY49" s="36"/>
      <c r="EBZ49" s="36"/>
      <c r="ECA49" s="36"/>
      <c r="ECB49" s="36"/>
      <c r="ECC49" s="36"/>
      <c r="ECD49" s="36"/>
      <c r="ECE49" s="36"/>
      <c r="ECF49" s="36"/>
      <c r="ECG49" s="36"/>
      <c r="ECH49" s="36"/>
      <c r="ECI49" s="36"/>
      <c r="ECJ49" s="36"/>
      <c r="ECK49" s="36"/>
      <c r="ECL49" s="36"/>
      <c r="ECM49" s="36"/>
      <c r="ECN49" s="36"/>
      <c r="ECO49" s="36"/>
      <c r="ECP49" s="36"/>
      <c r="ECQ49" s="36"/>
      <c r="ECR49" s="36"/>
      <c r="ECS49" s="36"/>
      <c r="ECT49" s="36"/>
      <c r="ECU49" s="36"/>
      <c r="ECV49" s="36"/>
      <c r="ECW49" s="36"/>
      <c r="ECX49" s="36"/>
      <c r="ECY49" s="36"/>
      <c r="ECZ49" s="36"/>
      <c r="EDA49" s="36"/>
      <c r="EDB49" s="36"/>
      <c r="EDC49" s="36"/>
      <c r="EDD49" s="36"/>
      <c r="EDE49" s="36"/>
      <c r="EDF49" s="36"/>
      <c r="EDG49" s="36"/>
      <c r="EDH49" s="36"/>
      <c r="EDI49" s="36"/>
      <c r="EDJ49" s="36"/>
      <c r="EDK49" s="36"/>
      <c r="EDL49" s="36"/>
      <c r="EDM49" s="36"/>
      <c r="EDN49" s="36"/>
      <c r="EDO49" s="36"/>
      <c r="EDP49" s="36"/>
      <c r="EDQ49" s="36"/>
      <c r="EDR49" s="36"/>
      <c r="EDS49" s="36"/>
      <c r="EDT49" s="36"/>
      <c r="EDU49" s="36"/>
      <c r="EDV49" s="36"/>
      <c r="EDW49" s="36"/>
      <c r="EDX49" s="36"/>
      <c r="EDY49" s="36"/>
      <c r="EDZ49" s="36"/>
      <c r="EEA49" s="36"/>
      <c r="EEB49" s="36"/>
      <c r="EEC49" s="36"/>
      <c r="EED49" s="36"/>
      <c r="EEE49" s="36"/>
      <c r="EEF49" s="36"/>
      <c r="EEG49" s="36"/>
      <c r="EEH49" s="36"/>
      <c r="EEI49" s="36"/>
      <c r="EEJ49" s="36"/>
      <c r="EEK49" s="36"/>
      <c r="EEL49" s="36"/>
      <c r="EEM49" s="36"/>
      <c r="EEN49" s="36"/>
      <c r="EEO49" s="36"/>
      <c r="EEP49" s="36"/>
      <c r="EEQ49" s="36"/>
      <c r="EER49" s="36"/>
      <c r="EES49" s="36"/>
      <c r="EET49" s="36"/>
      <c r="EEU49" s="36"/>
      <c r="EEV49" s="36"/>
      <c r="EEW49" s="36"/>
      <c r="EEX49" s="36"/>
      <c r="EEY49" s="36"/>
      <c r="EEZ49" s="36"/>
      <c r="EFA49" s="36"/>
      <c r="EFB49" s="36"/>
      <c r="EFC49" s="36"/>
      <c r="EFD49" s="36"/>
      <c r="EFE49" s="36"/>
      <c r="EFF49" s="36"/>
      <c r="EFG49" s="36"/>
      <c r="EFH49" s="36"/>
      <c r="EFI49" s="36"/>
      <c r="EFJ49" s="36"/>
      <c r="EFK49" s="36"/>
      <c r="EFL49" s="36"/>
      <c r="EFM49" s="36"/>
      <c r="EFN49" s="36"/>
      <c r="EFO49" s="36"/>
      <c r="EFP49" s="36"/>
      <c r="EFQ49" s="36"/>
      <c r="EFR49" s="36"/>
      <c r="EFS49" s="36"/>
      <c r="EFT49" s="36"/>
      <c r="EFU49" s="36"/>
      <c r="EFV49" s="36"/>
      <c r="EFW49" s="36"/>
      <c r="EFX49" s="36"/>
      <c r="EFY49" s="36"/>
      <c r="EFZ49" s="36"/>
      <c r="EGA49" s="36"/>
      <c r="EGB49" s="36"/>
      <c r="EGC49" s="36"/>
      <c r="EGD49" s="36"/>
      <c r="EGE49" s="36"/>
      <c r="EGF49" s="36"/>
      <c r="EGG49" s="36"/>
      <c r="EGH49" s="36"/>
      <c r="EGI49" s="36"/>
      <c r="EGJ49" s="36"/>
      <c r="EGK49" s="36"/>
      <c r="EGL49" s="36"/>
      <c r="EGM49" s="36"/>
      <c r="EGN49" s="36"/>
      <c r="EGO49" s="36"/>
      <c r="EGP49" s="36"/>
      <c r="EGQ49" s="36"/>
      <c r="EGR49" s="36"/>
      <c r="EGS49" s="36"/>
      <c r="EGT49" s="36"/>
      <c r="EGU49" s="36"/>
      <c r="EGV49" s="36"/>
      <c r="EGW49" s="36"/>
      <c r="EGX49" s="36"/>
      <c r="EGY49" s="36"/>
      <c r="EGZ49" s="36"/>
      <c r="EHA49" s="36"/>
      <c r="EHB49" s="36"/>
      <c r="EHC49" s="36"/>
      <c r="EHD49" s="36"/>
      <c r="EHE49" s="36"/>
      <c r="EHF49" s="36"/>
      <c r="EHG49" s="36"/>
      <c r="EHH49" s="36"/>
      <c r="EHI49" s="36"/>
      <c r="EHJ49" s="36"/>
      <c r="EHK49" s="36"/>
      <c r="EHL49" s="36"/>
      <c r="EHM49" s="36"/>
      <c r="EHN49" s="36"/>
      <c r="EHO49" s="36"/>
      <c r="EHP49" s="36"/>
      <c r="EHQ49" s="36"/>
      <c r="EHR49" s="36"/>
      <c r="EHS49" s="36"/>
      <c r="EHT49" s="36"/>
      <c r="EHU49" s="36"/>
      <c r="EHV49" s="36"/>
      <c r="EHW49" s="36"/>
      <c r="EHX49" s="36"/>
      <c r="EHY49" s="36"/>
      <c r="EHZ49" s="36"/>
      <c r="EIA49" s="36"/>
      <c r="EIB49" s="36"/>
      <c r="EIC49" s="36"/>
      <c r="EID49" s="36"/>
      <c r="EIE49" s="36"/>
      <c r="EIF49" s="36"/>
      <c r="EIG49" s="36"/>
      <c r="EIH49" s="36"/>
      <c r="EII49" s="36"/>
      <c r="EIJ49" s="36"/>
      <c r="EIK49" s="36"/>
      <c r="EIL49" s="36"/>
      <c r="EIM49" s="36"/>
      <c r="EIN49" s="36"/>
      <c r="EIO49" s="36"/>
      <c r="EIP49" s="36"/>
      <c r="EIQ49" s="36"/>
      <c r="EIR49" s="36"/>
      <c r="EIS49" s="36"/>
      <c r="EIT49" s="36"/>
      <c r="EIU49" s="36"/>
      <c r="EIV49" s="36"/>
      <c r="EIW49" s="36"/>
      <c r="EIX49" s="36"/>
      <c r="EIY49" s="36"/>
      <c r="EIZ49" s="36"/>
      <c r="EJA49" s="36"/>
      <c r="EJB49" s="36"/>
      <c r="EJC49" s="36"/>
      <c r="EJD49" s="36"/>
      <c r="EJE49" s="36"/>
      <c r="EJF49" s="36"/>
      <c r="EJG49" s="36"/>
      <c r="EJH49" s="36"/>
      <c r="EJI49" s="36"/>
      <c r="EJJ49" s="36"/>
      <c r="EJK49" s="36"/>
      <c r="EJL49" s="36"/>
      <c r="EJM49" s="36"/>
      <c r="EJN49" s="36"/>
      <c r="EJO49" s="36"/>
      <c r="EJP49" s="36"/>
      <c r="EJQ49" s="36"/>
      <c r="EJR49" s="36"/>
      <c r="EJS49" s="36"/>
      <c r="EJT49" s="36"/>
      <c r="EJU49" s="36"/>
      <c r="EJV49" s="36"/>
      <c r="EJW49" s="36"/>
      <c r="EJX49" s="36"/>
      <c r="EJY49" s="36"/>
      <c r="EJZ49" s="36"/>
      <c r="EKA49" s="36"/>
      <c r="EKB49" s="36"/>
      <c r="EKC49" s="36"/>
      <c r="EKD49" s="36"/>
      <c r="EKE49" s="36"/>
      <c r="EKF49" s="36"/>
      <c r="EKG49" s="36"/>
      <c r="EKH49" s="36"/>
      <c r="EKI49" s="36"/>
      <c r="EKJ49" s="36"/>
      <c r="EKK49" s="36"/>
      <c r="EKL49" s="36"/>
      <c r="EKM49" s="36"/>
      <c r="EKN49" s="36"/>
      <c r="EKO49" s="36"/>
      <c r="EKP49" s="36"/>
      <c r="EKQ49" s="36"/>
      <c r="EKR49" s="36"/>
      <c r="EKS49" s="36"/>
      <c r="EKT49" s="36"/>
      <c r="EKU49" s="36"/>
      <c r="EKV49" s="36"/>
      <c r="EKW49" s="36"/>
      <c r="EKX49" s="36"/>
      <c r="EKY49" s="36"/>
      <c r="EKZ49" s="36"/>
      <c r="ELA49" s="36"/>
      <c r="ELB49" s="36"/>
      <c r="ELC49" s="36"/>
      <c r="ELD49" s="36"/>
      <c r="ELE49" s="36"/>
      <c r="ELF49" s="36"/>
      <c r="ELG49" s="36"/>
      <c r="ELH49" s="36"/>
      <c r="ELI49" s="36"/>
      <c r="ELJ49" s="36"/>
      <c r="ELK49" s="36"/>
      <c r="ELL49" s="36"/>
      <c r="ELM49" s="36"/>
      <c r="ELN49" s="36"/>
      <c r="ELO49" s="36"/>
      <c r="ELP49" s="36"/>
      <c r="ELQ49" s="36"/>
      <c r="ELR49" s="36"/>
      <c r="ELS49" s="36"/>
      <c r="ELT49" s="36"/>
      <c r="ELU49" s="36"/>
      <c r="ELV49" s="36"/>
      <c r="ELW49" s="36"/>
      <c r="ELX49" s="36"/>
      <c r="ELY49" s="36"/>
      <c r="ELZ49" s="36"/>
      <c r="EMA49" s="36"/>
      <c r="EMB49" s="36"/>
      <c r="EMC49" s="36"/>
      <c r="EMD49" s="36"/>
      <c r="EME49" s="36"/>
      <c r="EMF49" s="36"/>
      <c r="EMG49" s="36"/>
      <c r="EMH49" s="36"/>
      <c r="EMI49" s="36"/>
      <c r="EMJ49" s="36"/>
      <c r="EMK49" s="36"/>
      <c r="EML49" s="36"/>
      <c r="EMM49" s="36"/>
      <c r="EMN49" s="36"/>
      <c r="EMO49" s="36"/>
      <c r="EMP49" s="36"/>
      <c r="EMQ49" s="36"/>
      <c r="EMR49" s="36"/>
      <c r="EMS49" s="36"/>
      <c r="EMT49" s="36"/>
      <c r="EMU49" s="36"/>
      <c r="EMV49" s="36"/>
      <c r="EMW49" s="36"/>
      <c r="EMX49" s="36"/>
      <c r="EMY49" s="36"/>
      <c r="EMZ49" s="36"/>
      <c r="ENA49" s="36"/>
      <c r="ENB49" s="36"/>
      <c r="ENC49" s="36"/>
      <c r="END49" s="36"/>
      <c r="ENE49" s="36"/>
      <c r="ENF49" s="36"/>
      <c r="ENG49" s="36"/>
      <c r="ENH49" s="36"/>
      <c r="ENI49" s="36"/>
      <c r="ENJ49" s="36"/>
      <c r="ENK49" s="36"/>
      <c r="ENL49" s="36"/>
      <c r="ENM49" s="36"/>
      <c r="ENN49" s="36"/>
      <c r="ENO49" s="36"/>
      <c r="ENP49" s="36"/>
      <c r="ENQ49" s="36"/>
      <c r="ENR49" s="36"/>
      <c r="ENS49" s="36"/>
      <c r="ENT49" s="36"/>
      <c r="ENU49" s="36"/>
      <c r="ENV49" s="36"/>
      <c r="ENW49" s="36"/>
      <c r="ENX49" s="36"/>
      <c r="ENY49" s="36"/>
      <c r="ENZ49" s="36"/>
      <c r="EOA49" s="36"/>
      <c r="EOB49" s="36"/>
      <c r="EOC49" s="36"/>
      <c r="EOD49" s="36"/>
      <c r="EOE49" s="36"/>
      <c r="EOF49" s="36"/>
      <c r="EOG49" s="36"/>
      <c r="EOH49" s="36"/>
      <c r="EOI49" s="36"/>
      <c r="EOJ49" s="36"/>
      <c r="EOK49" s="36"/>
      <c r="EOL49" s="36"/>
      <c r="EOM49" s="36"/>
      <c r="EON49" s="36"/>
      <c r="EOO49" s="36"/>
      <c r="EOP49" s="36"/>
      <c r="EOQ49" s="36"/>
      <c r="EOR49" s="36"/>
      <c r="EOS49" s="36"/>
      <c r="EOT49" s="36"/>
      <c r="EOU49" s="36"/>
      <c r="EOV49" s="36"/>
      <c r="EOW49" s="36"/>
      <c r="EOX49" s="36"/>
      <c r="EOY49" s="36"/>
      <c r="EOZ49" s="36"/>
      <c r="EPA49" s="36"/>
      <c r="EPB49" s="36"/>
      <c r="EPC49" s="36"/>
      <c r="EPD49" s="36"/>
      <c r="EPE49" s="36"/>
      <c r="EPF49" s="36"/>
      <c r="EPG49" s="36"/>
      <c r="EPH49" s="36"/>
      <c r="EPI49" s="36"/>
      <c r="EPJ49" s="36"/>
      <c r="EPK49" s="36"/>
      <c r="EPL49" s="36"/>
      <c r="EPM49" s="36"/>
      <c r="EPN49" s="36"/>
      <c r="EPO49" s="36"/>
      <c r="EPP49" s="36"/>
      <c r="EPQ49" s="36"/>
      <c r="EPR49" s="36"/>
      <c r="EPS49" s="36"/>
      <c r="EPT49" s="36"/>
      <c r="EPU49" s="36"/>
      <c r="EPV49" s="36"/>
      <c r="EPW49" s="36"/>
      <c r="EPX49" s="36"/>
      <c r="EPY49" s="36"/>
      <c r="EPZ49" s="36"/>
      <c r="EQA49" s="36"/>
      <c r="EQB49" s="36"/>
      <c r="EQC49" s="36"/>
      <c r="EQD49" s="36"/>
      <c r="EQE49" s="36"/>
      <c r="EQF49" s="36"/>
      <c r="EQG49" s="36"/>
      <c r="EQH49" s="36"/>
      <c r="EQI49" s="36"/>
      <c r="EQJ49" s="36"/>
      <c r="EQK49" s="36"/>
      <c r="EQL49" s="36"/>
      <c r="EQM49" s="36"/>
      <c r="EQN49" s="36"/>
      <c r="EQO49" s="36"/>
      <c r="EQP49" s="36"/>
      <c r="EQQ49" s="36"/>
      <c r="EQR49" s="36"/>
      <c r="EQS49" s="36"/>
      <c r="EQT49" s="36"/>
      <c r="EQU49" s="36"/>
      <c r="EQV49" s="36"/>
      <c r="EQW49" s="36"/>
      <c r="EQX49" s="36"/>
      <c r="EQY49" s="36"/>
      <c r="EQZ49" s="36"/>
      <c r="ERA49" s="36"/>
      <c r="ERB49" s="36"/>
      <c r="ERC49" s="36"/>
      <c r="ERD49" s="36"/>
      <c r="ERE49" s="36"/>
      <c r="ERF49" s="36"/>
      <c r="ERG49" s="36"/>
      <c r="ERH49" s="36"/>
      <c r="ERI49" s="36"/>
      <c r="ERJ49" s="36"/>
      <c r="ERK49" s="36"/>
      <c r="ERL49" s="36"/>
      <c r="ERM49" s="36"/>
      <c r="ERN49" s="36"/>
      <c r="ERO49" s="36"/>
      <c r="ERP49" s="36"/>
      <c r="ERQ49" s="36"/>
      <c r="ERR49" s="36"/>
      <c r="ERS49" s="36"/>
      <c r="ERT49" s="36"/>
      <c r="ERU49" s="36"/>
      <c r="ERV49" s="36"/>
      <c r="ERW49" s="36"/>
      <c r="ERX49" s="36"/>
      <c r="ERY49" s="36"/>
      <c r="ERZ49" s="36"/>
      <c r="ESA49" s="36"/>
      <c r="ESB49" s="36"/>
      <c r="ESC49" s="36"/>
      <c r="ESD49" s="36"/>
      <c r="ESE49" s="36"/>
      <c r="ESF49" s="36"/>
      <c r="ESG49" s="36"/>
      <c r="ESH49" s="36"/>
      <c r="ESI49" s="36"/>
      <c r="ESJ49" s="36"/>
      <c r="ESK49" s="36"/>
      <c r="ESL49" s="36"/>
      <c r="ESM49" s="36"/>
      <c r="ESN49" s="36"/>
      <c r="ESO49" s="36"/>
      <c r="ESP49" s="36"/>
      <c r="ESQ49" s="36"/>
      <c r="ESR49" s="36"/>
      <c r="ESS49" s="36"/>
      <c r="EST49" s="36"/>
      <c r="ESU49" s="36"/>
      <c r="ESV49" s="36"/>
      <c r="ESW49" s="36"/>
      <c r="ESX49" s="36"/>
      <c r="ESY49" s="36"/>
      <c r="ESZ49" s="36"/>
      <c r="ETA49" s="36"/>
      <c r="ETB49" s="36"/>
      <c r="ETC49" s="36"/>
      <c r="ETD49" s="36"/>
      <c r="ETE49" s="36"/>
      <c r="ETF49" s="36"/>
      <c r="ETG49" s="36"/>
      <c r="ETH49" s="36"/>
      <c r="ETI49" s="36"/>
      <c r="ETJ49" s="36"/>
      <c r="ETK49" s="36"/>
      <c r="ETL49" s="36"/>
      <c r="ETM49" s="36"/>
      <c r="ETN49" s="36"/>
      <c r="ETO49" s="36"/>
      <c r="ETP49" s="36"/>
      <c r="ETQ49" s="36"/>
      <c r="ETR49" s="36"/>
      <c r="ETS49" s="36"/>
      <c r="ETT49" s="36"/>
      <c r="ETU49" s="36"/>
      <c r="ETV49" s="36"/>
      <c r="ETW49" s="36"/>
      <c r="ETX49" s="36"/>
      <c r="ETY49" s="36"/>
      <c r="ETZ49" s="36"/>
      <c r="EUA49" s="36"/>
      <c r="EUB49" s="36"/>
      <c r="EUC49" s="36"/>
      <c r="EUD49" s="36"/>
      <c r="EUE49" s="36"/>
      <c r="EUF49" s="36"/>
      <c r="EUG49" s="36"/>
      <c r="EUH49" s="36"/>
      <c r="EUI49" s="36"/>
      <c r="EUJ49" s="36"/>
      <c r="EUK49" s="36"/>
      <c r="EUL49" s="36"/>
      <c r="EUM49" s="36"/>
      <c r="EUN49" s="36"/>
      <c r="EUO49" s="36"/>
      <c r="EUP49" s="36"/>
      <c r="EUQ49" s="36"/>
      <c r="EUR49" s="36"/>
      <c r="EUS49" s="36"/>
      <c r="EUT49" s="36"/>
      <c r="EUU49" s="36"/>
      <c r="EUV49" s="36"/>
      <c r="EUW49" s="36"/>
      <c r="EUX49" s="36"/>
      <c r="EUY49" s="36"/>
      <c r="EUZ49" s="36"/>
      <c r="EVA49" s="36"/>
      <c r="EVB49" s="36"/>
      <c r="EVC49" s="36"/>
      <c r="EVD49" s="36"/>
      <c r="EVE49" s="36"/>
      <c r="EVF49" s="36"/>
      <c r="EVG49" s="36"/>
      <c r="EVH49" s="36"/>
      <c r="EVI49" s="36"/>
      <c r="EVJ49" s="36"/>
      <c r="EVK49" s="36"/>
      <c r="EVL49" s="36"/>
      <c r="EVM49" s="36"/>
      <c r="EVN49" s="36"/>
      <c r="EVO49" s="36"/>
      <c r="EVP49" s="36"/>
      <c r="EVQ49" s="36"/>
      <c r="EVR49" s="36"/>
      <c r="EVS49" s="36"/>
      <c r="EVT49" s="36"/>
      <c r="EVU49" s="36"/>
      <c r="EVV49" s="36"/>
      <c r="EVW49" s="36"/>
      <c r="EVX49" s="36"/>
      <c r="EVY49" s="36"/>
      <c r="EVZ49" s="36"/>
      <c r="EWA49" s="36"/>
      <c r="EWB49" s="36"/>
      <c r="EWC49" s="36"/>
      <c r="EWD49" s="36"/>
      <c r="EWE49" s="36"/>
      <c r="EWF49" s="36"/>
      <c r="EWG49" s="36"/>
      <c r="EWH49" s="36"/>
      <c r="EWI49" s="36"/>
      <c r="EWJ49" s="36"/>
      <c r="EWK49" s="36"/>
      <c r="EWL49" s="36"/>
      <c r="EWM49" s="36"/>
      <c r="EWN49" s="36"/>
      <c r="EWO49" s="36"/>
      <c r="EWP49" s="36"/>
      <c r="EWQ49" s="36"/>
      <c r="EWR49" s="36"/>
      <c r="EWS49" s="36"/>
      <c r="EWT49" s="36"/>
      <c r="EWU49" s="36"/>
      <c r="EWV49" s="36"/>
      <c r="EWW49" s="36"/>
      <c r="EWX49" s="36"/>
      <c r="EWY49" s="36"/>
      <c r="EWZ49" s="36"/>
      <c r="EXA49" s="36"/>
      <c r="EXB49" s="36"/>
      <c r="EXC49" s="36"/>
      <c r="EXD49" s="36"/>
      <c r="EXE49" s="36"/>
      <c r="EXF49" s="36"/>
      <c r="EXG49" s="36"/>
      <c r="EXH49" s="36"/>
      <c r="EXI49" s="36"/>
      <c r="EXJ49" s="36"/>
      <c r="EXK49" s="36"/>
      <c r="EXL49" s="36"/>
      <c r="EXM49" s="36"/>
      <c r="EXN49" s="36"/>
      <c r="EXO49" s="36"/>
      <c r="EXP49" s="36"/>
      <c r="EXQ49" s="36"/>
      <c r="EXR49" s="36"/>
      <c r="EXS49" s="36"/>
      <c r="EXT49" s="36"/>
      <c r="EXU49" s="36"/>
      <c r="EXV49" s="36"/>
      <c r="EXW49" s="36"/>
      <c r="EXX49" s="36"/>
      <c r="EXY49" s="36"/>
      <c r="EXZ49" s="36"/>
      <c r="EYA49" s="36"/>
      <c r="EYB49" s="36"/>
      <c r="EYC49" s="36"/>
      <c r="EYD49" s="36"/>
      <c r="EYE49" s="36"/>
      <c r="EYF49" s="36"/>
      <c r="EYG49" s="36"/>
      <c r="EYH49" s="36"/>
      <c r="EYI49" s="36"/>
      <c r="EYJ49" s="36"/>
      <c r="EYK49" s="36"/>
      <c r="EYL49" s="36"/>
      <c r="EYM49" s="36"/>
      <c r="EYN49" s="36"/>
      <c r="EYO49" s="36"/>
      <c r="EYP49" s="36"/>
      <c r="EYQ49" s="36"/>
      <c r="EYR49" s="36"/>
      <c r="EYS49" s="36"/>
      <c r="EYT49" s="36"/>
      <c r="EYU49" s="36"/>
      <c r="EYV49" s="36"/>
      <c r="EYW49" s="36"/>
      <c r="EYX49" s="36"/>
      <c r="EYY49" s="36"/>
      <c r="EYZ49" s="36"/>
      <c r="EZA49" s="36"/>
      <c r="EZB49" s="36"/>
      <c r="EZC49" s="36"/>
      <c r="EZD49" s="36"/>
      <c r="EZE49" s="36"/>
      <c r="EZF49" s="36"/>
      <c r="EZG49" s="36"/>
      <c r="EZH49" s="36"/>
      <c r="EZI49" s="36"/>
      <c r="EZJ49" s="36"/>
      <c r="EZK49" s="36"/>
      <c r="EZL49" s="36"/>
      <c r="EZM49" s="36"/>
      <c r="EZN49" s="36"/>
      <c r="EZO49" s="36"/>
      <c r="EZP49" s="36"/>
      <c r="EZQ49" s="36"/>
      <c r="EZR49" s="36"/>
      <c r="EZS49" s="36"/>
      <c r="EZT49" s="36"/>
      <c r="EZU49" s="36"/>
      <c r="EZV49" s="36"/>
      <c r="EZW49" s="36"/>
      <c r="EZX49" s="36"/>
      <c r="EZY49" s="36"/>
      <c r="EZZ49" s="36"/>
      <c r="FAA49" s="36"/>
      <c r="FAB49" s="36"/>
      <c r="FAC49" s="36"/>
      <c r="FAD49" s="36"/>
      <c r="FAE49" s="36"/>
      <c r="FAF49" s="36"/>
      <c r="FAG49" s="36"/>
      <c r="FAH49" s="36"/>
      <c r="FAI49" s="36"/>
      <c r="FAJ49" s="36"/>
      <c r="FAK49" s="36"/>
      <c r="FAL49" s="36"/>
      <c r="FAM49" s="36"/>
      <c r="FAN49" s="36"/>
      <c r="FAO49" s="36"/>
      <c r="FAP49" s="36"/>
      <c r="FAQ49" s="36"/>
      <c r="FAR49" s="36"/>
      <c r="FAS49" s="36"/>
      <c r="FAT49" s="36"/>
      <c r="FAU49" s="36"/>
      <c r="FAV49" s="36"/>
      <c r="FAW49" s="36"/>
      <c r="FAX49" s="36"/>
      <c r="FAY49" s="36"/>
      <c r="FAZ49" s="36"/>
      <c r="FBA49" s="36"/>
      <c r="FBB49" s="36"/>
      <c r="FBC49" s="36"/>
      <c r="FBD49" s="36"/>
      <c r="FBE49" s="36"/>
      <c r="FBF49" s="36"/>
      <c r="FBG49" s="36"/>
      <c r="FBH49" s="36"/>
      <c r="FBI49" s="36"/>
      <c r="FBJ49" s="36"/>
      <c r="FBK49" s="36"/>
      <c r="FBL49" s="36"/>
      <c r="FBM49" s="36"/>
      <c r="FBN49" s="36"/>
      <c r="FBO49" s="36"/>
      <c r="FBP49" s="36"/>
      <c r="FBQ49" s="36"/>
      <c r="FBR49" s="36"/>
      <c r="FBS49" s="36"/>
      <c r="FBT49" s="36"/>
      <c r="FBU49" s="36"/>
      <c r="FBV49" s="36"/>
      <c r="FBW49" s="36"/>
      <c r="FBX49" s="36"/>
      <c r="FBY49" s="36"/>
      <c r="FBZ49" s="36"/>
      <c r="FCA49" s="36"/>
      <c r="FCB49" s="36"/>
      <c r="FCC49" s="36"/>
      <c r="FCD49" s="36"/>
      <c r="FCE49" s="36"/>
      <c r="FCF49" s="36"/>
      <c r="FCG49" s="36"/>
      <c r="FCH49" s="36"/>
      <c r="FCI49" s="36"/>
      <c r="FCJ49" s="36"/>
      <c r="FCK49" s="36"/>
      <c r="FCL49" s="36"/>
      <c r="FCM49" s="36"/>
      <c r="FCN49" s="36"/>
      <c r="FCO49" s="36"/>
      <c r="FCP49" s="36"/>
      <c r="FCQ49" s="36"/>
      <c r="FCR49" s="36"/>
      <c r="FCS49" s="36"/>
      <c r="FCT49" s="36"/>
      <c r="FCU49" s="36"/>
      <c r="FCV49" s="36"/>
      <c r="FCW49" s="36"/>
      <c r="FCX49" s="36"/>
      <c r="FCY49" s="36"/>
      <c r="FCZ49" s="36"/>
      <c r="FDA49" s="36"/>
      <c r="FDB49" s="36"/>
      <c r="FDC49" s="36"/>
      <c r="FDD49" s="36"/>
      <c r="FDE49" s="36"/>
      <c r="FDF49" s="36"/>
      <c r="FDG49" s="36"/>
      <c r="FDH49" s="36"/>
      <c r="FDI49" s="36"/>
      <c r="FDJ49" s="36"/>
      <c r="FDK49" s="36"/>
      <c r="FDL49" s="36"/>
      <c r="FDM49" s="36"/>
      <c r="FDN49" s="36"/>
      <c r="FDO49" s="36"/>
      <c r="FDP49" s="36"/>
      <c r="FDQ49" s="36"/>
      <c r="FDR49" s="36"/>
      <c r="FDS49" s="36"/>
      <c r="FDT49" s="36"/>
      <c r="FDU49" s="36"/>
      <c r="FDV49" s="36"/>
      <c r="FDW49" s="36"/>
      <c r="FDX49" s="36"/>
      <c r="FDY49" s="36"/>
      <c r="FDZ49" s="36"/>
      <c r="FEA49" s="36"/>
      <c r="FEB49" s="36"/>
      <c r="FEC49" s="36"/>
      <c r="FED49" s="36"/>
      <c r="FEE49" s="36"/>
      <c r="FEF49" s="36"/>
      <c r="FEG49" s="36"/>
      <c r="FEH49" s="36"/>
      <c r="FEI49" s="36"/>
      <c r="FEJ49" s="36"/>
      <c r="FEK49" s="36"/>
      <c r="FEL49" s="36"/>
      <c r="FEM49" s="36"/>
      <c r="FEN49" s="36"/>
      <c r="FEO49" s="36"/>
      <c r="FEP49" s="36"/>
      <c r="FEQ49" s="36"/>
      <c r="FER49" s="36"/>
      <c r="FES49" s="36"/>
      <c r="FET49" s="36"/>
      <c r="FEU49" s="36"/>
      <c r="FEV49" s="36"/>
      <c r="FEW49" s="36"/>
      <c r="FEX49" s="36"/>
      <c r="FEY49" s="36"/>
      <c r="FEZ49" s="36"/>
      <c r="FFA49" s="36"/>
      <c r="FFB49" s="36"/>
      <c r="FFC49" s="36"/>
      <c r="FFD49" s="36"/>
      <c r="FFE49" s="36"/>
      <c r="FFF49" s="36"/>
      <c r="FFG49" s="36"/>
      <c r="FFH49" s="36"/>
      <c r="FFI49" s="36"/>
      <c r="FFJ49" s="36"/>
      <c r="FFK49" s="36"/>
      <c r="FFL49" s="36"/>
      <c r="FFM49" s="36"/>
      <c r="FFN49" s="36"/>
      <c r="FFO49" s="36"/>
      <c r="FFP49" s="36"/>
      <c r="FFQ49" s="36"/>
      <c r="FFR49" s="36"/>
      <c r="FFS49" s="36"/>
      <c r="FFT49" s="36"/>
      <c r="FFU49" s="36"/>
      <c r="FFV49" s="36"/>
      <c r="FFW49" s="36"/>
      <c r="FFX49" s="36"/>
      <c r="FFY49" s="36"/>
      <c r="FFZ49" s="36"/>
      <c r="FGA49" s="36"/>
      <c r="FGB49" s="36"/>
      <c r="FGC49" s="36"/>
      <c r="FGD49" s="36"/>
      <c r="FGE49" s="36"/>
      <c r="FGF49" s="36"/>
      <c r="FGG49" s="36"/>
      <c r="FGH49" s="36"/>
      <c r="FGI49" s="36"/>
      <c r="FGJ49" s="36"/>
      <c r="FGK49" s="36"/>
      <c r="FGL49" s="36"/>
      <c r="FGM49" s="36"/>
      <c r="FGN49" s="36"/>
      <c r="FGO49" s="36"/>
      <c r="FGP49" s="36"/>
      <c r="FGQ49" s="36"/>
      <c r="FGR49" s="36"/>
      <c r="FGS49" s="36"/>
      <c r="FGT49" s="36"/>
      <c r="FGU49" s="36"/>
      <c r="FGV49" s="36"/>
      <c r="FGW49" s="36"/>
      <c r="FGX49" s="36"/>
      <c r="FGY49" s="36"/>
      <c r="FGZ49" s="36"/>
      <c r="FHA49" s="36"/>
      <c r="FHB49" s="36"/>
      <c r="FHC49" s="36"/>
      <c r="FHD49" s="36"/>
      <c r="FHE49" s="36"/>
      <c r="FHF49" s="36"/>
      <c r="FHG49" s="36"/>
      <c r="FHH49" s="36"/>
      <c r="FHI49" s="36"/>
      <c r="FHJ49" s="36"/>
      <c r="FHK49" s="36"/>
      <c r="FHL49" s="36"/>
      <c r="FHM49" s="36"/>
      <c r="FHN49" s="36"/>
      <c r="FHO49" s="36"/>
      <c r="FHP49" s="36"/>
      <c r="FHQ49" s="36"/>
      <c r="FHR49" s="36"/>
      <c r="FHS49" s="36"/>
      <c r="FHT49" s="36"/>
      <c r="FHU49" s="36"/>
      <c r="FHV49" s="36"/>
      <c r="FHW49" s="36"/>
      <c r="FHX49" s="36"/>
      <c r="FHY49" s="36"/>
      <c r="FHZ49" s="36"/>
      <c r="FIA49" s="36"/>
      <c r="FIB49" s="36"/>
      <c r="FIC49" s="36"/>
      <c r="FID49" s="36"/>
      <c r="FIE49" s="36"/>
      <c r="FIF49" s="36"/>
      <c r="FIG49" s="36"/>
      <c r="FIH49" s="36"/>
      <c r="FII49" s="36"/>
      <c r="FIJ49" s="36"/>
      <c r="FIK49" s="36"/>
      <c r="FIL49" s="36"/>
      <c r="FIM49" s="36"/>
      <c r="FIN49" s="36"/>
      <c r="FIO49" s="36"/>
      <c r="FIP49" s="36"/>
      <c r="FIQ49" s="36"/>
      <c r="FIR49" s="36"/>
      <c r="FIS49" s="36"/>
      <c r="FIT49" s="36"/>
      <c r="FIU49" s="36"/>
      <c r="FIV49" s="36"/>
      <c r="FIW49" s="36"/>
      <c r="FIX49" s="36"/>
      <c r="FIY49" s="36"/>
      <c r="FIZ49" s="36"/>
      <c r="FJA49" s="36"/>
      <c r="FJB49" s="36"/>
      <c r="FJC49" s="36"/>
      <c r="FJD49" s="36"/>
      <c r="FJE49" s="36"/>
      <c r="FJF49" s="36"/>
      <c r="FJG49" s="36"/>
      <c r="FJH49" s="36"/>
      <c r="FJI49" s="36"/>
      <c r="FJJ49" s="36"/>
      <c r="FJK49" s="36"/>
      <c r="FJL49" s="36"/>
      <c r="FJM49" s="36"/>
      <c r="FJN49" s="36"/>
      <c r="FJO49" s="36"/>
      <c r="FJP49" s="36"/>
      <c r="FJQ49" s="36"/>
      <c r="FJR49" s="36"/>
      <c r="FJS49" s="36"/>
      <c r="FJT49" s="36"/>
      <c r="FJU49" s="36"/>
      <c r="FJV49" s="36"/>
      <c r="FJW49" s="36"/>
      <c r="FJX49" s="36"/>
      <c r="FJY49" s="36"/>
      <c r="FJZ49" s="36"/>
      <c r="FKA49" s="36"/>
      <c r="FKB49" s="36"/>
      <c r="FKC49" s="36"/>
      <c r="FKD49" s="36"/>
      <c r="FKE49" s="36"/>
      <c r="FKF49" s="36"/>
      <c r="FKG49" s="36"/>
      <c r="FKH49" s="36"/>
      <c r="FKI49" s="36"/>
      <c r="FKJ49" s="36"/>
      <c r="FKK49" s="36"/>
      <c r="FKL49" s="36"/>
      <c r="FKM49" s="36"/>
      <c r="FKN49" s="36"/>
      <c r="FKO49" s="36"/>
      <c r="FKP49" s="36"/>
      <c r="FKQ49" s="36"/>
      <c r="FKR49" s="36"/>
      <c r="FKS49" s="36"/>
      <c r="FKT49" s="36"/>
      <c r="FKU49" s="36"/>
      <c r="FKV49" s="36"/>
      <c r="FKW49" s="36"/>
      <c r="FKX49" s="36"/>
      <c r="FKY49" s="36"/>
      <c r="FKZ49" s="36"/>
      <c r="FLA49" s="36"/>
      <c r="FLB49" s="36"/>
      <c r="FLC49" s="36"/>
      <c r="FLD49" s="36"/>
      <c r="FLE49" s="36"/>
      <c r="FLF49" s="36"/>
      <c r="FLG49" s="36"/>
      <c r="FLH49" s="36"/>
      <c r="FLI49" s="36"/>
      <c r="FLJ49" s="36"/>
      <c r="FLK49" s="36"/>
      <c r="FLL49" s="36"/>
      <c r="FLM49" s="36"/>
      <c r="FLN49" s="36"/>
      <c r="FLO49" s="36"/>
      <c r="FLP49" s="36"/>
      <c r="FLQ49" s="36"/>
      <c r="FLR49" s="36"/>
      <c r="FLS49" s="36"/>
      <c r="FLT49" s="36"/>
      <c r="FLU49" s="36"/>
      <c r="FLV49" s="36"/>
      <c r="FLW49" s="36"/>
      <c r="FLX49" s="36"/>
      <c r="FLY49" s="36"/>
      <c r="FLZ49" s="36"/>
      <c r="FMA49" s="36"/>
      <c r="FMB49" s="36"/>
      <c r="FMC49" s="36"/>
      <c r="FMD49" s="36"/>
      <c r="FME49" s="36"/>
      <c r="FMF49" s="36"/>
      <c r="FMG49" s="36"/>
      <c r="FMH49" s="36"/>
      <c r="FMI49" s="36"/>
      <c r="FMJ49" s="36"/>
      <c r="FMK49" s="36"/>
      <c r="FML49" s="36"/>
      <c r="FMM49" s="36"/>
      <c r="FMN49" s="36"/>
      <c r="FMO49" s="36"/>
      <c r="FMP49" s="36"/>
      <c r="FMQ49" s="36"/>
      <c r="FMR49" s="36"/>
      <c r="FMS49" s="36"/>
      <c r="FMT49" s="36"/>
      <c r="FMU49" s="36"/>
      <c r="FMV49" s="36"/>
      <c r="FMW49" s="36"/>
      <c r="FMX49" s="36"/>
      <c r="FMY49" s="36"/>
      <c r="FMZ49" s="36"/>
      <c r="FNA49" s="36"/>
      <c r="FNB49" s="36"/>
      <c r="FNC49" s="36"/>
      <c r="FND49" s="36"/>
      <c r="FNE49" s="36"/>
      <c r="FNF49" s="36"/>
      <c r="FNG49" s="36"/>
      <c r="FNH49" s="36"/>
      <c r="FNI49" s="36"/>
      <c r="FNJ49" s="36"/>
      <c r="FNK49" s="36"/>
      <c r="FNL49" s="36"/>
      <c r="FNM49" s="36"/>
      <c r="FNN49" s="36"/>
      <c r="FNO49" s="36"/>
      <c r="FNP49" s="36"/>
      <c r="FNQ49" s="36"/>
      <c r="FNR49" s="36"/>
      <c r="FNS49" s="36"/>
      <c r="FNT49" s="36"/>
      <c r="FNU49" s="36"/>
      <c r="FNV49" s="36"/>
      <c r="FNW49" s="36"/>
      <c r="FNX49" s="36"/>
      <c r="FNY49" s="36"/>
      <c r="FNZ49" s="36"/>
      <c r="FOA49" s="36"/>
      <c r="FOB49" s="36"/>
      <c r="FOC49" s="36"/>
      <c r="FOD49" s="36"/>
      <c r="FOE49" s="36"/>
      <c r="FOF49" s="36"/>
      <c r="FOG49" s="36"/>
      <c r="FOH49" s="36"/>
      <c r="FOI49" s="36"/>
      <c r="FOJ49" s="36"/>
      <c r="FOK49" s="36"/>
      <c r="FOL49" s="36"/>
      <c r="FOM49" s="36"/>
      <c r="FON49" s="36"/>
      <c r="FOO49" s="36"/>
      <c r="FOP49" s="36"/>
      <c r="FOQ49" s="36"/>
      <c r="FOR49" s="36"/>
      <c r="FOS49" s="36"/>
      <c r="FOT49" s="36"/>
      <c r="FOU49" s="36"/>
      <c r="FOV49" s="36"/>
      <c r="FOW49" s="36"/>
      <c r="FOX49" s="36"/>
      <c r="FOY49" s="36"/>
      <c r="FOZ49" s="36"/>
      <c r="FPA49" s="36"/>
      <c r="FPB49" s="36"/>
      <c r="FPC49" s="36"/>
      <c r="FPD49" s="36"/>
      <c r="FPE49" s="36"/>
      <c r="FPF49" s="36"/>
      <c r="FPG49" s="36"/>
      <c r="FPH49" s="36"/>
      <c r="FPI49" s="36"/>
      <c r="FPJ49" s="36"/>
      <c r="FPK49" s="36"/>
      <c r="FPL49" s="36"/>
      <c r="FPM49" s="36"/>
      <c r="FPN49" s="36"/>
      <c r="FPO49" s="36"/>
      <c r="FPP49" s="36"/>
      <c r="FPQ49" s="36"/>
      <c r="FPR49" s="36"/>
      <c r="FPS49" s="36"/>
      <c r="FPT49" s="36"/>
      <c r="FPU49" s="36"/>
      <c r="FPV49" s="36"/>
      <c r="FPW49" s="36"/>
      <c r="FPX49" s="36"/>
      <c r="FPY49" s="36"/>
      <c r="FPZ49" s="36"/>
      <c r="FQA49" s="36"/>
      <c r="FQB49" s="36"/>
      <c r="FQC49" s="36"/>
      <c r="FQD49" s="36"/>
      <c r="FQE49" s="36"/>
      <c r="FQF49" s="36"/>
      <c r="FQG49" s="36"/>
      <c r="FQH49" s="36"/>
      <c r="FQI49" s="36"/>
      <c r="FQJ49" s="36"/>
      <c r="FQK49" s="36"/>
      <c r="FQL49" s="36"/>
      <c r="FQM49" s="36"/>
      <c r="FQN49" s="36"/>
      <c r="FQO49" s="36"/>
      <c r="FQP49" s="36"/>
      <c r="FQQ49" s="36"/>
      <c r="FQR49" s="36"/>
      <c r="FQS49" s="36"/>
      <c r="FQT49" s="36"/>
      <c r="FQU49" s="36"/>
      <c r="FQV49" s="36"/>
      <c r="FQW49" s="36"/>
      <c r="FQX49" s="36"/>
      <c r="FQY49" s="36"/>
      <c r="FQZ49" s="36"/>
      <c r="FRA49" s="36"/>
      <c r="FRB49" s="36"/>
      <c r="FRC49" s="36"/>
      <c r="FRD49" s="36"/>
      <c r="FRE49" s="36"/>
      <c r="FRF49" s="36"/>
      <c r="FRG49" s="36"/>
      <c r="FRH49" s="36"/>
      <c r="FRI49" s="36"/>
      <c r="FRJ49" s="36"/>
      <c r="FRK49" s="36"/>
      <c r="FRL49" s="36"/>
      <c r="FRM49" s="36"/>
      <c r="FRN49" s="36"/>
      <c r="FRO49" s="36"/>
      <c r="FRP49" s="36"/>
      <c r="FRQ49" s="36"/>
      <c r="FRR49" s="36"/>
      <c r="FRS49" s="36"/>
      <c r="FRT49" s="36"/>
      <c r="FRU49" s="36"/>
      <c r="FRV49" s="36"/>
      <c r="FRW49" s="36"/>
      <c r="FRX49" s="36"/>
      <c r="FRY49" s="36"/>
      <c r="FRZ49" s="36"/>
      <c r="FSA49" s="36"/>
      <c r="FSB49" s="36"/>
      <c r="FSC49" s="36"/>
      <c r="FSD49" s="36"/>
      <c r="FSE49" s="36"/>
      <c r="FSF49" s="36"/>
      <c r="FSG49" s="36"/>
      <c r="FSH49" s="36"/>
      <c r="FSI49" s="36"/>
      <c r="FSJ49" s="36"/>
      <c r="FSK49" s="36"/>
      <c r="FSL49" s="36"/>
      <c r="FSM49" s="36"/>
      <c r="FSN49" s="36"/>
      <c r="FSO49" s="36"/>
      <c r="FSP49" s="36"/>
      <c r="FSQ49" s="36"/>
      <c r="FSR49" s="36"/>
      <c r="FSS49" s="36"/>
      <c r="FST49" s="36"/>
      <c r="FSU49" s="36"/>
      <c r="FSV49" s="36"/>
      <c r="FSW49" s="36"/>
      <c r="FSX49" s="36"/>
      <c r="FSY49" s="36"/>
      <c r="FSZ49" s="36"/>
      <c r="FTA49" s="36"/>
      <c r="FTB49" s="36"/>
      <c r="FTC49" s="36"/>
      <c r="FTD49" s="36"/>
      <c r="FTE49" s="36"/>
      <c r="FTF49" s="36"/>
      <c r="FTG49" s="36"/>
      <c r="FTH49" s="36"/>
      <c r="FTI49" s="36"/>
      <c r="FTJ49" s="36"/>
      <c r="FTK49" s="36"/>
      <c r="FTL49" s="36"/>
      <c r="FTM49" s="36"/>
      <c r="FTN49" s="36"/>
      <c r="FTO49" s="36"/>
      <c r="FTP49" s="36"/>
      <c r="FTQ49" s="36"/>
      <c r="FTR49" s="36"/>
      <c r="FTS49" s="36"/>
      <c r="FTT49" s="36"/>
      <c r="FTU49" s="36"/>
      <c r="FTV49" s="36"/>
      <c r="FTW49" s="36"/>
      <c r="FTX49" s="36"/>
      <c r="FTY49" s="36"/>
      <c r="FTZ49" s="36"/>
      <c r="FUA49" s="36"/>
      <c r="FUB49" s="36"/>
      <c r="FUC49" s="36"/>
      <c r="FUD49" s="36"/>
      <c r="FUE49" s="36"/>
      <c r="FUF49" s="36"/>
      <c r="FUG49" s="36"/>
      <c r="FUH49" s="36"/>
      <c r="FUI49" s="36"/>
      <c r="FUJ49" s="36"/>
      <c r="FUK49" s="36"/>
      <c r="FUL49" s="36"/>
      <c r="FUM49" s="36"/>
      <c r="FUN49" s="36"/>
      <c r="FUO49" s="36"/>
      <c r="FUP49" s="36"/>
      <c r="FUQ49" s="36"/>
      <c r="FUR49" s="36"/>
      <c r="FUS49" s="36"/>
      <c r="FUT49" s="36"/>
      <c r="FUU49" s="36"/>
      <c r="FUV49" s="36"/>
      <c r="FUW49" s="36"/>
      <c r="FUX49" s="36"/>
      <c r="FUY49" s="36"/>
      <c r="FUZ49" s="36"/>
      <c r="FVA49" s="36"/>
      <c r="FVB49" s="36"/>
      <c r="FVC49" s="36"/>
      <c r="FVD49" s="36"/>
      <c r="FVE49" s="36"/>
      <c r="FVF49" s="36"/>
      <c r="FVG49" s="36"/>
      <c r="FVH49" s="36"/>
      <c r="FVI49" s="36"/>
      <c r="FVJ49" s="36"/>
      <c r="FVK49" s="36"/>
      <c r="FVL49" s="36"/>
      <c r="FVM49" s="36"/>
      <c r="FVN49" s="36"/>
      <c r="FVO49" s="36"/>
      <c r="FVP49" s="36"/>
      <c r="FVQ49" s="36"/>
      <c r="FVR49" s="36"/>
      <c r="FVS49" s="36"/>
      <c r="FVT49" s="36"/>
      <c r="FVU49" s="36"/>
      <c r="FVV49" s="36"/>
      <c r="FVW49" s="36"/>
      <c r="FVX49" s="36"/>
      <c r="FVY49" s="36"/>
      <c r="FVZ49" s="36"/>
      <c r="FWA49" s="36"/>
      <c r="FWB49" s="36"/>
      <c r="FWC49" s="36"/>
      <c r="FWD49" s="36"/>
      <c r="FWE49" s="36"/>
      <c r="FWF49" s="36"/>
      <c r="FWG49" s="36"/>
      <c r="FWH49" s="36"/>
      <c r="FWI49" s="36"/>
      <c r="FWJ49" s="36"/>
      <c r="FWK49" s="36"/>
      <c r="FWL49" s="36"/>
      <c r="FWM49" s="36"/>
      <c r="FWN49" s="36"/>
      <c r="FWO49" s="36"/>
      <c r="FWP49" s="36"/>
      <c r="FWQ49" s="36"/>
      <c r="FWR49" s="36"/>
      <c r="FWS49" s="36"/>
      <c r="FWT49" s="36"/>
      <c r="FWU49" s="36"/>
      <c r="FWV49" s="36"/>
      <c r="FWW49" s="36"/>
      <c r="FWX49" s="36"/>
      <c r="FWY49" s="36"/>
      <c r="FWZ49" s="36"/>
      <c r="FXA49" s="36"/>
      <c r="FXB49" s="36"/>
      <c r="FXC49" s="36"/>
      <c r="FXD49" s="36"/>
      <c r="FXE49" s="36"/>
      <c r="FXF49" s="36"/>
      <c r="FXG49" s="36"/>
      <c r="FXH49" s="36"/>
      <c r="FXI49" s="36"/>
      <c r="FXJ49" s="36"/>
      <c r="FXK49" s="36"/>
      <c r="FXL49" s="36"/>
      <c r="FXM49" s="36"/>
      <c r="FXN49" s="36"/>
      <c r="FXO49" s="36"/>
      <c r="FXP49" s="36"/>
      <c r="FXQ49" s="36"/>
      <c r="FXR49" s="36"/>
      <c r="FXS49" s="36"/>
      <c r="FXT49" s="36"/>
      <c r="FXU49" s="36"/>
      <c r="FXV49" s="36"/>
      <c r="FXW49" s="36"/>
      <c r="FXX49" s="36"/>
      <c r="FXY49" s="36"/>
      <c r="FXZ49" s="36"/>
      <c r="FYA49" s="36"/>
      <c r="FYB49" s="36"/>
      <c r="FYC49" s="36"/>
      <c r="FYD49" s="36"/>
      <c r="FYE49" s="36"/>
      <c r="FYF49" s="36"/>
      <c r="FYG49" s="36"/>
      <c r="FYH49" s="36"/>
      <c r="FYI49" s="36"/>
      <c r="FYJ49" s="36"/>
      <c r="FYK49" s="36"/>
      <c r="FYL49" s="36"/>
      <c r="FYM49" s="36"/>
      <c r="FYN49" s="36"/>
      <c r="FYO49" s="36"/>
      <c r="FYP49" s="36"/>
      <c r="FYQ49" s="36"/>
      <c r="FYR49" s="36"/>
      <c r="FYS49" s="36"/>
      <c r="FYT49" s="36"/>
      <c r="FYU49" s="36"/>
      <c r="FYV49" s="36"/>
      <c r="FYW49" s="36"/>
      <c r="FYX49" s="36"/>
      <c r="FYY49" s="36"/>
      <c r="FYZ49" s="36"/>
      <c r="FZA49" s="36"/>
      <c r="FZB49" s="36"/>
      <c r="FZC49" s="36"/>
      <c r="FZD49" s="36"/>
      <c r="FZE49" s="36"/>
      <c r="FZF49" s="36"/>
      <c r="FZG49" s="36"/>
      <c r="FZH49" s="36"/>
      <c r="FZI49" s="36"/>
      <c r="FZJ49" s="36"/>
      <c r="FZK49" s="36"/>
      <c r="FZL49" s="36"/>
      <c r="FZM49" s="36"/>
      <c r="FZN49" s="36"/>
      <c r="FZO49" s="36"/>
      <c r="FZP49" s="36"/>
      <c r="FZQ49" s="36"/>
      <c r="FZR49" s="36"/>
      <c r="FZS49" s="36"/>
      <c r="FZT49" s="36"/>
      <c r="FZU49" s="36"/>
      <c r="FZV49" s="36"/>
      <c r="FZW49" s="36"/>
      <c r="FZX49" s="36"/>
      <c r="FZY49" s="36"/>
      <c r="FZZ49" s="36"/>
      <c r="GAA49" s="36"/>
      <c r="GAB49" s="36"/>
      <c r="GAC49" s="36"/>
      <c r="GAD49" s="36"/>
      <c r="GAE49" s="36"/>
      <c r="GAF49" s="36"/>
      <c r="GAG49" s="36"/>
      <c r="GAH49" s="36"/>
      <c r="GAI49" s="36"/>
      <c r="GAJ49" s="36"/>
      <c r="GAK49" s="36"/>
      <c r="GAL49" s="36"/>
      <c r="GAM49" s="36"/>
      <c r="GAN49" s="36"/>
      <c r="GAO49" s="36"/>
      <c r="GAP49" s="36"/>
      <c r="GAQ49" s="36"/>
      <c r="GAR49" s="36"/>
      <c r="GAS49" s="36"/>
      <c r="GAT49" s="36"/>
      <c r="GAU49" s="36"/>
      <c r="GAV49" s="36"/>
      <c r="GAW49" s="36"/>
      <c r="GAX49" s="36"/>
      <c r="GAY49" s="36"/>
      <c r="GAZ49" s="36"/>
      <c r="GBA49" s="36"/>
      <c r="GBB49" s="36"/>
      <c r="GBC49" s="36"/>
      <c r="GBD49" s="36"/>
      <c r="GBE49" s="36"/>
      <c r="GBF49" s="36"/>
      <c r="GBG49" s="36"/>
      <c r="GBH49" s="36"/>
      <c r="GBI49" s="36"/>
      <c r="GBJ49" s="36"/>
      <c r="GBK49" s="36"/>
      <c r="GBL49" s="36"/>
      <c r="GBM49" s="36"/>
      <c r="GBN49" s="36"/>
      <c r="GBO49" s="36"/>
      <c r="GBP49" s="36"/>
      <c r="GBQ49" s="36"/>
      <c r="GBR49" s="36"/>
      <c r="GBS49" s="36"/>
      <c r="GBT49" s="36"/>
      <c r="GBU49" s="36"/>
      <c r="GBV49" s="36"/>
      <c r="GBW49" s="36"/>
      <c r="GBX49" s="36"/>
      <c r="GBY49" s="36"/>
      <c r="GBZ49" s="36"/>
      <c r="GCA49" s="36"/>
      <c r="GCB49" s="36"/>
      <c r="GCC49" s="36"/>
      <c r="GCD49" s="36"/>
      <c r="GCE49" s="36"/>
      <c r="GCF49" s="36"/>
      <c r="GCG49" s="36"/>
      <c r="GCH49" s="36"/>
      <c r="GCI49" s="36"/>
      <c r="GCJ49" s="36"/>
      <c r="GCK49" s="36"/>
      <c r="GCL49" s="36"/>
      <c r="GCM49" s="36"/>
      <c r="GCN49" s="36"/>
      <c r="GCO49" s="36"/>
      <c r="GCP49" s="36"/>
      <c r="GCQ49" s="36"/>
      <c r="GCR49" s="36"/>
      <c r="GCS49" s="36"/>
      <c r="GCT49" s="36"/>
      <c r="GCU49" s="36"/>
      <c r="GCV49" s="36"/>
      <c r="GCW49" s="36"/>
      <c r="GCX49" s="36"/>
      <c r="GCY49" s="36"/>
      <c r="GCZ49" s="36"/>
      <c r="GDA49" s="36"/>
      <c r="GDB49" s="36"/>
      <c r="GDC49" s="36"/>
      <c r="GDD49" s="36"/>
      <c r="GDE49" s="36"/>
      <c r="GDF49" s="36"/>
      <c r="GDG49" s="36"/>
      <c r="GDH49" s="36"/>
      <c r="GDI49" s="36"/>
      <c r="GDJ49" s="36"/>
      <c r="GDK49" s="36"/>
      <c r="GDL49" s="36"/>
      <c r="GDM49" s="36"/>
      <c r="GDN49" s="36"/>
      <c r="GDO49" s="36"/>
      <c r="GDP49" s="36"/>
      <c r="GDQ49" s="36"/>
      <c r="GDR49" s="36"/>
      <c r="GDS49" s="36"/>
      <c r="GDT49" s="36"/>
      <c r="GDU49" s="36"/>
      <c r="GDV49" s="36"/>
      <c r="GDW49" s="36"/>
      <c r="GDX49" s="36"/>
      <c r="GDY49" s="36"/>
      <c r="GDZ49" s="36"/>
      <c r="GEA49" s="36"/>
      <c r="GEB49" s="36"/>
      <c r="GEC49" s="36"/>
      <c r="GED49" s="36"/>
      <c r="GEE49" s="36"/>
      <c r="GEF49" s="36"/>
      <c r="GEG49" s="36"/>
      <c r="GEH49" s="36"/>
      <c r="GEI49" s="36"/>
      <c r="GEJ49" s="36"/>
      <c r="GEK49" s="36"/>
      <c r="GEL49" s="36"/>
      <c r="GEM49" s="36"/>
      <c r="GEN49" s="36"/>
      <c r="GEO49" s="36"/>
      <c r="GEP49" s="36"/>
      <c r="GEQ49" s="36"/>
      <c r="GER49" s="36"/>
      <c r="GES49" s="36"/>
      <c r="GET49" s="36"/>
      <c r="GEU49" s="36"/>
      <c r="GEV49" s="36"/>
      <c r="GEW49" s="36"/>
      <c r="GEX49" s="36"/>
      <c r="GEY49" s="36"/>
      <c r="GEZ49" s="36"/>
      <c r="GFA49" s="36"/>
      <c r="GFB49" s="36"/>
      <c r="GFC49" s="36"/>
      <c r="GFD49" s="36"/>
      <c r="GFE49" s="36"/>
      <c r="GFF49" s="36"/>
      <c r="GFG49" s="36"/>
      <c r="GFH49" s="36"/>
      <c r="GFI49" s="36"/>
      <c r="GFJ49" s="36"/>
      <c r="GFK49" s="36"/>
      <c r="GFL49" s="36"/>
      <c r="GFM49" s="36"/>
      <c r="GFN49" s="36"/>
      <c r="GFO49" s="36"/>
      <c r="GFP49" s="36"/>
      <c r="GFQ49" s="36"/>
      <c r="GFR49" s="36"/>
      <c r="GFS49" s="36"/>
      <c r="GFT49" s="36"/>
      <c r="GFU49" s="36"/>
      <c r="GFV49" s="36"/>
      <c r="GFW49" s="36"/>
      <c r="GFX49" s="36"/>
      <c r="GFY49" s="36"/>
      <c r="GFZ49" s="36"/>
      <c r="GGA49" s="36"/>
      <c r="GGB49" s="36"/>
      <c r="GGC49" s="36"/>
      <c r="GGD49" s="36"/>
      <c r="GGE49" s="36"/>
      <c r="GGF49" s="36"/>
      <c r="GGG49" s="36"/>
      <c r="GGH49" s="36"/>
      <c r="GGI49" s="36"/>
      <c r="GGJ49" s="36"/>
      <c r="GGK49" s="36"/>
      <c r="GGL49" s="36"/>
      <c r="GGM49" s="36"/>
      <c r="GGN49" s="36"/>
      <c r="GGO49" s="36"/>
      <c r="GGP49" s="36"/>
      <c r="GGQ49" s="36"/>
      <c r="GGR49" s="36"/>
      <c r="GGS49" s="36"/>
      <c r="GGT49" s="36"/>
      <c r="GGU49" s="36"/>
      <c r="GGV49" s="36"/>
      <c r="GGW49" s="36"/>
      <c r="GGX49" s="36"/>
      <c r="GGY49" s="36"/>
      <c r="GGZ49" s="36"/>
      <c r="GHA49" s="36"/>
      <c r="GHB49" s="36"/>
      <c r="GHC49" s="36"/>
      <c r="GHD49" s="36"/>
      <c r="GHE49" s="36"/>
      <c r="GHF49" s="36"/>
      <c r="GHG49" s="36"/>
      <c r="GHH49" s="36"/>
      <c r="GHI49" s="36"/>
      <c r="GHJ49" s="36"/>
      <c r="GHK49" s="36"/>
      <c r="GHL49" s="36"/>
      <c r="GHM49" s="36"/>
      <c r="GHN49" s="36"/>
      <c r="GHO49" s="36"/>
      <c r="GHP49" s="36"/>
      <c r="GHQ49" s="36"/>
      <c r="GHR49" s="36"/>
      <c r="GHS49" s="36"/>
      <c r="GHT49" s="36"/>
      <c r="GHU49" s="36"/>
      <c r="GHV49" s="36"/>
      <c r="GHW49" s="36"/>
      <c r="GHX49" s="36"/>
      <c r="GHY49" s="36"/>
      <c r="GHZ49" s="36"/>
      <c r="GIA49" s="36"/>
      <c r="GIB49" s="36"/>
      <c r="GIC49" s="36"/>
      <c r="GID49" s="36"/>
      <c r="GIE49" s="36"/>
      <c r="GIF49" s="36"/>
      <c r="GIG49" s="36"/>
      <c r="GIH49" s="36"/>
      <c r="GII49" s="36"/>
      <c r="GIJ49" s="36"/>
      <c r="GIK49" s="36"/>
      <c r="GIL49" s="36"/>
      <c r="GIM49" s="36"/>
      <c r="GIN49" s="36"/>
      <c r="GIO49" s="36"/>
      <c r="GIP49" s="36"/>
      <c r="GIQ49" s="36"/>
      <c r="GIR49" s="36"/>
      <c r="GIS49" s="36"/>
      <c r="GIT49" s="36"/>
      <c r="GIU49" s="36"/>
      <c r="GIV49" s="36"/>
      <c r="GIW49" s="36"/>
      <c r="GIX49" s="36"/>
      <c r="GIY49" s="36"/>
      <c r="GIZ49" s="36"/>
      <c r="GJA49" s="36"/>
      <c r="GJB49" s="36"/>
      <c r="GJC49" s="36"/>
      <c r="GJD49" s="36"/>
      <c r="GJE49" s="36"/>
      <c r="GJF49" s="36"/>
      <c r="GJG49" s="36"/>
      <c r="GJH49" s="36"/>
      <c r="GJI49" s="36"/>
      <c r="GJJ49" s="36"/>
      <c r="GJK49" s="36"/>
      <c r="GJL49" s="36"/>
      <c r="GJM49" s="36"/>
      <c r="GJN49" s="36"/>
      <c r="GJO49" s="36"/>
      <c r="GJP49" s="36"/>
      <c r="GJQ49" s="36"/>
      <c r="GJR49" s="36"/>
      <c r="GJS49" s="36"/>
      <c r="GJT49" s="36"/>
      <c r="GJU49" s="36"/>
      <c r="GJV49" s="36"/>
      <c r="GJW49" s="36"/>
      <c r="GJX49" s="36"/>
      <c r="GJY49" s="36"/>
      <c r="GJZ49" s="36"/>
      <c r="GKA49" s="36"/>
      <c r="GKB49" s="36"/>
      <c r="GKC49" s="36"/>
      <c r="GKD49" s="36"/>
      <c r="GKE49" s="36"/>
      <c r="GKF49" s="36"/>
      <c r="GKG49" s="36"/>
      <c r="GKH49" s="36"/>
      <c r="GKI49" s="36"/>
      <c r="GKJ49" s="36"/>
      <c r="GKK49" s="36"/>
      <c r="GKL49" s="36"/>
      <c r="GKM49" s="36"/>
      <c r="GKN49" s="36"/>
      <c r="GKO49" s="36"/>
      <c r="GKP49" s="36"/>
      <c r="GKQ49" s="36"/>
      <c r="GKR49" s="36"/>
      <c r="GKS49" s="36"/>
      <c r="GKT49" s="36"/>
      <c r="GKU49" s="36"/>
      <c r="GKV49" s="36"/>
      <c r="GKW49" s="36"/>
      <c r="GKX49" s="36"/>
      <c r="GKY49" s="36"/>
      <c r="GKZ49" s="36"/>
      <c r="GLA49" s="36"/>
      <c r="GLB49" s="36"/>
      <c r="GLC49" s="36"/>
      <c r="GLD49" s="36"/>
      <c r="GLE49" s="36"/>
      <c r="GLF49" s="36"/>
      <c r="GLG49" s="36"/>
      <c r="GLH49" s="36"/>
      <c r="GLI49" s="36"/>
      <c r="GLJ49" s="36"/>
      <c r="GLK49" s="36"/>
      <c r="GLL49" s="36"/>
      <c r="GLM49" s="36"/>
      <c r="GLN49" s="36"/>
      <c r="GLO49" s="36"/>
      <c r="GLP49" s="36"/>
      <c r="GLQ49" s="36"/>
      <c r="GLR49" s="36"/>
      <c r="GLS49" s="36"/>
      <c r="GLT49" s="36"/>
      <c r="GLU49" s="36"/>
      <c r="GLV49" s="36"/>
      <c r="GLW49" s="36"/>
      <c r="GLX49" s="36"/>
      <c r="GLY49" s="36"/>
      <c r="GLZ49" s="36"/>
      <c r="GMA49" s="36"/>
      <c r="GMB49" s="36"/>
      <c r="GMC49" s="36"/>
      <c r="GMD49" s="36"/>
      <c r="GME49" s="36"/>
      <c r="GMF49" s="36"/>
      <c r="GMG49" s="36"/>
      <c r="GMH49" s="36"/>
      <c r="GMI49" s="36"/>
      <c r="GMJ49" s="36"/>
      <c r="GMK49" s="36"/>
      <c r="GML49" s="36"/>
      <c r="GMM49" s="36"/>
      <c r="GMN49" s="36"/>
      <c r="GMO49" s="36"/>
      <c r="GMP49" s="36"/>
      <c r="GMQ49" s="36"/>
      <c r="GMR49" s="36"/>
      <c r="GMS49" s="36"/>
      <c r="GMT49" s="36"/>
      <c r="GMU49" s="36"/>
      <c r="GMV49" s="36"/>
      <c r="GMW49" s="36"/>
      <c r="GMX49" s="36"/>
      <c r="GMY49" s="36"/>
      <c r="GMZ49" s="36"/>
      <c r="GNA49" s="36"/>
      <c r="GNB49" s="36"/>
      <c r="GNC49" s="36"/>
      <c r="GND49" s="36"/>
      <c r="GNE49" s="36"/>
      <c r="GNF49" s="36"/>
      <c r="GNG49" s="36"/>
      <c r="GNH49" s="36"/>
      <c r="GNI49" s="36"/>
      <c r="GNJ49" s="36"/>
      <c r="GNK49" s="36"/>
      <c r="GNL49" s="36"/>
      <c r="GNM49" s="36"/>
      <c r="GNN49" s="36"/>
      <c r="GNO49" s="36"/>
      <c r="GNP49" s="36"/>
      <c r="GNQ49" s="36"/>
      <c r="GNR49" s="36"/>
      <c r="GNS49" s="36"/>
      <c r="GNT49" s="36"/>
      <c r="GNU49" s="36"/>
      <c r="GNV49" s="36"/>
      <c r="GNW49" s="36"/>
      <c r="GNX49" s="36"/>
      <c r="GNY49" s="36"/>
      <c r="GNZ49" s="36"/>
      <c r="GOA49" s="36"/>
      <c r="GOB49" s="36"/>
      <c r="GOC49" s="36"/>
      <c r="GOD49" s="36"/>
      <c r="GOE49" s="36"/>
      <c r="GOF49" s="36"/>
      <c r="GOG49" s="36"/>
      <c r="GOH49" s="36"/>
      <c r="GOI49" s="36"/>
      <c r="GOJ49" s="36"/>
      <c r="GOK49" s="36"/>
      <c r="GOL49" s="36"/>
      <c r="GOM49" s="36"/>
      <c r="GON49" s="36"/>
      <c r="GOO49" s="36"/>
      <c r="GOP49" s="36"/>
      <c r="GOQ49" s="36"/>
      <c r="GOR49" s="36"/>
      <c r="GOS49" s="36"/>
      <c r="GOT49" s="36"/>
      <c r="GOU49" s="36"/>
      <c r="GOV49" s="36"/>
      <c r="GOW49" s="36"/>
      <c r="GOX49" s="36"/>
      <c r="GOY49" s="36"/>
      <c r="GOZ49" s="36"/>
      <c r="GPA49" s="36"/>
      <c r="GPB49" s="36"/>
      <c r="GPC49" s="36"/>
      <c r="GPD49" s="36"/>
      <c r="GPE49" s="36"/>
      <c r="GPF49" s="36"/>
      <c r="GPG49" s="36"/>
      <c r="GPH49" s="36"/>
      <c r="GPI49" s="36"/>
      <c r="GPJ49" s="36"/>
      <c r="GPK49" s="36"/>
      <c r="GPL49" s="36"/>
      <c r="GPM49" s="36"/>
      <c r="GPN49" s="36"/>
      <c r="GPO49" s="36"/>
      <c r="GPP49" s="36"/>
      <c r="GPQ49" s="36"/>
      <c r="GPR49" s="36"/>
      <c r="GPS49" s="36"/>
      <c r="GPT49" s="36"/>
      <c r="GPU49" s="36"/>
      <c r="GPV49" s="36"/>
      <c r="GPW49" s="36"/>
      <c r="GPX49" s="36"/>
      <c r="GPY49" s="36"/>
      <c r="GPZ49" s="36"/>
      <c r="GQA49" s="36"/>
      <c r="GQB49" s="36"/>
      <c r="GQC49" s="36"/>
      <c r="GQD49" s="36"/>
      <c r="GQE49" s="36"/>
      <c r="GQF49" s="36"/>
      <c r="GQG49" s="36"/>
      <c r="GQH49" s="36"/>
      <c r="GQI49" s="36"/>
      <c r="GQJ49" s="36"/>
      <c r="GQK49" s="36"/>
      <c r="GQL49" s="36"/>
      <c r="GQM49" s="36"/>
      <c r="GQN49" s="36"/>
      <c r="GQO49" s="36"/>
      <c r="GQP49" s="36"/>
      <c r="GQQ49" s="36"/>
      <c r="GQR49" s="36"/>
      <c r="GQS49" s="36"/>
      <c r="GQT49" s="36"/>
      <c r="GQU49" s="36"/>
      <c r="GQV49" s="36"/>
      <c r="GQW49" s="36"/>
      <c r="GQX49" s="36"/>
      <c r="GQY49" s="36"/>
      <c r="GQZ49" s="36"/>
      <c r="GRA49" s="36"/>
      <c r="GRB49" s="36"/>
      <c r="GRC49" s="36"/>
      <c r="GRD49" s="36"/>
      <c r="GRE49" s="36"/>
      <c r="GRF49" s="36"/>
      <c r="GRG49" s="36"/>
      <c r="GRH49" s="36"/>
      <c r="GRI49" s="36"/>
      <c r="GRJ49" s="36"/>
      <c r="GRK49" s="36"/>
      <c r="GRL49" s="36"/>
      <c r="GRM49" s="36"/>
      <c r="GRN49" s="36"/>
      <c r="GRO49" s="36"/>
      <c r="GRP49" s="36"/>
      <c r="GRQ49" s="36"/>
      <c r="GRR49" s="36"/>
      <c r="GRS49" s="36"/>
      <c r="GRT49" s="36"/>
      <c r="GRU49" s="36"/>
      <c r="GRV49" s="36"/>
      <c r="GRW49" s="36"/>
      <c r="GRX49" s="36"/>
      <c r="GRY49" s="36"/>
      <c r="GRZ49" s="36"/>
      <c r="GSA49" s="36"/>
      <c r="GSB49" s="36"/>
      <c r="GSC49" s="36"/>
      <c r="GSD49" s="36"/>
      <c r="GSE49" s="36"/>
      <c r="GSF49" s="36"/>
      <c r="GSG49" s="36"/>
      <c r="GSH49" s="36"/>
      <c r="GSI49" s="36"/>
      <c r="GSJ49" s="36"/>
      <c r="GSK49" s="36"/>
      <c r="GSL49" s="36"/>
      <c r="GSM49" s="36"/>
      <c r="GSN49" s="36"/>
      <c r="GSO49" s="36"/>
      <c r="GSP49" s="36"/>
      <c r="GSQ49" s="36"/>
      <c r="GSR49" s="36"/>
      <c r="GSS49" s="36"/>
      <c r="GST49" s="36"/>
      <c r="GSU49" s="36"/>
      <c r="GSV49" s="36"/>
      <c r="GSW49" s="36"/>
      <c r="GSX49" s="36"/>
      <c r="GSY49" s="36"/>
      <c r="GSZ49" s="36"/>
      <c r="GTA49" s="36"/>
      <c r="GTB49" s="36"/>
      <c r="GTC49" s="36"/>
      <c r="GTD49" s="36"/>
      <c r="GTE49" s="36"/>
      <c r="GTF49" s="36"/>
      <c r="GTG49" s="36"/>
      <c r="GTH49" s="36"/>
      <c r="GTI49" s="36"/>
      <c r="GTJ49" s="36"/>
      <c r="GTK49" s="36"/>
      <c r="GTL49" s="36"/>
      <c r="GTM49" s="36"/>
      <c r="GTN49" s="36"/>
      <c r="GTO49" s="36"/>
      <c r="GTP49" s="36"/>
      <c r="GTQ49" s="36"/>
      <c r="GTR49" s="36"/>
      <c r="GTS49" s="36"/>
      <c r="GTT49" s="36"/>
      <c r="GTU49" s="36"/>
      <c r="GTV49" s="36"/>
      <c r="GTW49" s="36"/>
      <c r="GTX49" s="36"/>
      <c r="GTY49" s="36"/>
      <c r="GTZ49" s="36"/>
      <c r="GUA49" s="36"/>
      <c r="GUB49" s="36"/>
      <c r="GUC49" s="36"/>
      <c r="GUD49" s="36"/>
      <c r="GUE49" s="36"/>
      <c r="GUF49" s="36"/>
      <c r="GUG49" s="36"/>
      <c r="GUH49" s="36"/>
      <c r="GUI49" s="36"/>
      <c r="GUJ49" s="36"/>
      <c r="GUK49" s="36"/>
      <c r="GUL49" s="36"/>
      <c r="GUM49" s="36"/>
      <c r="GUN49" s="36"/>
      <c r="GUO49" s="36"/>
      <c r="GUP49" s="36"/>
      <c r="GUQ49" s="36"/>
      <c r="GUR49" s="36"/>
      <c r="GUS49" s="36"/>
      <c r="GUT49" s="36"/>
      <c r="GUU49" s="36"/>
      <c r="GUV49" s="36"/>
      <c r="GUW49" s="36"/>
      <c r="GUX49" s="36"/>
      <c r="GUY49" s="36"/>
      <c r="GUZ49" s="36"/>
      <c r="GVA49" s="36"/>
      <c r="GVB49" s="36"/>
      <c r="GVC49" s="36"/>
      <c r="GVD49" s="36"/>
      <c r="GVE49" s="36"/>
      <c r="GVF49" s="36"/>
      <c r="GVG49" s="36"/>
      <c r="GVH49" s="36"/>
      <c r="GVI49" s="36"/>
      <c r="GVJ49" s="36"/>
      <c r="GVK49" s="36"/>
      <c r="GVL49" s="36"/>
      <c r="GVM49" s="36"/>
      <c r="GVN49" s="36"/>
      <c r="GVO49" s="36"/>
      <c r="GVP49" s="36"/>
      <c r="GVQ49" s="36"/>
      <c r="GVR49" s="36"/>
      <c r="GVS49" s="36"/>
      <c r="GVT49" s="36"/>
      <c r="GVU49" s="36"/>
      <c r="GVV49" s="36"/>
      <c r="GVW49" s="36"/>
      <c r="GVX49" s="36"/>
      <c r="GVY49" s="36"/>
      <c r="GVZ49" s="36"/>
      <c r="GWA49" s="36"/>
      <c r="GWB49" s="36"/>
      <c r="GWC49" s="36"/>
      <c r="GWD49" s="36"/>
      <c r="GWE49" s="36"/>
      <c r="GWF49" s="36"/>
      <c r="GWG49" s="36"/>
      <c r="GWH49" s="36"/>
      <c r="GWI49" s="36"/>
      <c r="GWJ49" s="36"/>
      <c r="GWK49" s="36"/>
      <c r="GWL49" s="36"/>
      <c r="GWM49" s="36"/>
      <c r="GWN49" s="36"/>
      <c r="GWO49" s="36"/>
      <c r="GWP49" s="36"/>
      <c r="GWQ49" s="36"/>
      <c r="GWR49" s="36"/>
      <c r="GWS49" s="36"/>
      <c r="GWT49" s="36"/>
      <c r="GWU49" s="36"/>
      <c r="GWV49" s="36"/>
      <c r="GWW49" s="36"/>
      <c r="GWX49" s="36"/>
      <c r="GWY49" s="36"/>
      <c r="GWZ49" s="36"/>
      <c r="GXA49" s="36"/>
      <c r="GXB49" s="36"/>
      <c r="GXC49" s="36"/>
      <c r="GXD49" s="36"/>
      <c r="GXE49" s="36"/>
      <c r="GXF49" s="36"/>
      <c r="GXG49" s="36"/>
      <c r="GXH49" s="36"/>
      <c r="GXI49" s="36"/>
      <c r="GXJ49" s="36"/>
      <c r="GXK49" s="36"/>
      <c r="GXL49" s="36"/>
      <c r="GXM49" s="36"/>
      <c r="GXN49" s="36"/>
      <c r="GXO49" s="36"/>
      <c r="GXP49" s="36"/>
      <c r="GXQ49" s="36"/>
      <c r="GXR49" s="36"/>
      <c r="GXS49" s="36"/>
      <c r="GXT49" s="36"/>
      <c r="GXU49" s="36"/>
      <c r="GXV49" s="36"/>
      <c r="GXW49" s="36"/>
      <c r="GXX49" s="36"/>
      <c r="GXY49" s="36"/>
      <c r="GXZ49" s="36"/>
      <c r="GYA49" s="36"/>
      <c r="GYB49" s="36"/>
      <c r="GYC49" s="36"/>
      <c r="GYD49" s="36"/>
      <c r="GYE49" s="36"/>
      <c r="GYF49" s="36"/>
      <c r="GYG49" s="36"/>
      <c r="GYH49" s="36"/>
      <c r="GYI49" s="36"/>
      <c r="GYJ49" s="36"/>
      <c r="GYK49" s="36"/>
      <c r="GYL49" s="36"/>
      <c r="GYM49" s="36"/>
      <c r="GYN49" s="36"/>
      <c r="GYO49" s="36"/>
      <c r="GYP49" s="36"/>
      <c r="GYQ49" s="36"/>
      <c r="GYR49" s="36"/>
      <c r="GYS49" s="36"/>
      <c r="GYT49" s="36"/>
      <c r="GYU49" s="36"/>
      <c r="GYV49" s="36"/>
      <c r="GYW49" s="36"/>
      <c r="GYX49" s="36"/>
      <c r="GYY49" s="36"/>
      <c r="GYZ49" s="36"/>
      <c r="GZA49" s="36"/>
      <c r="GZB49" s="36"/>
      <c r="GZC49" s="36"/>
      <c r="GZD49" s="36"/>
      <c r="GZE49" s="36"/>
      <c r="GZF49" s="36"/>
      <c r="GZG49" s="36"/>
      <c r="GZH49" s="36"/>
      <c r="GZI49" s="36"/>
      <c r="GZJ49" s="36"/>
      <c r="GZK49" s="36"/>
      <c r="GZL49" s="36"/>
      <c r="GZM49" s="36"/>
      <c r="GZN49" s="36"/>
      <c r="GZO49" s="36"/>
      <c r="GZP49" s="36"/>
      <c r="GZQ49" s="36"/>
      <c r="GZR49" s="36"/>
      <c r="GZS49" s="36"/>
      <c r="GZT49" s="36"/>
      <c r="GZU49" s="36"/>
      <c r="GZV49" s="36"/>
      <c r="GZW49" s="36"/>
      <c r="GZX49" s="36"/>
      <c r="GZY49" s="36"/>
      <c r="GZZ49" s="36"/>
      <c r="HAA49" s="36"/>
      <c r="HAB49" s="36"/>
      <c r="HAC49" s="36"/>
      <c r="HAD49" s="36"/>
      <c r="HAE49" s="36"/>
      <c r="HAF49" s="36"/>
      <c r="HAG49" s="36"/>
      <c r="HAH49" s="36"/>
      <c r="HAI49" s="36"/>
      <c r="HAJ49" s="36"/>
      <c r="HAK49" s="36"/>
      <c r="HAL49" s="36"/>
      <c r="HAM49" s="36"/>
      <c r="HAN49" s="36"/>
      <c r="HAO49" s="36"/>
      <c r="HAP49" s="36"/>
      <c r="HAQ49" s="36"/>
      <c r="HAR49" s="36"/>
      <c r="HAS49" s="36"/>
      <c r="HAT49" s="36"/>
      <c r="HAU49" s="36"/>
      <c r="HAV49" s="36"/>
      <c r="HAW49" s="36"/>
      <c r="HAX49" s="36"/>
      <c r="HAY49" s="36"/>
      <c r="HAZ49" s="36"/>
      <c r="HBA49" s="36"/>
      <c r="HBB49" s="36"/>
      <c r="HBC49" s="36"/>
      <c r="HBD49" s="36"/>
      <c r="HBE49" s="36"/>
      <c r="HBF49" s="36"/>
      <c r="HBG49" s="36"/>
      <c r="HBH49" s="36"/>
      <c r="HBI49" s="36"/>
      <c r="HBJ49" s="36"/>
      <c r="HBK49" s="36"/>
      <c r="HBL49" s="36"/>
      <c r="HBM49" s="36"/>
      <c r="HBN49" s="36"/>
      <c r="HBO49" s="36"/>
      <c r="HBP49" s="36"/>
      <c r="HBQ49" s="36"/>
      <c r="HBR49" s="36"/>
      <c r="HBS49" s="36"/>
      <c r="HBT49" s="36"/>
      <c r="HBU49" s="36"/>
      <c r="HBV49" s="36"/>
      <c r="HBW49" s="36"/>
      <c r="HBX49" s="36"/>
      <c r="HBY49" s="36"/>
      <c r="HBZ49" s="36"/>
      <c r="HCA49" s="36"/>
      <c r="HCB49" s="36"/>
      <c r="HCC49" s="36"/>
      <c r="HCD49" s="36"/>
      <c r="HCE49" s="36"/>
      <c r="HCF49" s="36"/>
      <c r="HCG49" s="36"/>
      <c r="HCH49" s="36"/>
      <c r="HCI49" s="36"/>
      <c r="HCJ49" s="36"/>
      <c r="HCK49" s="36"/>
      <c r="HCL49" s="36"/>
      <c r="HCM49" s="36"/>
      <c r="HCN49" s="36"/>
      <c r="HCO49" s="36"/>
      <c r="HCP49" s="36"/>
      <c r="HCQ49" s="36"/>
      <c r="HCR49" s="36"/>
      <c r="HCS49" s="36"/>
      <c r="HCT49" s="36"/>
      <c r="HCU49" s="36"/>
      <c r="HCV49" s="36"/>
      <c r="HCW49" s="36"/>
      <c r="HCX49" s="36"/>
      <c r="HCY49" s="36"/>
      <c r="HCZ49" s="36"/>
      <c r="HDA49" s="36"/>
      <c r="HDB49" s="36"/>
      <c r="HDC49" s="36"/>
      <c r="HDD49" s="36"/>
      <c r="HDE49" s="36"/>
      <c r="HDF49" s="36"/>
      <c r="HDG49" s="36"/>
      <c r="HDH49" s="36"/>
      <c r="HDI49" s="36"/>
      <c r="HDJ49" s="36"/>
      <c r="HDK49" s="36"/>
      <c r="HDL49" s="36"/>
      <c r="HDM49" s="36"/>
      <c r="HDN49" s="36"/>
      <c r="HDO49" s="36"/>
      <c r="HDP49" s="36"/>
      <c r="HDQ49" s="36"/>
      <c r="HDR49" s="36"/>
      <c r="HDS49" s="36"/>
      <c r="HDT49" s="36"/>
      <c r="HDU49" s="36"/>
      <c r="HDV49" s="36"/>
      <c r="HDW49" s="36"/>
      <c r="HDX49" s="36"/>
      <c r="HDY49" s="36"/>
      <c r="HDZ49" s="36"/>
      <c r="HEA49" s="36"/>
      <c r="HEB49" s="36"/>
      <c r="HEC49" s="36"/>
      <c r="HED49" s="36"/>
      <c r="HEE49" s="36"/>
      <c r="HEF49" s="36"/>
      <c r="HEG49" s="36"/>
      <c r="HEH49" s="36"/>
      <c r="HEI49" s="36"/>
      <c r="HEJ49" s="36"/>
      <c r="HEK49" s="36"/>
      <c r="HEL49" s="36"/>
      <c r="HEM49" s="36"/>
      <c r="HEN49" s="36"/>
      <c r="HEO49" s="36"/>
      <c r="HEP49" s="36"/>
      <c r="HEQ49" s="36"/>
      <c r="HER49" s="36"/>
      <c r="HES49" s="36"/>
      <c r="HET49" s="36"/>
      <c r="HEU49" s="36"/>
      <c r="HEV49" s="36"/>
      <c r="HEW49" s="36"/>
      <c r="HEX49" s="36"/>
      <c r="HEY49" s="36"/>
      <c r="HEZ49" s="36"/>
      <c r="HFA49" s="36"/>
      <c r="HFB49" s="36"/>
      <c r="HFC49" s="36"/>
      <c r="HFD49" s="36"/>
      <c r="HFE49" s="36"/>
      <c r="HFF49" s="36"/>
      <c r="HFG49" s="36"/>
      <c r="HFH49" s="36"/>
      <c r="HFI49" s="36"/>
      <c r="HFJ49" s="36"/>
      <c r="HFK49" s="36"/>
      <c r="HFL49" s="36"/>
      <c r="HFM49" s="36"/>
      <c r="HFN49" s="36"/>
      <c r="HFO49" s="36"/>
      <c r="HFP49" s="36"/>
      <c r="HFQ49" s="36"/>
      <c r="HFR49" s="36"/>
      <c r="HFS49" s="36"/>
      <c r="HFT49" s="36"/>
      <c r="HFU49" s="36"/>
      <c r="HFV49" s="36"/>
      <c r="HFW49" s="36"/>
      <c r="HFX49" s="36"/>
      <c r="HFY49" s="36"/>
      <c r="HFZ49" s="36"/>
      <c r="HGA49" s="36"/>
      <c r="HGB49" s="36"/>
      <c r="HGC49" s="36"/>
      <c r="HGD49" s="36"/>
      <c r="HGE49" s="36"/>
      <c r="HGF49" s="36"/>
      <c r="HGG49" s="36"/>
      <c r="HGH49" s="36"/>
      <c r="HGI49" s="36"/>
      <c r="HGJ49" s="36"/>
      <c r="HGK49" s="36"/>
      <c r="HGL49" s="36"/>
      <c r="HGM49" s="36"/>
      <c r="HGN49" s="36"/>
      <c r="HGO49" s="36"/>
      <c r="HGP49" s="36"/>
      <c r="HGQ49" s="36"/>
      <c r="HGR49" s="36"/>
      <c r="HGS49" s="36"/>
      <c r="HGT49" s="36"/>
      <c r="HGU49" s="36"/>
      <c r="HGV49" s="36"/>
      <c r="HGW49" s="36"/>
      <c r="HGX49" s="36"/>
      <c r="HGY49" s="36"/>
      <c r="HGZ49" s="36"/>
      <c r="HHA49" s="36"/>
      <c r="HHB49" s="36"/>
      <c r="HHC49" s="36"/>
      <c r="HHD49" s="36"/>
      <c r="HHE49" s="36"/>
      <c r="HHF49" s="36"/>
      <c r="HHG49" s="36"/>
      <c r="HHH49" s="36"/>
      <c r="HHI49" s="36"/>
      <c r="HHJ49" s="36"/>
      <c r="HHK49" s="36"/>
      <c r="HHL49" s="36"/>
      <c r="HHM49" s="36"/>
      <c r="HHN49" s="36"/>
      <c r="HHO49" s="36"/>
      <c r="HHP49" s="36"/>
      <c r="HHQ49" s="36"/>
      <c r="HHR49" s="36"/>
      <c r="HHS49" s="36"/>
      <c r="HHT49" s="36"/>
      <c r="HHU49" s="36"/>
      <c r="HHV49" s="36"/>
      <c r="HHW49" s="36"/>
      <c r="HHX49" s="36"/>
      <c r="HHY49" s="36"/>
      <c r="HHZ49" s="36"/>
      <c r="HIA49" s="36"/>
      <c r="HIB49" s="36"/>
      <c r="HIC49" s="36"/>
      <c r="HID49" s="36"/>
      <c r="HIE49" s="36"/>
      <c r="HIF49" s="36"/>
      <c r="HIG49" s="36"/>
      <c r="HIH49" s="36"/>
      <c r="HII49" s="36"/>
      <c r="HIJ49" s="36"/>
      <c r="HIK49" s="36"/>
      <c r="HIL49" s="36"/>
      <c r="HIM49" s="36"/>
      <c r="HIN49" s="36"/>
      <c r="HIO49" s="36"/>
      <c r="HIP49" s="36"/>
      <c r="HIQ49" s="36"/>
      <c r="HIR49" s="36"/>
      <c r="HIS49" s="36"/>
      <c r="HIT49" s="36"/>
      <c r="HIU49" s="36"/>
      <c r="HIV49" s="36"/>
      <c r="HIW49" s="36"/>
      <c r="HIX49" s="36"/>
      <c r="HIY49" s="36"/>
      <c r="HIZ49" s="36"/>
      <c r="HJA49" s="36"/>
      <c r="HJB49" s="36"/>
      <c r="HJC49" s="36"/>
      <c r="HJD49" s="36"/>
      <c r="HJE49" s="36"/>
      <c r="HJF49" s="36"/>
      <c r="HJG49" s="36"/>
      <c r="HJH49" s="36"/>
      <c r="HJI49" s="36"/>
      <c r="HJJ49" s="36"/>
      <c r="HJK49" s="36"/>
      <c r="HJL49" s="36"/>
      <c r="HJM49" s="36"/>
      <c r="HJN49" s="36"/>
      <c r="HJO49" s="36"/>
      <c r="HJP49" s="36"/>
      <c r="HJQ49" s="36"/>
      <c r="HJR49" s="36"/>
      <c r="HJS49" s="36"/>
      <c r="HJT49" s="36"/>
      <c r="HJU49" s="36"/>
      <c r="HJV49" s="36"/>
      <c r="HJW49" s="36"/>
      <c r="HJX49" s="36"/>
      <c r="HJY49" s="36"/>
      <c r="HJZ49" s="36"/>
      <c r="HKA49" s="36"/>
      <c r="HKB49" s="36"/>
      <c r="HKC49" s="36"/>
      <c r="HKD49" s="36"/>
      <c r="HKE49" s="36"/>
      <c r="HKF49" s="36"/>
      <c r="HKG49" s="36"/>
      <c r="HKH49" s="36"/>
      <c r="HKI49" s="36"/>
      <c r="HKJ49" s="36"/>
      <c r="HKK49" s="36"/>
      <c r="HKL49" s="36"/>
      <c r="HKM49" s="36"/>
      <c r="HKN49" s="36"/>
      <c r="HKO49" s="36"/>
      <c r="HKP49" s="36"/>
      <c r="HKQ49" s="36"/>
      <c r="HKR49" s="36"/>
      <c r="HKS49" s="36"/>
      <c r="HKT49" s="36"/>
      <c r="HKU49" s="36"/>
      <c r="HKV49" s="36"/>
      <c r="HKW49" s="36"/>
      <c r="HKX49" s="36"/>
      <c r="HKY49" s="36"/>
      <c r="HKZ49" s="36"/>
      <c r="HLA49" s="36"/>
      <c r="HLB49" s="36"/>
      <c r="HLC49" s="36"/>
      <c r="HLD49" s="36"/>
      <c r="HLE49" s="36"/>
      <c r="HLF49" s="36"/>
      <c r="HLG49" s="36"/>
      <c r="HLH49" s="36"/>
      <c r="HLI49" s="36"/>
      <c r="HLJ49" s="36"/>
      <c r="HLK49" s="36"/>
      <c r="HLL49" s="36"/>
      <c r="HLM49" s="36"/>
      <c r="HLN49" s="36"/>
      <c r="HLO49" s="36"/>
      <c r="HLP49" s="36"/>
      <c r="HLQ49" s="36"/>
      <c r="HLR49" s="36"/>
      <c r="HLS49" s="36"/>
      <c r="HLT49" s="36"/>
      <c r="HLU49" s="36"/>
      <c r="HLV49" s="36"/>
      <c r="HLW49" s="36"/>
      <c r="HLX49" s="36"/>
      <c r="HLY49" s="36"/>
      <c r="HLZ49" s="36"/>
      <c r="HMA49" s="36"/>
      <c r="HMB49" s="36"/>
      <c r="HMC49" s="36"/>
      <c r="HMD49" s="36"/>
      <c r="HME49" s="36"/>
      <c r="HMF49" s="36"/>
      <c r="HMG49" s="36"/>
      <c r="HMH49" s="36"/>
      <c r="HMI49" s="36"/>
      <c r="HMJ49" s="36"/>
      <c r="HMK49" s="36"/>
      <c r="HML49" s="36"/>
      <c r="HMM49" s="36"/>
      <c r="HMN49" s="36"/>
      <c r="HMO49" s="36"/>
      <c r="HMP49" s="36"/>
      <c r="HMQ49" s="36"/>
      <c r="HMR49" s="36"/>
      <c r="HMS49" s="36"/>
      <c r="HMT49" s="36"/>
      <c r="HMU49" s="36"/>
      <c r="HMV49" s="36"/>
      <c r="HMW49" s="36"/>
      <c r="HMX49" s="36"/>
      <c r="HMY49" s="36"/>
      <c r="HMZ49" s="36"/>
      <c r="HNA49" s="36"/>
      <c r="HNB49" s="36"/>
      <c r="HNC49" s="36"/>
      <c r="HND49" s="36"/>
      <c r="HNE49" s="36"/>
      <c r="HNF49" s="36"/>
      <c r="HNG49" s="36"/>
      <c r="HNH49" s="36"/>
      <c r="HNI49" s="36"/>
      <c r="HNJ49" s="36"/>
      <c r="HNK49" s="36"/>
      <c r="HNL49" s="36"/>
      <c r="HNM49" s="36"/>
      <c r="HNN49" s="36"/>
      <c r="HNO49" s="36"/>
      <c r="HNP49" s="36"/>
      <c r="HNQ49" s="36"/>
      <c r="HNR49" s="36"/>
      <c r="HNS49" s="36"/>
      <c r="HNT49" s="36"/>
      <c r="HNU49" s="36"/>
      <c r="HNV49" s="36"/>
      <c r="HNW49" s="36"/>
      <c r="HNX49" s="36"/>
      <c r="HNY49" s="36"/>
      <c r="HNZ49" s="36"/>
      <c r="HOA49" s="36"/>
      <c r="HOB49" s="36"/>
      <c r="HOC49" s="36"/>
      <c r="HOD49" s="36"/>
      <c r="HOE49" s="36"/>
      <c r="HOF49" s="36"/>
      <c r="HOG49" s="36"/>
      <c r="HOH49" s="36"/>
      <c r="HOI49" s="36"/>
      <c r="HOJ49" s="36"/>
      <c r="HOK49" s="36"/>
      <c r="HOL49" s="36"/>
      <c r="HOM49" s="36"/>
      <c r="HON49" s="36"/>
      <c r="HOO49" s="36"/>
      <c r="HOP49" s="36"/>
      <c r="HOQ49" s="36"/>
      <c r="HOR49" s="36"/>
      <c r="HOS49" s="36"/>
      <c r="HOT49" s="36"/>
      <c r="HOU49" s="36"/>
      <c r="HOV49" s="36"/>
      <c r="HOW49" s="36"/>
      <c r="HOX49" s="36"/>
      <c r="HOY49" s="36"/>
      <c r="HOZ49" s="36"/>
      <c r="HPA49" s="36"/>
      <c r="HPB49" s="36"/>
      <c r="HPC49" s="36"/>
      <c r="HPD49" s="36"/>
      <c r="HPE49" s="36"/>
      <c r="HPF49" s="36"/>
      <c r="HPG49" s="36"/>
      <c r="HPH49" s="36"/>
      <c r="HPI49" s="36"/>
      <c r="HPJ49" s="36"/>
      <c r="HPK49" s="36"/>
      <c r="HPL49" s="36"/>
      <c r="HPM49" s="36"/>
      <c r="HPN49" s="36"/>
      <c r="HPO49" s="36"/>
      <c r="HPP49" s="36"/>
      <c r="HPQ49" s="36"/>
      <c r="HPR49" s="36"/>
      <c r="HPS49" s="36"/>
      <c r="HPT49" s="36"/>
      <c r="HPU49" s="36"/>
      <c r="HPV49" s="36"/>
      <c r="HPW49" s="36"/>
      <c r="HPX49" s="36"/>
      <c r="HPY49" s="36"/>
      <c r="HPZ49" s="36"/>
      <c r="HQA49" s="36"/>
      <c r="HQB49" s="36"/>
      <c r="HQC49" s="36"/>
      <c r="HQD49" s="36"/>
      <c r="HQE49" s="36"/>
      <c r="HQF49" s="36"/>
      <c r="HQG49" s="36"/>
      <c r="HQH49" s="36"/>
      <c r="HQI49" s="36"/>
      <c r="HQJ49" s="36"/>
      <c r="HQK49" s="36"/>
      <c r="HQL49" s="36"/>
      <c r="HQM49" s="36"/>
      <c r="HQN49" s="36"/>
      <c r="HQO49" s="36"/>
      <c r="HQP49" s="36"/>
      <c r="HQQ49" s="36"/>
      <c r="HQR49" s="36"/>
      <c r="HQS49" s="36"/>
      <c r="HQT49" s="36"/>
      <c r="HQU49" s="36"/>
      <c r="HQV49" s="36"/>
      <c r="HQW49" s="36"/>
      <c r="HQX49" s="36"/>
      <c r="HQY49" s="36"/>
      <c r="HQZ49" s="36"/>
      <c r="HRA49" s="36"/>
      <c r="HRB49" s="36"/>
      <c r="HRC49" s="36"/>
      <c r="HRD49" s="36"/>
      <c r="HRE49" s="36"/>
      <c r="HRF49" s="36"/>
      <c r="HRG49" s="36"/>
      <c r="HRH49" s="36"/>
      <c r="HRI49" s="36"/>
      <c r="HRJ49" s="36"/>
      <c r="HRK49" s="36"/>
      <c r="HRL49" s="36"/>
      <c r="HRM49" s="36"/>
      <c r="HRN49" s="36"/>
      <c r="HRO49" s="36"/>
      <c r="HRP49" s="36"/>
      <c r="HRQ49" s="36"/>
      <c r="HRR49" s="36"/>
      <c r="HRS49" s="36"/>
      <c r="HRT49" s="36"/>
      <c r="HRU49" s="36"/>
      <c r="HRV49" s="36"/>
      <c r="HRW49" s="36"/>
      <c r="HRX49" s="36"/>
      <c r="HRY49" s="36"/>
      <c r="HRZ49" s="36"/>
      <c r="HSA49" s="36"/>
      <c r="HSB49" s="36"/>
      <c r="HSC49" s="36"/>
      <c r="HSD49" s="36"/>
      <c r="HSE49" s="36"/>
      <c r="HSF49" s="36"/>
      <c r="HSG49" s="36"/>
      <c r="HSH49" s="36"/>
      <c r="HSI49" s="36"/>
      <c r="HSJ49" s="36"/>
      <c r="HSK49" s="36"/>
      <c r="HSL49" s="36"/>
      <c r="HSM49" s="36"/>
      <c r="HSN49" s="36"/>
      <c r="HSO49" s="36"/>
      <c r="HSP49" s="36"/>
      <c r="HSQ49" s="36"/>
      <c r="HSR49" s="36"/>
      <c r="HSS49" s="36"/>
      <c r="HST49" s="36"/>
      <c r="HSU49" s="36"/>
      <c r="HSV49" s="36"/>
      <c r="HSW49" s="36"/>
      <c r="HSX49" s="36"/>
      <c r="HSY49" s="36"/>
      <c r="HSZ49" s="36"/>
      <c r="HTA49" s="36"/>
      <c r="HTB49" s="36"/>
      <c r="HTC49" s="36"/>
      <c r="HTD49" s="36"/>
      <c r="HTE49" s="36"/>
      <c r="HTF49" s="36"/>
      <c r="HTG49" s="36"/>
      <c r="HTH49" s="36"/>
      <c r="HTI49" s="36"/>
      <c r="HTJ49" s="36"/>
      <c r="HTK49" s="36"/>
      <c r="HTL49" s="36"/>
      <c r="HTM49" s="36"/>
      <c r="HTN49" s="36"/>
      <c r="HTO49" s="36"/>
      <c r="HTP49" s="36"/>
      <c r="HTQ49" s="36"/>
      <c r="HTR49" s="36"/>
      <c r="HTS49" s="36"/>
      <c r="HTT49" s="36"/>
      <c r="HTU49" s="36"/>
      <c r="HTV49" s="36"/>
      <c r="HTW49" s="36"/>
      <c r="HTX49" s="36"/>
      <c r="HTY49" s="36"/>
      <c r="HTZ49" s="36"/>
      <c r="HUA49" s="36"/>
      <c r="HUB49" s="36"/>
      <c r="HUC49" s="36"/>
      <c r="HUD49" s="36"/>
      <c r="HUE49" s="36"/>
      <c r="HUF49" s="36"/>
      <c r="HUG49" s="36"/>
      <c r="HUH49" s="36"/>
      <c r="HUI49" s="36"/>
      <c r="HUJ49" s="36"/>
      <c r="HUK49" s="36"/>
      <c r="HUL49" s="36"/>
      <c r="HUM49" s="36"/>
      <c r="HUN49" s="36"/>
      <c r="HUO49" s="36"/>
      <c r="HUP49" s="36"/>
      <c r="HUQ49" s="36"/>
      <c r="HUR49" s="36"/>
      <c r="HUS49" s="36"/>
      <c r="HUT49" s="36"/>
      <c r="HUU49" s="36"/>
      <c r="HUV49" s="36"/>
      <c r="HUW49" s="36"/>
      <c r="HUX49" s="36"/>
      <c r="HUY49" s="36"/>
      <c r="HUZ49" s="36"/>
      <c r="HVA49" s="36"/>
      <c r="HVB49" s="36"/>
      <c r="HVC49" s="36"/>
      <c r="HVD49" s="36"/>
      <c r="HVE49" s="36"/>
      <c r="HVF49" s="36"/>
      <c r="HVG49" s="36"/>
      <c r="HVH49" s="36"/>
      <c r="HVI49" s="36"/>
      <c r="HVJ49" s="36"/>
      <c r="HVK49" s="36"/>
      <c r="HVL49" s="36"/>
      <c r="HVM49" s="36"/>
      <c r="HVN49" s="36"/>
      <c r="HVO49" s="36"/>
      <c r="HVP49" s="36"/>
      <c r="HVQ49" s="36"/>
      <c r="HVR49" s="36"/>
      <c r="HVS49" s="36"/>
      <c r="HVT49" s="36"/>
      <c r="HVU49" s="36"/>
      <c r="HVV49" s="36"/>
      <c r="HVW49" s="36"/>
      <c r="HVX49" s="36"/>
      <c r="HVY49" s="36"/>
      <c r="HVZ49" s="36"/>
      <c r="HWA49" s="36"/>
      <c r="HWB49" s="36"/>
      <c r="HWC49" s="36"/>
      <c r="HWD49" s="36"/>
      <c r="HWE49" s="36"/>
      <c r="HWF49" s="36"/>
      <c r="HWG49" s="36"/>
      <c r="HWH49" s="36"/>
      <c r="HWI49" s="36"/>
      <c r="HWJ49" s="36"/>
      <c r="HWK49" s="36"/>
      <c r="HWL49" s="36"/>
      <c r="HWM49" s="36"/>
      <c r="HWN49" s="36"/>
      <c r="HWO49" s="36"/>
      <c r="HWP49" s="36"/>
      <c r="HWQ49" s="36"/>
      <c r="HWR49" s="36"/>
      <c r="HWS49" s="36"/>
      <c r="HWT49" s="36"/>
      <c r="HWU49" s="36"/>
      <c r="HWV49" s="36"/>
      <c r="HWW49" s="36"/>
      <c r="HWX49" s="36"/>
      <c r="HWY49" s="36"/>
      <c r="HWZ49" s="36"/>
      <c r="HXA49" s="36"/>
      <c r="HXB49" s="36"/>
      <c r="HXC49" s="36"/>
      <c r="HXD49" s="36"/>
      <c r="HXE49" s="36"/>
      <c r="HXF49" s="36"/>
      <c r="HXG49" s="36"/>
      <c r="HXH49" s="36"/>
      <c r="HXI49" s="36"/>
      <c r="HXJ49" s="36"/>
      <c r="HXK49" s="36"/>
      <c r="HXL49" s="36"/>
      <c r="HXM49" s="36"/>
      <c r="HXN49" s="36"/>
      <c r="HXO49" s="36"/>
      <c r="HXP49" s="36"/>
      <c r="HXQ49" s="36"/>
      <c r="HXR49" s="36"/>
      <c r="HXS49" s="36"/>
      <c r="HXT49" s="36"/>
      <c r="HXU49" s="36"/>
      <c r="HXV49" s="36"/>
      <c r="HXW49" s="36"/>
      <c r="HXX49" s="36"/>
      <c r="HXY49" s="36"/>
      <c r="HXZ49" s="36"/>
      <c r="HYA49" s="36"/>
      <c r="HYB49" s="36"/>
      <c r="HYC49" s="36"/>
      <c r="HYD49" s="36"/>
      <c r="HYE49" s="36"/>
      <c r="HYF49" s="36"/>
      <c r="HYG49" s="36"/>
      <c r="HYH49" s="36"/>
      <c r="HYI49" s="36"/>
      <c r="HYJ49" s="36"/>
      <c r="HYK49" s="36"/>
      <c r="HYL49" s="36"/>
      <c r="HYM49" s="36"/>
      <c r="HYN49" s="36"/>
      <c r="HYO49" s="36"/>
      <c r="HYP49" s="36"/>
      <c r="HYQ49" s="36"/>
      <c r="HYR49" s="36"/>
      <c r="HYS49" s="36"/>
      <c r="HYT49" s="36"/>
      <c r="HYU49" s="36"/>
      <c r="HYV49" s="36"/>
      <c r="HYW49" s="36"/>
      <c r="HYX49" s="36"/>
      <c r="HYY49" s="36"/>
      <c r="HYZ49" s="36"/>
      <c r="HZA49" s="36"/>
      <c r="HZB49" s="36"/>
      <c r="HZC49" s="36"/>
      <c r="HZD49" s="36"/>
      <c r="HZE49" s="36"/>
      <c r="HZF49" s="36"/>
      <c r="HZG49" s="36"/>
      <c r="HZH49" s="36"/>
      <c r="HZI49" s="36"/>
      <c r="HZJ49" s="36"/>
      <c r="HZK49" s="36"/>
      <c r="HZL49" s="36"/>
      <c r="HZM49" s="36"/>
      <c r="HZN49" s="36"/>
      <c r="HZO49" s="36"/>
      <c r="HZP49" s="36"/>
      <c r="HZQ49" s="36"/>
      <c r="HZR49" s="36"/>
      <c r="HZS49" s="36"/>
      <c r="HZT49" s="36"/>
      <c r="HZU49" s="36"/>
      <c r="HZV49" s="36"/>
      <c r="HZW49" s="36"/>
      <c r="HZX49" s="36"/>
      <c r="HZY49" s="36"/>
      <c r="HZZ49" s="36"/>
    </row>
    <row r="50" spans="1:6110" s="72" customFormat="1" x14ac:dyDescent="0.35">
      <c r="A50" s="39"/>
      <c r="B50" s="36"/>
      <c r="C50" s="37"/>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6"/>
      <c r="GM50" s="36"/>
      <c r="GN50" s="36"/>
      <c r="GO50" s="36"/>
      <c r="GP50" s="36"/>
      <c r="GQ50" s="36"/>
      <c r="GR50" s="36"/>
      <c r="GS50" s="36"/>
      <c r="GT50" s="36"/>
      <c r="GU50" s="36"/>
      <c r="GV50" s="36"/>
      <c r="GW50" s="36"/>
      <c r="GX50" s="36"/>
      <c r="GY50" s="36"/>
      <c r="GZ50" s="36"/>
      <c r="HA50" s="36"/>
      <c r="HB50" s="36"/>
      <c r="HC50" s="36"/>
      <c r="HD50" s="36"/>
      <c r="HE50" s="36"/>
      <c r="HF50" s="36"/>
      <c r="HG50" s="36"/>
      <c r="HH50" s="36"/>
      <c r="HI50" s="36"/>
      <c r="HJ50" s="36"/>
      <c r="HK50" s="36"/>
      <c r="HL50" s="36"/>
      <c r="HM50" s="36"/>
      <c r="HN50" s="36"/>
      <c r="HO50" s="36"/>
      <c r="HP50" s="36"/>
      <c r="HQ50" s="36"/>
      <c r="HR50" s="36"/>
      <c r="HS50" s="36"/>
      <c r="HT50" s="36"/>
      <c r="HU50" s="36"/>
      <c r="HV50" s="36"/>
      <c r="HW50" s="36"/>
      <c r="HX50" s="36"/>
      <c r="HY50" s="36"/>
      <c r="HZ50" s="36"/>
      <c r="IA50" s="36"/>
      <c r="IB50" s="36"/>
      <c r="IC50" s="36"/>
      <c r="ID50" s="36"/>
      <c r="IE50" s="36"/>
      <c r="IF50" s="36"/>
      <c r="IG50" s="36"/>
      <c r="IH50" s="36"/>
      <c r="II50" s="36"/>
      <c r="IJ50" s="36"/>
      <c r="IK50" s="36"/>
      <c r="IL50" s="36"/>
      <c r="IM50" s="36"/>
      <c r="IN50" s="36"/>
      <c r="IO50" s="36"/>
      <c r="IP50" s="36"/>
      <c r="IQ50" s="36"/>
      <c r="IR50" s="36"/>
      <c r="IS50" s="36"/>
      <c r="IT50" s="36"/>
      <c r="IU50" s="36"/>
      <c r="IV50" s="36"/>
      <c r="IW50" s="36"/>
      <c r="IX50" s="36"/>
      <c r="IY50" s="36"/>
      <c r="IZ50" s="36"/>
      <c r="JA50" s="36"/>
      <c r="JB50" s="36"/>
      <c r="JC50" s="36"/>
      <c r="JD50" s="36"/>
      <c r="JE50" s="36"/>
      <c r="JF50" s="36"/>
      <c r="JG50" s="36"/>
      <c r="JH50" s="36"/>
      <c r="JI50" s="36"/>
      <c r="JJ50" s="36"/>
      <c r="JK50" s="36"/>
      <c r="JL50" s="36"/>
      <c r="JM50" s="36"/>
      <c r="JN50" s="36"/>
      <c r="JO50" s="36"/>
      <c r="JP50" s="36"/>
      <c r="JQ50" s="36"/>
      <c r="JR50" s="36"/>
      <c r="JS50" s="36"/>
      <c r="JT50" s="36"/>
      <c r="JU50" s="36"/>
      <c r="JV50" s="36"/>
      <c r="JW50" s="36"/>
      <c r="JX50" s="36"/>
      <c r="JY50" s="36"/>
      <c r="JZ50" s="36"/>
      <c r="KA50" s="36"/>
      <c r="KB50" s="36"/>
      <c r="KC50" s="36"/>
      <c r="KD50" s="36"/>
      <c r="KE50" s="36"/>
      <c r="KF50" s="36"/>
      <c r="KG50" s="36"/>
      <c r="KH50" s="36"/>
      <c r="KI50" s="36"/>
      <c r="KJ50" s="36"/>
      <c r="KK50" s="36"/>
      <c r="KL50" s="36"/>
      <c r="KM50" s="36"/>
      <c r="KN50" s="36"/>
      <c r="KO50" s="36"/>
      <c r="KP50" s="36"/>
      <c r="KQ50" s="36"/>
      <c r="KR50" s="36"/>
      <c r="KS50" s="36"/>
      <c r="KT50" s="36"/>
      <c r="KU50" s="36"/>
      <c r="KV50" s="36"/>
      <c r="KW50" s="36"/>
      <c r="KX50" s="36"/>
      <c r="KY50" s="36"/>
      <c r="KZ50" s="36"/>
      <c r="LA50" s="36"/>
      <c r="LB50" s="36"/>
      <c r="LC50" s="36"/>
      <c r="LD50" s="36"/>
      <c r="LE50" s="36"/>
      <c r="LF50" s="36"/>
      <c r="LG50" s="36"/>
      <c r="LH50" s="36"/>
      <c r="LI50" s="36"/>
      <c r="LJ50" s="36"/>
      <c r="LK50" s="36"/>
      <c r="LL50" s="36"/>
      <c r="LM50" s="36"/>
      <c r="LN50" s="36"/>
      <c r="LO50" s="36"/>
      <c r="LP50" s="36"/>
      <c r="LQ50" s="36"/>
      <c r="LR50" s="36"/>
      <c r="LS50" s="36"/>
      <c r="LT50" s="36"/>
      <c r="LU50" s="36"/>
      <c r="LV50" s="36"/>
      <c r="LW50" s="36"/>
      <c r="LX50" s="36"/>
      <c r="LY50" s="36"/>
      <c r="LZ50" s="36"/>
      <c r="MA50" s="36"/>
      <c r="MB50" s="36"/>
      <c r="MC50" s="36"/>
      <c r="MD50" s="36"/>
      <c r="ME50" s="36"/>
      <c r="MF50" s="36"/>
      <c r="MG50" s="36"/>
      <c r="MH50" s="36"/>
      <c r="MI50" s="36"/>
      <c r="MJ50" s="36"/>
      <c r="MK50" s="36"/>
      <c r="ML50" s="36"/>
      <c r="MM50" s="36"/>
      <c r="MN50" s="36"/>
      <c r="MO50" s="36"/>
      <c r="MP50" s="36"/>
      <c r="MQ50" s="36"/>
      <c r="MR50" s="36"/>
      <c r="MS50" s="36"/>
      <c r="MT50" s="36"/>
      <c r="MU50" s="36"/>
      <c r="MV50" s="36"/>
      <c r="MW50" s="36"/>
      <c r="MX50" s="36"/>
      <c r="MY50" s="36"/>
      <c r="MZ50" s="36"/>
      <c r="NA50" s="36"/>
      <c r="NB50" s="36"/>
      <c r="NC50" s="36"/>
      <c r="ND50" s="36"/>
      <c r="NE50" s="36"/>
      <c r="NF50" s="36"/>
      <c r="NG50" s="36"/>
      <c r="NH50" s="36"/>
      <c r="NI50" s="36"/>
      <c r="NJ50" s="36"/>
      <c r="NK50" s="36"/>
      <c r="NL50" s="36"/>
      <c r="NM50" s="36"/>
      <c r="NN50" s="36"/>
      <c r="NO50" s="36"/>
      <c r="NP50" s="36"/>
      <c r="NQ50" s="36"/>
      <c r="NR50" s="36"/>
      <c r="NS50" s="36"/>
      <c r="NT50" s="36"/>
      <c r="NU50" s="36"/>
      <c r="NV50" s="36"/>
      <c r="NW50" s="36"/>
      <c r="NX50" s="36"/>
      <c r="NY50" s="36"/>
      <c r="NZ50" s="36"/>
      <c r="OA50" s="36"/>
      <c r="OB50" s="36"/>
      <c r="OC50" s="36"/>
      <c r="OD50" s="36"/>
      <c r="OE50" s="36"/>
      <c r="OF50" s="36"/>
      <c r="OG50" s="36"/>
      <c r="OH50" s="36"/>
      <c r="OI50" s="36"/>
      <c r="OJ50" s="36"/>
      <c r="OK50" s="36"/>
      <c r="OL50" s="36"/>
      <c r="OM50" s="36"/>
      <c r="ON50" s="36"/>
      <c r="OO50" s="36"/>
      <c r="OP50" s="36"/>
      <c r="OQ50" s="36"/>
      <c r="OR50" s="36"/>
      <c r="OS50" s="36"/>
      <c r="OT50" s="36"/>
      <c r="OU50" s="36"/>
      <c r="OV50" s="36"/>
      <c r="OW50" s="36"/>
      <c r="OX50" s="36"/>
      <c r="OY50" s="36"/>
      <c r="OZ50" s="36"/>
      <c r="PA50" s="36"/>
      <c r="PB50" s="36"/>
      <c r="PC50" s="36"/>
      <c r="PD50" s="36"/>
      <c r="PE50" s="36"/>
      <c r="PF50" s="36"/>
      <c r="PG50" s="36"/>
      <c r="PH50" s="36"/>
      <c r="PI50" s="36"/>
      <c r="PJ50" s="36"/>
      <c r="PK50" s="36"/>
      <c r="PL50" s="36"/>
      <c r="PM50" s="36"/>
      <c r="PN50" s="36"/>
      <c r="PO50" s="36"/>
      <c r="PP50" s="36"/>
      <c r="PQ50" s="36"/>
      <c r="PR50" s="36"/>
      <c r="PS50" s="36"/>
      <c r="PT50" s="36"/>
      <c r="PU50" s="36"/>
      <c r="PV50" s="36"/>
      <c r="PW50" s="36"/>
      <c r="PX50" s="36"/>
      <c r="PY50" s="36"/>
      <c r="PZ50" s="36"/>
      <c r="QA50" s="36"/>
      <c r="QB50" s="36"/>
      <c r="QC50" s="36"/>
      <c r="QD50" s="36"/>
      <c r="QE50" s="36"/>
      <c r="QF50" s="36"/>
      <c r="QG50" s="36"/>
      <c r="QH50" s="36"/>
      <c r="QI50" s="36"/>
      <c r="QJ50" s="36"/>
      <c r="QK50" s="36"/>
      <c r="QL50" s="36"/>
      <c r="QM50" s="36"/>
      <c r="QN50" s="36"/>
      <c r="QO50" s="36"/>
      <c r="QP50" s="36"/>
      <c r="QQ50" s="36"/>
      <c r="QR50" s="36"/>
      <c r="QS50" s="36"/>
      <c r="QT50" s="36"/>
      <c r="QU50" s="36"/>
      <c r="QV50" s="36"/>
      <c r="QW50" s="36"/>
      <c r="QX50" s="36"/>
      <c r="QY50" s="36"/>
      <c r="QZ50" s="36"/>
      <c r="RA50" s="36"/>
      <c r="RB50" s="36"/>
      <c r="RC50" s="36"/>
      <c r="RD50" s="36"/>
      <c r="RE50" s="36"/>
      <c r="RF50" s="36"/>
      <c r="RG50" s="36"/>
      <c r="RH50" s="36"/>
      <c r="RI50" s="36"/>
      <c r="RJ50" s="36"/>
      <c r="RK50" s="36"/>
      <c r="RL50" s="36"/>
      <c r="RM50" s="36"/>
      <c r="RN50" s="36"/>
      <c r="RO50" s="36"/>
      <c r="RP50" s="36"/>
      <c r="RQ50" s="36"/>
      <c r="RR50" s="36"/>
      <c r="RS50" s="36"/>
      <c r="RT50" s="36"/>
      <c r="RU50" s="36"/>
      <c r="RV50" s="36"/>
      <c r="RW50" s="36"/>
      <c r="RX50" s="36"/>
      <c r="RY50" s="36"/>
      <c r="RZ50" s="36"/>
      <c r="SA50" s="36"/>
      <c r="SB50" s="36"/>
      <c r="SC50" s="36"/>
      <c r="SD50" s="36"/>
      <c r="SE50" s="36"/>
      <c r="SF50" s="36"/>
      <c r="SG50" s="36"/>
      <c r="SH50" s="36"/>
      <c r="SI50" s="36"/>
      <c r="SJ50" s="36"/>
      <c r="SK50" s="36"/>
      <c r="SL50" s="36"/>
      <c r="SM50" s="36"/>
      <c r="SN50" s="36"/>
      <c r="SO50" s="36"/>
      <c r="SP50" s="36"/>
      <c r="SQ50" s="36"/>
      <c r="SR50" s="36"/>
      <c r="SS50" s="36"/>
      <c r="ST50" s="36"/>
      <c r="SU50" s="36"/>
      <c r="SV50" s="36"/>
      <c r="SW50" s="36"/>
      <c r="SX50" s="36"/>
      <c r="SY50" s="36"/>
      <c r="SZ50" s="36"/>
      <c r="TA50" s="36"/>
      <c r="TB50" s="36"/>
      <c r="TC50" s="36"/>
      <c r="TD50" s="36"/>
      <c r="TE50" s="36"/>
      <c r="TF50" s="36"/>
      <c r="TG50" s="36"/>
      <c r="TH50" s="36"/>
      <c r="TI50" s="36"/>
      <c r="TJ50" s="36"/>
      <c r="TK50" s="36"/>
      <c r="TL50" s="36"/>
      <c r="TM50" s="36"/>
      <c r="TN50" s="36"/>
      <c r="TO50" s="36"/>
      <c r="TP50" s="36"/>
      <c r="TQ50" s="36"/>
      <c r="TR50" s="36"/>
      <c r="TS50" s="36"/>
      <c r="TT50" s="36"/>
      <c r="TU50" s="36"/>
      <c r="TV50" s="36"/>
      <c r="TW50" s="36"/>
      <c r="TX50" s="36"/>
      <c r="TY50" s="36"/>
      <c r="TZ50" s="36"/>
      <c r="UA50" s="36"/>
      <c r="UB50" s="36"/>
      <c r="UC50" s="36"/>
      <c r="UD50" s="36"/>
      <c r="UE50" s="36"/>
      <c r="UF50" s="36"/>
      <c r="UG50" s="36"/>
      <c r="UH50" s="36"/>
      <c r="UI50" s="36"/>
      <c r="UJ50" s="36"/>
      <c r="UK50" s="36"/>
      <c r="UL50" s="36"/>
      <c r="UM50" s="36"/>
      <c r="UN50" s="36"/>
      <c r="UO50" s="36"/>
      <c r="UP50" s="36"/>
      <c r="UQ50" s="36"/>
      <c r="UR50" s="36"/>
      <c r="US50" s="36"/>
      <c r="UT50" s="36"/>
      <c r="UU50" s="36"/>
      <c r="UV50" s="36"/>
      <c r="UW50" s="36"/>
      <c r="UX50" s="36"/>
      <c r="UY50" s="36"/>
      <c r="UZ50" s="36"/>
      <c r="VA50" s="36"/>
      <c r="VB50" s="36"/>
      <c r="VC50" s="36"/>
      <c r="VD50" s="36"/>
      <c r="VE50" s="36"/>
      <c r="VF50" s="36"/>
      <c r="VG50" s="36"/>
      <c r="VH50" s="36"/>
      <c r="VI50" s="36"/>
      <c r="VJ50" s="36"/>
      <c r="VK50" s="36"/>
      <c r="VL50" s="36"/>
      <c r="VM50" s="36"/>
      <c r="VN50" s="36"/>
      <c r="VO50" s="36"/>
      <c r="VP50" s="36"/>
      <c r="VQ50" s="36"/>
      <c r="VR50" s="36"/>
      <c r="VS50" s="36"/>
      <c r="VT50" s="36"/>
      <c r="VU50" s="36"/>
      <c r="VV50" s="36"/>
      <c r="VW50" s="36"/>
      <c r="VX50" s="36"/>
      <c r="VY50" s="36"/>
      <c r="VZ50" s="36"/>
      <c r="WA50" s="36"/>
      <c r="WB50" s="36"/>
      <c r="WC50" s="36"/>
      <c r="WD50" s="36"/>
      <c r="WE50" s="36"/>
      <c r="WF50" s="36"/>
      <c r="WG50" s="36"/>
      <c r="WH50" s="36"/>
      <c r="WI50" s="36"/>
      <c r="WJ50" s="36"/>
      <c r="WK50" s="36"/>
      <c r="WL50" s="36"/>
      <c r="WM50" s="36"/>
      <c r="WN50" s="36"/>
      <c r="WO50" s="36"/>
      <c r="WP50" s="36"/>
      <c r="WQ50" s="36"/>
      <c r="WR50" s="36"/>
      <c r="WS50" s="36"/>
      <c r="WT50" s="36"/>
      <c r="WU50" s="36"/>
      <c r="WV50" s="36"/>
      <c r="WW50" s="36"/>
      <c r="WX50" s="36"/>
      <c r="WY50" s="36"/>
      <c r="WZ50" s="36"/>
      <c r="XA50" s="36"/>
      <c r="XB50" s="36"/>
      <c r="XC50" s="36"/>
      <c r="XD50" s="36"/>
      <c r="XE50" s="36"/>
      <c r="XF50" s="36"/>
      <c r="XG50" s="36"/>
      <c r="XH50" s="36"/>
      <c r="XI50" s="36"/>
      <c r="XJ50" s="36"/>
      <c r="XK50" s="36"/>
      <c r="XL50" s="36"/>
      <c r="XM50" s="36"/>
      <c r="XN50" s="36"/>
      <c r="XO50" s="36"/>
      <c r="XP50" s="36"/>
      <c r="XQ50" s="36"/>
      <c r="XR50" s="36"/>
      <c r="XS50" s="36"/>
      <c r="XT50" s="36"/>
      <c r="XU50" s="36"/>
      <c r="XV50" s="36"/>
      <c r="XW50" s="36"/>
      <c r="XX50" s="36"/>
      <c r="XY50" s="36"/>
      <c r="XZ50" s="36"/>
      <c r="YA50" s="36"/>
      <c r="YB50" s="36"/>
      <c r="YC50" s="36"/>
      <c r="YD50" s="36"/>
      <c r="YE50" s="36"/>
      <c r="YF50" s="36"/>
      <c r="YG50" s="36"/>
      <c r="YH50" s="36"/>
      <c r="YI50" s="36"/>
      <c r="YJ50" s="36"/>
      <c r="YK50" s="36"/>
      <c r="YL50" s="36"/>
      <c r="YM50" s="36"/>
      <c r="YN50" s="36"/>
      <c r="YO50" s="36"/>
      <c r="YP50" s="36"/>
      <c r="YQ50" s="36"/>
      <c r="YR50" s="36"/>
      <c r="YS50" s="36"/>
      <c r="YT50" s="36"/>
      <c r="YU50" s="36"/>
      <c r="YV50" s="36"/>
      <c r="YW50" s="36"/>
      <c r="YX50" s="36"/>
      <c r="YY50" s="36"/>
      <c r="YZ50" s="36"/>
      <c r="ZA50" s="36"/>
      <c r="ZB50" s="36"/>
      <c r="ZC50" s="36"/>
      <c r="ZD50" s="36"/>
      <c r="ZE50" s="36"/>
      <c r="ZF50" s="36"/>
      <c r="ZG50" s="36"/>
      <c r="ZH50" s="36"/>
      <c r="ZI50" s="36"/>
      <c r="ZJ50" s="36"/>
      <c r="ZK50" s="36"/>
      <c r="ZL50" s="36"/>
      <c r="ZM50" s="36"/>
      <c r="ZN50" s="36"/>
      <c r="ZO50" s="36"/>
      <c r="ZP50" s="36"/>
      <c r="ZQ50" s="36"/>
      <c r="ZR50" s="36"/>
      <c r="ZS50" s="36"/>
      <c r="ZT50" s="36"/>
      <c r="ZU50" s="36"/>
      <c r="ZV50" s="36"/>
      <c r="ZW50" s="36"/>
      <c r="ZX50" s="36"/>
      <c r="ZY50" s="36"/>
      <c r="ZZ50" s="36"/>
      <c r="AAA50" s="36"/>
      <c r="AAB50" s="36"/>
      <c r="AAC50" s="36"/>
      <c r="AAD50" s="36"/>
      <c r="AAE50" s="36"/>
      <c r="AAF50" s="36"/>
      <c r="AAG50" s="36"/>
      <c r="AAH50" s="36"/>
      <c r="AAI50" s="36"/>
      <c r="AAJ50" s="36"/>
      <c r="AAK50" s="36"/>
      <c r="AAL50" s="36"/>
      <c r="AAM50" s="36"/>
      <c r="AAN50" s="36"/>
      <c r="AAO50" s="36"/>
      <c r="AAP50" s="36"/>
      <c r="AAQ50" s="36"/>
      <c r="AAR50" s="36"/>
      <c r="AAS50" s="36"/>
      <c r="AAT50" s="36"/>
      <c r="AAU50" s="36"/>
      <c r="AAV50" s="36"/>
      <c r="AAW50" s="36"/>
      <c r="AAX50" s="36"/>
      <c r="AAY50" s="36"/>
      <c r="AAZ50" s="36"/>
      <c r="ABA50" s="36"/>
      <c r="ABB50" s="36"/>
      <c r="ABC50" s="36"/>
      <c r="ABD50" s="36"/>
      <c r="ABE50" s="36"/>
      <c r="ABF50" s="36"/>
      <c r="ABG50" s="36"/>
      <c r="ABH50" s="36"/>
      <c r="ABI50" s="36"/>
      <c r="ABJ50" s="36"/>
      <c r="ABK50" s="36"/>
      <c r="ABL50" s="36"/>
      <c r="ABM50" s="36"/>
      <c r="ABN50" s="36"/>
      <c r="ABO50" s="36"/>
      <c r="ABP50" s="36"/>
      <c r="ABQ50" s="36"/>
      <c r="ABR50" s="36"/>
      <c r="ABS50" s="36"/>
      <c r="ABT50" s="36"/>
      <c r="ABU50" s="36"/>
      <c r="ABV50" s="36"/>
      <c r="ABW50" s="36"/>
      <c r="ABX50" s="36"/>
      <c r="ABY50" s="36"/>
      <c r="ABZ50" s="36"/>
      <c r="ACA50" s="36"/>
      <c r="ACB50" s="36"/>
      <c r="ACC50" s="36"/>
      <c r="ACD50" s="36"/>
      <c r="ACE50" s="36"/>
      <c r="ACF50" s="36"/>
      <c r="ACG50" s="36"/>
      <c r="ACH50" s="36"/>
      <c r="ACI50" s="36"/>
      <c r="ACJ50" s="36"/>
      <c r="ACK50" s="36"/>
      <c r="ACL50" s="36"/>
      <c r="ACM50" s="36"/>
      <c r="ACN50" s="36"/>
      <c r="ACO50" s="36"/>
      <c r="ACP50" s="36"/>
      <c r="ACQ50" s="36"/>
      <c r="ACR50" s="36"/>
      <c r="ACS50" s="36"/>
      <c r="ACT50" s="36"/>
      <c r="ACU50" s="36"/>
      <c r="ACV50" s="36"/>
      <c r="ACW50" s="36"/>
      <c r="ACX50" s="36"/>
      <c r="ACY50" s="36"/>
      <c r="ACZ50" s="36"/>
      <c r="ADA50" s="36"/>
      <c r="ADB50" s="36"/>
      <c r="ADC50" s="36"/>
      <c r="ADD50" s="36"/>
      <c r="ADE50" s="36"/>
      <c r="ADF50" s="36"/>
      <c r="ADG50" s="36"/>
      <c r="ADH50" s="36"/>
      <c r="ADI50" s="36"/>
      <c r="ADJ50" s="36"/>
      <c r="ADK50" s="36"/>
      <c r="ADL50" s="36"/>
      <c r="ADM50" s="36"/>
      <c r="ADN50" s="36"/>
      <c r="ADO50" s="36"/>
      <c r="ADP50" s="36"/>
      <c r="ADQ50" s="36"/>
      <c r="ADR50" s="36"/>
      <c r="ADS50" s="36"/>
      <c r="ADT50" s="36"/>
      <c r="ADU50" s="36"/>
      <c r="ADV50" s="36"/>
      <c r="ADW50" s="36"/>
      <c r="ADX50" s="36"/>
      <c r="ADY50" s="36"/>
      <c r="ADZ50" s="36"/>
      <c r="AEA50" s="36"/>
      <c r="AEB50" s="36"/>
      <c r="AEC50" s="36"/>
      <c r="AED50" s="36"/>
      <c r="AEE50" s="36"/>
      <c r="AEF50" s="36"/>
      <c r="AEG50" s="36"/>
      <c r="AEH50" s="36"/>
      <c r="AEI50" s="36"/>
      <c r="AEJ50" s="36"/>
      <c r="AEK50" s="36"/>
      <c r="AEL50" s="36"/>
      <c r="AEM50" s="36"/>
      <c r="AEN50" s="36"/>
      <c r="AEO50" s="36"/>
      <c r="AEP50" s="36"/>
      <c r="AEQ50" s="36"/>
      <c r="AER50" s="36"/>
      <c r="AES50" s="36"/>
      <c r="AET50" s="36"/>
      <c r="AEU50" s="36"/>
      <c r="AEV50" s="36"/>
      <c r="AEW50" s="36"/>
      <c r="AEX50" s="36"/>
      <c r="AEY50" s="36"/>
      <c r="AEZ50" s="36"/>
      <c r="AFA50" s="36"/>
      <c r="AFB50" s="36"/>
      <c r="AFC50" s="36"/>
      <c r="AFD50" s="36"/>
      <c r="AFE50" s="36"/>
      <c r="AFF50" s="36"/>
      <c r="AFG50" s="36"/>
      <c r="AFH50" s="36"/>
      <c r="AFI50" s="36"/>
      <c r="AFJ50" s="36"/>
      <c r="AFK50" s="36"/>
      <c r="AFL50" s="36"/>
      <c r="AFM50" s="36"/>
      <c r="AFN50" s="36"/>
      <c r="AFO50" s="36"/>
      <c r="AFP50" s="36"/>
      <c r="AFQ50" s="36"/>
      <c r="AFR50" s="36"/>
      <c r="AFS50" s="36"/>
      <c r="AFT50" s="36"/>
      <c r="AFU50" s="36"/>
      <c r="AFV50" s="36"/>
      <c r="AFW50" s="36"/>
      <c r="AFX50" s="36"/>
      <c r="AFY50" s="36"/>
      <c r="AFZ50" s="36"/>
      <c r="AGA50" s="36"/>
      <c r="AGB50" s="36"/>
      <c r="AGC50" s="36"/>
      <c r="AGD50" s="36"/>
      <c r="AGE50" s="36"/>
      <c r="AGF50" s="36"/>
      <c r="AGG50" s="36"/>
      <c r="AGH50" s="36"/>
      <c r="AGI50" s="36"/>
      <c r="AGJ50" s="36"/>
      <c r="AGK50" s="36"/>
      <c r="AGL50" s="36"/>
      <c r="AGM50" s="36"/>
      <c r="AGN50" s="36"/>
      <c r="AGO50" s="36"/>
      <c r="AGP50" s="36"/>
      <c r="AGQ50" s="36"/>
      <c r="AGR50" s="36"/>
      <c r="AGS50" s="36"/>
      <c r="AGT50" s="36"/>
      <c r="AGU50" s="36"/>
      <c r="AGV50" s="36"/>
      <c r="AGW50" s="36"/>
      <c r="AGX50" s="36"/>
      <c r="AGY50" s="36"/>
      <c r="AGZ50" s="36"/>
      <c r="AHA50" s="36"/>
      <c r="AHB50" s="36"/>
      <c r="AHC50" s="36"/>
      <c r="AHD50" s="36"/>
      <c r="AHE50" s="36"/>
      <c r="AHF50" s="36"/>
      <c r="AHG50" s="36"/>
      <c r="AHH50" s="36"/>
      <c r="AHI50" s="36"/>
      <c r="AHJ50" s="36"/>
      <c r="AHK50" s="36"/>
      <c r="AHL50" s="36"/>
      <c r="AHM50" s="36"/>
      <c r="AHN50" s="36"/>
      <c r="AHO50" s="36"/>
      <c r="AHP50" s="36"/>
      <c r="AHQ50" s="36"/>
      <c r="AHR50" s="36"/>
      <c r="AHS50" s="36"/>
      <c r="AHT50" s="36"/>
      <c r="AHU50" s="36"/>
      <c r="AHV50" s="36"/>
      <c r="AHW50" s="36"/>
      <c r="AHX50" s="36"/>
      <c r="AHY50" s="36"/>
      <c r="AHZ50" s="36"/>
      <c r="AIA50" s="36"/>
      <c r="AIB50" s="36"/>
      <c r="AIC50" s="36"/>
      <c r="AID50" s="36"/>
      <c r="AIE50" s="36"/>
      <c r="AIF50" s="36"/>
      <c r="AIG50" s="36"/>
      <c r="AIH50" s="36"/>
      <c r="AII50" s="36"/>
      <c r="AIJ50" s="36"/>
      <c r="AIK50" s="36"/>
      <c r="AIL50" s="36"/>
      <c r="AIM50" s="36"/>
      <c r="AIN50" s="36"/>
      <c r="AIO50" s="36"/>
      <c r="AIP50" s="36"/>
      <c r="AIQ50" s="36"/>
      <c r="AIR50" s="36"/>
      <c r="AIS50" s="36"/>
      <c r="AIT50" s="36"/>
      <c r="AIU50" s="36"/>
      <c r="AIV50" s="36"/>
      <c r="AIW50" s="36"/>
      <c r="AIX50" s="36"/>
      <c r="AIY50" s="36"/>
      <c r="AIZ50" s="36"/>
      <c r="AJA50" s="36"/>
      <c r="AJB50" s="36"/>
      <c r="AJC50" s="36"/>
      <c r="AJD50" s="36"/>
      <c r="AJE50" s="36"/>
      <c r="AJF50" s="36"/>
      <c r="AJG50" s="36"/>
      <c r="AJH50" s="36"/>
      <c r="AJI50" s="36"/>
      <c r="AJJ50" s="36"/>
      <c r="AJK50" s="36"/>
      <c r="AJL50" s="36"/>
      <c r="AJM50" s="36"/>
      <c r="AJN50" s="36"/>
      <c r="AJO50" s="36"/>
      <c r="AJP50" s="36"/>
      <c r="AJQ50" s="36"/>
      <c r="AJR50" s="36"/>
      <c r="AJS50" s="36"/>
      <c r="AJT50" s="36"/>
      <c r="AJU50" s="36"/>
      <c r="AJV50" s="36"/>
      <c r="AJW50" s="36"/>
      <c r="AJX50" s="36"/>
      <c r="AJY50" s="36"/>
      <c r="AJZ50" s="36"/>
      <c r="AKA50" s="36"/>
      <c r="AKB50" s="36"/>
      <c r="AKC50" s="36"/>
      <c r="AKD50" s="36"/>
      <c r="AKE50" s="36"/>
      <c r="AKF50" s="36"/>
      <c r="AKG50" s="36"/>
      <c r="AKH50" s="36"/>
      <c r="AKI50" s="36"/>
      <c r="AKJ50" s="36"/>
      <c r="AKK50" s="36"/>
      <c r="AKL50" s="36"/>
      <c r="AKM50" s="36"/>
      <c r="AKN50" s="36"/>
      <c r="AKO50" s="36"/>
      <c r="AKP50" s="36"/>
      <c r="AKQ50" s="36"/>
      <c r="AKR50" s="36"/>
      <c r="AKS50" s="36"/>
      <c r="AKT50" s="36"/>
      <c r="AKU50" s="36"/>
      <c r="AKV50" s="36"/>
      <c r="AKW50" s="36"/>
      <c r="AKX50" s="36"/>
      <c r="AKY50" s="36"/>
      <c r="AKZ50" s="36"/>
      <c r="ALA50" s="36"/>
      <c r="ALB50" s="36"/>
      <c r="ALC50" s="36"/>
      <c r="ALD50" s="36"/>
      <c r="ALE50" s="36"/>
      <c r="ALF50" s="36"/>
      <c r="ALG50" s="36"/>
      <c r="ALH50" s="36"/>
      <c r="ALI50" s="36"/>
      <c r="ALJ50" s="36"/>
      <c r="ALK50" s="36"/>
      <c r="ALL50" s="36"/>
      <c r="ALM50" s="36"/>
      <c r="ALN50" s="36"/>
      <c r="ALO50" s="36"/>
      <c r="ALP50" s="36"/>
      <c r="ALQ50" s="36"/>
      <c r="ALR50" s="36"/>
      <c r="ALS50" s="36"/>
      <c r="ALT50" s="36"/>
      <c r="ALU50" s="36"/>
      <c r="ALV50" s="36"/>
      <c r="ALW50" s="36"/>
      <c r="ALX50" s="36"/>
      <c r="ALY50" s="36"/>
      <c r="ALZ50" s="36"/>
      <c r="AMA50" s="36"/>
      <c r="AMB50" s="36"/>
      <c r="AMC50" s="36"/>
      <c r="AMD50" s="36"/>
      <c r="AME50" s="36"/>
      <c r="AMF50" s="36"/>
      <c r="AMG50" s="36"/>
      <c r="AMH50" s="36"/>
      <c r="AMI50" s="36"/>
      <c r="AMJ50" s="36"/>
      <c r="AMK50" s="36"/>
      <c r="AML50" s="36"/>
      <c r="AMM50" s="36"/>
      <c r="AMN50" s="36"/>
      <c r="AMO50" s="36"/>
      <c r="AMP50" s="36"/>
      <c r="AMQ50" s="36"/>
      <c r="AMR50" s="36"/>
      <c r="AMS50" s="36"/>
      <c r="AMT50" s="36"/>
      <c r="AMU50" s="36"/>
      <c r="AMV50" s="36"/>
      <c r="AMW50" s="36"/>
      <c r="AMX50" s="36"/>
      <c r="AMY50" s="36"/>
      <c r="AMZ50" s="36"/>
      <c r="ANA50" s="36"/>
      <c r="ANB50" s="36"/>
      <c r="ANC50" s="36"/>
      <c r="AND50" s="36"/>
      <c r="ANE50" s="36"/>
      <c r="ANF50" s="36"/>
      <c r="ANG50" s="36"/>
      <c r="ANH50" s="36"/>
      <c r="ANI50" s="36"/>
      <c r="ANJ50" s="36"/>
      <c r="ANK50" s="36"/>
      <c r="ANL50" s="36"/>
      <c r="ANM50" s="36"/>
      <c r="ANN50" s="36"/>
      <c r="ANO50" s="36"/>
      <c r="ANP50" s="36"/>
      <c r="ANQ50" s="36"/>
      <c r="ANR50" s="36"/>
      <c r="ANS50" s="36"/>
      <c r="ANT50" s="36"/>
      <c r="ANU50" s="36"/>
      <c r="ANV50" s="36"/>
      <c r="ANW50" s="36"/>
      <c r="ANX50" s="36"/>
      <c r="ANY50" s="36"/>
      <c r="ANZ50" s="36"/>
      <c r="AOA50" s="36"/>
      <c r="AOB50" s="36"/>
      <c r="AOC50" s="36"/>
      <c r="AOD50" s="36"/>
      <c r="AOE50" s="36"/>
      <c r="AOF50" s="36"/>
      <c r="AOG50" s="36"/>
      <c r="AOH50" s="36"/>
      <c r="AOI50" s="36"/>
      <c r="AOJ50" s="36"/>
      <c r="AOK50" s="36"/>
      <c r="AOL50" s="36"/>
      <c r="AOM50" s="36"/>
      <c r="AON50" s="36"/>
      <c r="AOO50" s="36"/>
      <c r="AOP50" s="36"/>
      <c r="AOQ50" s="36"/>
      <c r="AOR50" s="36"/>
      <c r="AOS50" s="36"/>
      <c r="AOT50" s="36"/>
      <c r="AOU50" s="36"/>
      <c r="AOV50" s="36"/>
      <c r="AOW50" s="36"/>
      <c r="AOX50" s="36"/>
      <c r="AOY50" s="36"/>
      <c r="AOZ50" s="36"/>
      <c r="APA50" s="36"/>
      <c r="APB50" s="36"/>
      <c r="APC50" s="36"/>
      <c r="APD50" s="36"/>
      <c r="APE50" s="36"/>
      <c r="APF50" s="36"/>
      <c r="APG50" s="36"/>
      <c r="APH50" s="36"/>
      <c r="API50" s="36"/>
      <c r="APJ50" s="36"/>
      <c r="APK50" s="36"/>
      <c r="APL50" s="36"/>
      <c r="APM50" s="36"/>
      <c r="APN50" s="36"/>
      <c r="APO50" s="36"/>
      <c r="APP50" s="36"/>
      <c r="APQ50" s="36"/>
      <c r="APR50" s="36"/>
      <c r="APS50" s="36"/>
      <c r="APT50" s="36"/>
      <c r="APU50" s="36"/>
      <c r="APV50" s="36"/>
      <c r="APW50" s="36"/>
      <c r="APX50" s="36"/>
      <c r="APY50" s="36"/>
      <c r="APZ50" s="36"/>
      <c r="AQA50" s="36"/>
      <c r="AQB50" s="36"/>
      <c r="AQC50" s="36"/>
      <c r="AQD50" s="36"/>
      <c r="AQE50" s="36"/>
      <c r="AQF50" s="36"/>
      <c r="AQG50" s="36"/>
      <c r="AQH50" s="36"/>
      <c r="AQI50" s="36"/>
      <c r="AQJ50" s="36"/>
      <c r="AQK50" s="36"/>
      <c r="AQL50" s="36"/>
      <c r="AQM50" s="36"/>
      <c r="AQN50" s="36"/>
      <c r="AQO50" s="36"/>
      <c r="AQP50" s="36"/>
      <c r="AQQ50" s="36"/>
      <c r="AQR50" s="36"/>
      <c r="AQS50" s="36"/>
      <c r="AQT50" s="36"/>
      <c r="AQU50" s="36"/>
      <c r="AQV50" s="36"/>
      <c r="AQW50" s="36"/>
      <c r="AQX50" s="36"/>
      <c r="AQY50" s="36"/>
      <c r="AQZ50" s="36"/>
      <c r="ARA50" s="36"/>
      <c r="ARB50" s="36"/>
      <c r="ARC50" s="36"/>
      <c r="ARD50" s="36"/>
      <c r="ARE50" s="36"/>
      <c r="ARF50" s="36"/>
      <c r="ARG50" s="36"/>
      <c r="ARH50" s="36"/>
      <c r="ARI50" s="36"/>
      <c r="ARJ50" s="36"/>
      <c r="ARK50" s="36"/>
      <c r="ARL50" s="36"/>
      <c r="ARM50" s="36"/>
      <c r="ARN50" s="36"/>
      <c r="ARO50" s="36"/>
      <c r="ARP50" s="36"/>
      <c r="ARQ50" s="36"/>
      <c r="ARR50" s="36"/>
      <c r="ARS50" s="36"/>
      <c r="ART50" s="36"/>
      <c r="ARU50" s="36"/>
      <c r="ARV50" s="36"/>
      <c r="ARW50" s="36"/>
      <c r="ARX50" s="36"/>
      <c r="ARY50" s="36"/>
      <c r="ARZ50" s="36"/>
      <c r="ASA50" s="36"/>
      <c r="ASB50" s="36"/>
      <c r="ASC50" s="36"/>
      <c r="ASD50" s="36"/>
      <c r="ASE50" s="36"/>
      <c r="ASF50" s="36"/>
      <c r="ASG50" s="36"/>
      <c r="ASH50" s="36"/>
      <c r="ASI50" s="36"/>
      <c r="ASJ50" s="36"/>
      <c r="ASK50" s="36"/>
      <c r="ASL50" s="36"/>
      <c r="ASM50" s="36"/>
      <c r="ASN50" s="36"/>
      <c r="ASO50" s="36"/>
      <c r="ASP50" s="36"/>
      <c r="ASQ50" s="36"/>
      <c r="ASR50" s="36"/>
      <c r="ASS50" s="36"/>
      <c r="AST50" s="36"/>
      <c r="ASU50" s="36"/>
      <c r="ASV50" s="36"/>
      <c r="ASW50" s="36"/>
      <c r="ASX50" s="36"/>
      <c r="ASY50" s="36"/>
      <c r="ASZ50" s="36"/>
      <c r="ATA50" s="36"/>
      <c r="ATB50" s="36"/>
      <c r="ATC50" s="36"/>
      <c r="ATD50" s="36"/>
      <c r="ATE50" s="36"/>
      <c r="ATF50" s="36"/>
      <c r="ATG50" s="36"/>
      <c r="ATH50" s="36"/>
      <c r="ATI50" s="36"/>
      <c r="ATJ50" s="36"/>
      <c r="ATK50" s="36"/>
      <c r="ATL50" s="36"/>
      <c r="ATM50" s="36"/>
      <c r="ATN50" s="36"/>
      <c r="ATO50" s="36"/>
      <c r="ATP50" s="36"/>
      <c r="ATQ50" s="36"/>
      <c r="ATR50" s="36"/>
      <c r="ATS50" s="36"/>
      <c r="ATT50" s="36"/>
      <c r="ATU50" s="36"/>
      <c r="ATV50" s="36"/>
      <c r="ATW50" s="36"/>
      <c r="ATX50" s="36"/>
      <c r="ATY50" s="36"/>
      <c r="ATZ50" s="36"/>
      <c r="AUA50" s="36"/>
      <c r="AUB50" s="36"/>
      <c r="AUC50" s="36"/>
      <c r="AUD50" s="36"/>
      <c r="AUE50" s="36"/>
      <c r="AUF50" s="36"/>
      <c r="AUG50" s="36"/>
      <c r="AUH50" s="36"/>
      <c r="AUI50" s="36"/>
      <c r="AUJ50" s="36"/>
      <c r="AUK50" s="36"/>
      <c r="AUL50" s="36"/>
      <c r="AUM50" s="36"/>
      <c r="AUN50" s="36"/>
      <c r="AUO50" s="36"/>
      <c r="AUP50" s="36"/>
      <c r="AUQ50" s="36"/>
      <c r="AUR50" s="36"/>
      <c r="AUS50" s="36"/>
      <c r="AUT50" s="36"/>
      <c r="AUU50" s="36"/>
      <c r="AUV50" s="36"/>
      <c r="AUW50" s="36"/>
      <c r="AUX50" s="36"/>
      <c r="AUY50" s="36"/>
      <c r="AUZ50" s="36"/>
      <c r="AVA50" s="36"/>
      <c r="AVB50" s="36"/>
      <c r="AVC50" s="36"/>
      <c r="AVD50" s="36"/>
      <c r="AVE50" s="36"/>
      <c r="AVF50" s="36"/>
      <c r="AVG50" s="36"/>
      <c r="AVH50" s="36"/>
      <c r="AVI50" s="36"/>
      <c r="AVJ50" s="36"/>
      <c r="AVK50" s="36"/>
      <c r="AVL50" s="36"/>
      <c r="AVM50" s="36"/>
      <c r="AVN50" s="36"/>
      <c r="AVO50" s="36"/>
      <c r="AVP50" s="36"/>
      <c r="AVQ50" s="36"/>
      <c r="AVR50" s="36"/>
      <c r="AVS50" s="36"/>
      <c r="AVT50" s="36"/>
      <c r="AVU50" s="36"/>
      <c r="AVV50" s="36"/>
      <c r="AVW50" s="36"/>
      <c r="AVX50" s="36"/>
      <c r="AVY50" s="36"/>
      <c r="AVZ50" s="36"/>
      <c r="AWA50" s="36"/>
      <c r="AWB50" s="36"/>
      <c r="AWC50" s="36"/>
      <c r="AWD50" s="36"/>
      <c r="AWE50" s="36"/>
      <c r="AWF50" s="36"/>
      <c r="AWG50" s="36"/>
      <c r="AWH50" s="36"/>
      <c r="AWI50" s="36"/>
      <c r="AWJ50" s="36"/>
      <c r="AWK50" s="36"/>
      <c r="AWL50" s="36"/>
      <c r="AWM50" s="36"/>
      <c r="AWN50" s="36"/>
      <c r="AWO50" s="36"/>
      <c r="AWP50" s="36"/>
      <c r="AWQ50" s="36"/>
      <c r="AWR50" s="36"/>
      <c r="AWS50" s="36"/>
      <c r="AWT50" s="36"/>
      <c r="AWU50" s="36"/>
      <c r="AWV50" s="36"/>
      <c r="AWW50" s="36"/>
      <c r="AWX50" s="36"/>
      <c r="AWY50" s="36"/>
      <c r="AWZ50" s="36"/>
      <c r="AXA50" s="36"/>
      <c r="AXB50" s="36"/>
      <c r="AXC50" s="36"/>
      <c r="AXD50" s="36"/>
      <c r="AXE50" s="36"/>
      <c r="AXF50" s="36"/>
      <c r="AXG50" s="36"/>
      <c r="AXH50" s="36"/>
      <c r="AXI50" s="36"/>
      <c r="AXJ50" s="36"/>
      <c r="AXK50" s="36"/>
      <c r="AXL50" s="36"/>
      <c r="AXM50" s="36"/>
      <c r="AXN50" s="36"/>
      <c r="AXO50" s="36"/>
      <c r="AXP50" s="36"/>
      <c r="AXQ50" s="36"/>
      <c r="AXR50" s="36"/>
      <c r="AXS50" s="36"/>
      <c r="AXT50" s="36"/>
      <c r="AXU50" s="36"/>
      <c r="AXV50" s="36"/>
      <c r="AXW50" s="36"/>
      <c r="AXX50" s="36"/>
      <c r="AXY50" s="36"/>
      <c r="AXZ50" s="36"/>
      <c r="AYA50" s="36"/>
      <c r="AYB50" s="36"/>
      <c r="AYC50" s="36"/>
      <c r="AYD50" s="36"/>
      <c r="AYE50" s="36"/>
      <c r="AYF50" s="36"/>
      <c r="AYG50" s="36"/>
      <c r="AYH50" s="36"/>
      <c r="AYI50" s="36"/>
      <c r="AYJ50" s="36"/>
      <c r="AYK50" s="36"/>
      <c r="AYL50" s="36"/>
      <c r="AYM50" s="36"/>
      <c r="AYN50" s="36"/>
      <c r="AYO50" s="36"/>
      <c r="AYP50" s="36"/>
      <c r="AYQ50" s="36"/>
      <c r="AYR50" s="36"/>
      <c r="AYS50" s="36"/>
      <c r="AYT50" s="36"/>
      <c r="AYU50" s="36"/>
      <c r="AYV50" s="36"/>
      <c r="AYW50" s="36"/>
      <c r="AYX50" s="36"/>
      <c r="AYY50" s="36"/>
      <c r="AYZ50" s="36"/>
      <c r="AZA50" s="36"/>
      <c r="AZB50" s="36"/>
      <c r="AZC50" s="36"/>
      <c r="AZD50" s="36"/>
      <c r="AZE50" s="36"/>
      <c r="AZF50" s="36"/>
      <c r="AZG50" s="36"/>
      <c r="AZH50" s="36"/>
      <c r="AZI50" s="36"/>
      <c r="AZJ50" s="36"/>
      <c r="AZK50" s="36"/>
      <c r="AZL50" s="36"/>
      <c r="AZM50" s="36"/>
      <c r="AZN50" s="36"/>
      <c r="AZO50" s="36"/>
      <c r="AZP50" s="36"/>
      <c r="AZQ50" s="36"/>
      <c r="AZR50" s="36"/>
      <c r="AZS50" s="36"/>
      <c r="AZT50" s="36"/>
      <c r="AZU50" s="36"/>
      <c r="AZV50" s="36"/>
      <c r="AZW50" s="36"/>
      <c r="AZX50" s="36"/>
      <c r="AZY50" s="36"/>
      <c r="AZZ50" s="36"/>
      <c r="BAA50" s="36"/>
      <c r="BAB50" s="36"/>
      <c r="BAC50" s="36"/>
      <c r="BAD50" s="36"/>
      <c r="BAE50" s="36"/>
      <c r="BAF50" s="36"/>
      <c r="BAG50" s="36"/>
      <c r="BAH50" s="36"/>
      <c r="BAI50" s="36"/>
      <c r="BAJ50" s="36"/>
      <c r="BAK50" s="36"/>
      <c r="BAL50" s="36"/>
      <c r="BAM50" s="36"/>
      <c r="BAN50" s="36"/>
      <c r="BAO50" s="36"/>
      <c r="BAP50" s="36"/>
      <c r="BAQ50" s="36"/>
      <c r="BAR50" s="36"/>
      <c r="BAS50" s="36"/>
      <c r="BAT50" s="36"/>
      <c r="BAU50" s="36"/>
      <c r="BAV50" s="36"/>
      <c r="BAW50" s="36"/>
      <c r="BAX50" s="36"/>
      <c r="BAY50" s="36"/>
      <c r="BAZ50" s="36"/>
      <c r="BBA50" s="36"/>
      <c r="BBB50" s="36"/>
      <c r="BBC50" s="36"/>
      <c r="BBD50" s="36"/>
      <c r="BBE50" s="36"/>
      <c r="BBF50" s="36"/>
      <c r="BBG50" s="36"/>
      <c r="BBH50" s="36"/>
      <c r="BBI50" s="36"/>
      <c r="BBJ50" s="36"/>
      <c r="BBK50" s="36"/>
      <c r="BBL50" s="36"/>
      <c r="BBM50" s="36"/>
      <c r="BBN50" s="36"/>
      <c r="BBO50" s="36"/>
      <c r="BBP50" s="36"/>
      <c r="BBQ50" s="36"/>
      <c r="BBR50" s="36"/>
      <c r="BBS50" s="36"/>
      <c r="BBT50" s="36"/>
      <c r="BBU50" s="36"/>
      <c r="BBV50" s="36"/>
      <c r="BBW50" s="36"/>
      <c r="BBX50" s="36"/>
      <c r="BBY50" s="36"/>
      <c r="BBZ50" s="36"/>
      <c r="BCA50" s="36"/>
      <c r="BCB50" s="36"/>
      <c r="BCC50" s="36"/>
      <c r="BCD50" s="36"/>
      <c r="BCE50" s="36"/>
      <c r="BCF50" s="36"/>
      <c r="BCG50" s="36"/>
      <c r="BCH50" s="36"/>
      <c r="BCI50" s="36"/>
      <c r="BCJ50" s="36"/>
      <c r="BCK50" s="36"/>
      <c r="BCL50" s="36"/>
      <c r="BCM50" s="36"/>
      <c r="BCN50" s="36"/>
      <c r="BCO50" s="36"/>
      <c r="BCP50" s="36"/>
      <c r="BCQ50" s="36"/>
      <c r="BCR50" s="36"/>
      <c r="BCS50" s="36"/>
      <c r="BCT50" s="36"/>
      <c r="BCU50" s="36"/>
      <c r="BCV50" s="36"/>
      <c r="BCW50" s="36"/>
      <c r="BCX50" s="36"/>
      <c r="BCY50" s="36"/>
      <c r="BCZ50" s="36"/>
      <c r="BDA50" s="36"/>
      <c r="BDB50" s="36"/>
      <c r="BDC50" s="36"/>
      <c r="BDD50" s="36"/>
      <c r="BDE50" s="36"/>
      <c r="BDF50" s="36"/>
      <c r="BDG50" s="36"/>
      <c r="BDH50" s="36"/>
      <c r="BDI50" s="36"/>
      <c r="BDJ50" s="36"/>
      <c r="BDK50" s="36"/>
      <c r="BDL50" s="36"/>
      <c r="BDM50" s="36"/>
      <c r="BDN50" s="36"/>
      <c r="BDO50" s="36"/>
      <c r="BDP50" s="36"/>
      <c r="BDQ50" s="36"/>
      <c r="BDR50" s="36"/>
      <c r="BDS50" s="36"/>
      <c r="BDT50" s="36"/>
      <c r="BDU50" s="36"/>
      <c r="BDV50" s="36"/>
      <c r="BDW50" s="36"/>
      <c r="BDX50" s="36"/>
      <c r="BDY50" s="36"/>
      <c r="BDZ50" s="36"/>
      <c r="BEA50" s="36"/>
      <c r="BEB50" s="36"/>
      <c r="BEC50" s="36"/>
      <c r="BED50" s="36"/>
      <c r="BEE50" s="36"/>
      <c r="BEF50" s="36"/>
      <c r="BEG50" s="36"/>
      <c r="BEH50" s="36"/>
      <c r="BEI50" s="36"/>
      <c r="BEJ50" s="36"/>
      <c r="BEK50" s="36"/>
      <c r="BEL50" s="36"/>
      <c r="BEM50" s="36"/>
      <c r="BEN50" s="36"/>
      <c r="BEO50" s="36"/>
      <c r="BEP50" s="36"/>
      <c r="BEQ50" s="36"/>
      <c r="BER50" s="36"/>
      <c r="BES50" s="36"/>
      <c r="BET50" s="36"/>
      <c r="BEU50" s="36"/>
      <c r="BEV50" s="36"/>
      <c r="BEW50" s="36"/>
      <c r="BEX50" s="36"/>
      <c r="BEY50" s="36"/>
      <c r="BEZ50" s="36"/>
      <c r="BFA50" s="36"/>
      <c r="BFB50" s="36"/>
      <c r="BFC50" s="36"/>
      <c r="BFD50" s="36"/>
      <c r="BFE50" s="36"/>
      <c r="BFF50" s="36"/>
      <c r="BFG50" s="36"/>
      <c r="BFH50" s="36"/>
      <c r="BFI50" s="36"/>
      <c r="BFJ50" s="36"/>
      <c r="BFK50" s="36"/>
      <c r="BFL50" s="36"/>
      <c r="BFM50" s="36"/>
      <c r="BFN50" s="36"/>
      <c r="BFO50" s="36"/>
      <c r="BFP50" s="36"/>
      <c r="BFQ50" s="36"/>
      <c r="BFR50" s="36"/>
      <c r="BFS50" s="36"/>
      <c r="BFT50" s="36"/>
      <c r="BFU50" s="36"/>
      <c r="BFV50" s="36"/>
      <c r="BFW50" s="36"/>
      <c r="BFX50" s="36"/>
      <c r="BFY50" s="36"/>
      <c r="BFZ50" s="36"/>
      <c r="BGA50" s="36"/>
      <c r="BGB50" s="36"/>
      <c r="BGC50" s="36"/>
      <c r="BGD50" s="36"/>
      <c r="BGE50" s="36"/>
      <c r="BGF50" s="36"/>
      <c r="BGG50" s="36"/>
      <c r="BGH50" s="36"/>
      <c r="BGI50" s="36"/>
      <c r="BGJ50" s="36"/>
      <c r="BGK50" s="36"/>
      <c r="BGL50" s="36"/>
      <c r="BGM50" s="36"/>
      <c r="BGN50" s="36"/>
      <c r="BGO50" s="36"/>
      <c r="BGP50" s="36"/>
      <c r="BGQ50" s="36"/>
      <c r="BGR50" s="36"/>
      <c r="BGS50" s="36"/>
      <c r="BGT50" s="36"/>
      <c r="BGU50" s="36"/>
      <c r="BGV50" s="36"/>
      <c r="BGW50" s="36"/>
      <c r="BGX50" s="36"/>
      <c r="BGY50" s="36"/>
      <c r="BGZ50" s="36"/>
      <c r="BHA50" s="36"/>
      <c r="BHB50" s="36"/>
      <c r="BHC50" s="36"/>
      <c r="BHD50" s="36"/>
      <c r="BHE50" s="36"/>
      <c r="BHF50" s="36"/>
      <c r="BHG50" s="36"/>
      <c r="BHH50" s="36"/>
      <c r="BHI50" s="36"/>
      <c r="BHJ50" s="36"/>
      <c r="BHK50" s="36"/>
      <c r="BHL50" s="36"/>
      <c r="BHM50" s="36"/>
      <c r="BHN50" s="36"/>
      <c r="BHO50" s="36"/>
      <c r="BHP50" s="36"/>
      <c r="BHQ50" s="36"/>
      <c r="BHR50" s="36"/>
      <c r="BHS50" s="36"/>
      <c r="BHT50" s="36"/>
      <c r="BHU50" s="36"/>
      <c r="BHV50" s="36"/>
      <c r="BHW50" s="36"/>
      <c r="BHX50" s="36"/>
      <c r="BHY50" s="36"/>
      <c r="BHZ50" s="36"/>
      <c r="BIA50" s="36"/>
      <c r="BIB50" s="36"/>
      <c r="BIC50" s="36"/>
      <c r="BID50" s="36"/>
      <c r="BIE50" s="36"/>
      <c r="BIF50" s="36"/>
      <c r="BIG50" s="36"/>
      <c r="BIH50" s="36"/>
      <c r="BII50" s="36"/>
      <c r="BIJ50" s="36"/>
      <c r="BIK50" s="36"/>
      <c r="BIL50" s="36"/>
      <c r="BIM50" s="36"/>
      <c r="BIN50" s="36"/>
      <c r="BIO50" s="36"/>
      <c r="BIP50" s="36"/>
      <c r="BIQ50" s="36"/>
      <c r="BIR50" s="36"/>
      <c r="BIS50" s="36"/>
      <c r="BIT50" s="36"/>
      <c r="BIU50" s="36"/>
      <c r="BIV50" s="36"/>
      <c r="BIW50" s="36"/>
      <c r="BIX50" s="36"/>
      <c r="BIY50" s="36"/>
      <c r="BIZ50" s="36"/>
      <c r="BJA50" s="36"/>
      <c r="BJB50" s="36"/>
      <c r="BJC50" s="36"/>
      <c r="BJD50" s="36"/>
      <c r="BJE50" s="36"/>
      <c r="BJF50" s="36"/>
      <c r="BJG50" s="36"/>
      <c r="BJH50" s="36"/>
      <c r="BJI50" s="36"/>
      <c r="BJJ50" s="36"/>
      <c r="BJK50" s="36"/>
      <c r="BJL50" s="36"/>
      <c r="BJM50" s="36"/>
      <c r="BJN50" s="36"/>
      <c r="BJO50" s="36"/>
      <c r="BJP50" s="36"/>
      <c r="BJQ50" s="36"/>
      <c r="BJR50" s="36"/>
      <c r="BJS50" s="36"/>
      <c r="BJT50" s="36"/>
      <c r="BJU50" s="36"/>
      <c r="BJV50" s="36"/>
      <c r="BJW50" s="36"/>
      <c r="BJX50" s="36"/>
      <c r="BJY50" s="36"/>
      <c r="BJZ50" s="36"/>
      <c r="BKA50" s="36"/>
      <c r="BKB50" s="36"/>
      <c r="BKC50" s="36"/>
      <c r="BKD50" s="36"/>
      <c r="BKE50" s="36"/>
      <c r="BKF50" s="36"/>
      <c r="BKG50" s="36"/>
      <c r="BKH50" s="36"/>
      <c r="BKI50" s="36"/>
      <c r="BKJ50" s="36"/>
      <c r="BKK50" s="36"/>
      <c r="BKL50" s="36"/>
      <c r="BKM50" s="36"/>
      <c r="BKN50" s="36"/>
      <c r="BKO50" s="36"/>
      <c r="BKP50" s="36"/>
      <c r="BKQ50" s="36"/>
      <c r="BKR50" s="36"/>
      <c r="BKS50" s="36"/>
      <c r="BKT50" s="36"/>
      <c r="BKU50" s="36"/>
      <c r="BKV50" s="36"/>
      <c r="BKW50" s="36"/>
      <c r="BKX50" s="36"/>
      <c r="BKY50" s="36"/>
      <c r="BKZ50" s="36"/>
      <c r="BLA50" s="36"/>
      <c r="BLB50" s="36"/>
      <c r="BLC50" s="36"/>
      <c r="BLD50" s="36"/>
      <c r="BLE50" s="36"/>
      <c r="BLF50" s="36"/>
      <c r="BLG50" s="36"/>
      <c r="BLH50" s="36"/>
      <c r="BLI50" s="36"/>
      <c r="BLJ50" s="36"/>
      <c r="BLK50" s="36"/>
      <c r="BLL50" s="36"/>
      <c r="BLM50" s="36"/>
      <c r="BLN50" s="36"/>
      <c r="BLO50" s="36"/>
      <c r="BLP50" s="36"/>
      <c r="BLQ50" s="36"/>
      <c r="BLR50" s="36"/>
      <c r="BLS50" s="36"/>
      <c r="BLT50" s="36"/>
      <c r="BLU50" s="36"/>
      <c r="BLV50" s="36"/>
      <c r="BLW50" s="36"/>
      <c r="BLX50" s="36"/>
      <c r="BLY50" s="36"/>
      <c r="BLZ50" s="36"/>
      <c r="BMA50" s="36"/>
      <c r="BMB50" s="36"/>
      <c r="BMC50" s="36"/>
      <c r="BMD50" s="36"/>
      <c r="BME50" s="36"/>
      <c r="BMF50" s="36"/>
      <c r="BMG50" s="36"/>
      <c r="BMH50" s="36"/>
      <c r="BMI50" s="36"/>
      <c r="BMJ50" s="36"/>
      <c r="BMK50" s="36"/>
      <c r="BML50" s="36"/>
      <c r="BMM50" s="36"/>
      <c r="BMN50" s="36"/>
      <c r="BMO50" s="36"/>
      <c r="BMP50" s="36"/>
      <c r="BMQ50" s="36"/>
      <c r="BMR50" s="36"/>
      <c r="BMS50" s="36"/>
      <c r="BMT50" s="36"/>
      <c r="BMU50" s="36"/>
      <c r="BMV50" s="36"/>
      <c r="BMW50" s="36"/>
      <c r="BMX50" s="36"/>
      <c r="BMY50" s="36"/>
      <c r="BMZ50" s="36"/>
      <c r="BNA50" s="36"/>
      <c r="BNB50" s="36"/>
      <c r="BNC50" s="36"/>
      <c r="BND50" s="36"/>
      <c r="BNE50" s="36"/>
      <c r="BNF50" s="36"/>
      <c r="BNG50" s="36"/>
      <c r="BNH50" s="36"/>
      <c r="BNI50" s="36"/>
      <c r="BNJ50" s="36"/>
      <c r="BNK50" s="36"/>
      <c r="BNL50" s="36"/>
      <c r="BNM50" s="36"/>
      <c r="BNN50" s="36"/>
      <c r="BNO50" s="36"/>
      <c r="BNP50" s="36"/>
      <c r="BNQ50" s="36"/>
      <c r="BNR50" s="36"/>
      <c r="BNS50" s="36"/>
      <c r="BNT50" s="36"/>
      <c r="BNU50" s="36"/>
      <c r="BNV50" s="36"/>
      <c r="BNW50" s="36"/>
      <c r="BNX50" s="36"/>
      <c r="BNY50" s="36"/>
      <c r="BNZ50" s="36"/>
      <c r="BOA50" s="36"/>
      <c r="BOB50" s="36"/>
      <c r="BOC50" s="36"/>
      <c r="BOD50" s="36"/>
      <c r="BOE50" s="36"/>
      <c r="BOF50" s="36"/>
      <c r="BOG50" s="36"/>
      <c r="BOH50" s="36"/>
      <c r="BOI50" s="36"/>
      <c r="BOJ50" s="36"/>
      <c r="BOK50" s="36"/>
      <c r="BOL50" s="36"/>
      <c r="BOM50" s="36"/>
      <c r="BON50" s="36"/>
      <c r="BOO50" s="36"/>
      <c r="BOP50" s="36"/>
      <c r="BOQ50" s="36"/>
      <c r="BOR50" s="36"/>
      <c r="BOS50" s="36"/>
      <c r="BOT50" s="36"/>
      <c r="BOU50" s="36"/>
      <c r="BOV50" s="36"/>
      <c r="BOW50" s="36"/>
      <c r="BOX50" s="36"/>
      <c r="BOY50" s="36"/>
      <c r="BOZ50" s="36"/>
      <c r="BPA50" s="36"/>
      <c r="BPB50" s="36"/>
      <c r="BPC50" s="36"/>
      <c r="BPD50" s="36"/>
      <c r="BPE50" s="36"/>
      <c r="BPF50" s="36"/>
      <c r="BPG50" s="36"/>
      <c r="BPH50" s="36"/>
      <c r="BPI50" s="36"/>
      <c r="BPJ50" s="36"/>
      <c r="BPK50" s="36"/>
      <c r="BPL50" s="36"/>
      <c r="BPM50" s="36"/>
      <c r="BPN50" s="36"/>
      <c r="BPO50" s="36"/>
      <c r="BPP50" s="36"/>
      <c r="BPQ50" s="36"/>
      <c r="BPR50" s="36"/>
      <c r="BPS50" s="36"/>
      <c r="BPT50" s="36"/>
      <c r="BPU50" s="36"/>
      <c r="BPV50" s="36"/>
      <c r="BPW50" s="36"/>
      <c r="BPX50" s="36"/>
      <c r="BPY50" s="36"/>
      <c r="BPZ50" s="36"/>
      <c r="BQA50" s="36"/>
      <c r="BQB50" s="36"/>
      <c r="BQC50" s="36"/>
      <c r="BQD50" s="36"/>
      <c r="BQE50" s="36"/>
      <c r="BQF50" s="36"/>
      <c r="BQG50" s="36"/>
      <c r="BQH50" s="36"/>
      <c r="BQI50" s="36"/>
      <c r="BQJ50" s="36"/>
      <c r="BQK50" s="36"/>
      <c r="BQL50" s="36"/>
      <c r="BQM50" s="36"/>
      <c r="BQN50" s="36"/>
      <c r="BQO50" s="36"/>
      <c r="BQP50" s="36"/>
      <c r="BQQ50" s="36"/>
      <c r="BQR50" s="36"/>
      <c r="BQS50" s="36"/>
      <c r="BQT50" s="36"/>
      <c r="BQU50" s="36"/>
      <c r="BQV50" s="36"/>
      <c r="BQW50" s="36"/>
      <c r="BQX50" s="36"/>
      <c r="BQY50" s="36"/>
      <c r="BQZ50" s="36"/>
      <c r="BRA50" s="36"/>
      <c r="BRB50" s="36"/>
      <c r="BRC50" s="36"/>
      <c r="BRD50" s="36"/>
      <c r="BRE50" s="36"/>
      <c r="BRF50" s="36"/>
      <c r="BRG50" s="36"/>
      <c r="BRH50" s="36"/>
      <c r="BRI50" s="36"/>
      <c r="BRJ50" s="36"/>
      <c r="BRK50" s="36"/>
      <c r="BRL50" s="36"/>
      <c r="BRM50" s="36"/>
      <c r="BRN50" s="36"/>
      <c r="BRO50" s="36"/>
      <c r="BRP50" s="36"/>
      <c r="BRQ50" s="36"/>
      <c r="BRR50" s="36"/>
      <c r="BRS50" s="36"/>
      <c r="BRT50" s="36"/>
      <c r="BRU50" s="36"/>
      <c r="BRV50" s="36"/>
      <c r="BRW50" s="36"/>
      <c r="BRX50" s="36"/>
      <c r="BRY50" s="36"/>
      <c r="BRZ50" s="36"/>
      <c r="BSA50" s="36"/>
      <c r="BSB50" s="36"/>
      <c r="BSC50" s="36"/>
      <c r="BSD50" s="36"/>
      <c r="BSE50" s="36"/>
      <c r="BSF50" s="36"/>
      <c r="BSG50" s="36"/>
      <c r="BSH50" s="36"/>
      <c r="BSI50" s="36"/>
      <c r="BSJ50" s="36"/>
      <c r="BSK50" s="36"/>
      <c r="BSL50" s="36"/>
      <c r="BSM50" s="36"/>
      <c r="BSN50" s="36"/>
      <c r="BSO50" s="36"/>
      <c r="BSP50" s="36"/>
      <c r="BSQ50" s="36"/>
      <c r="BSR50" s="36"/>
      <c r="BSS50" s="36"/>
      <c r="BST50" s="36"/>
      <c r="BSU50" s="36"/>
      <c r="BSV50" s="36"/>
      <c r="BSW50" s="36"/>
      <c r="BSX50" s="36"/>
      <c r="BSY50" s="36"/>
      <c r="BSZ50" s="36"/>
      <c r="BTA50" s="36"/>
      <c r="BTB50" s="36"/>
      <c r="BTC50" s="36"/>
      <c r="BTD50" s="36"/>
      <c r="BTE50" s="36"/>
      <c r="BTF50" s="36"/>
      <c r="BTG50" s="36"/>
      <c r="BTH50" s="36"/>
      <c r="BTI50" s="36"/>
      <c r="BTJ50" s="36"/>
      <c r="BTK50" s="36"/>
      <c r="BTL50" s="36"/>
      <c r="BTM50" s="36"/>
      <c r="BTN50" s="36"/>
      <c r="BTO50" s="36"/>
      <c r="BTP50" s="36"/>
      <c r="BTQ50" s="36"/>
      <c r="BTR50" s="36"/>
      <c r="BTS50" s="36"/>
      <c r="BTT50" s="36"/>
      <c r="BTU50" s="36"/>
      <c r="BTV50" s="36"/>
      <c r="BTW50" s="36"/>
      <c r="BTX50" s="36"/>
      <c r="BTY50" s="36"/>
      <c r="BTZ50" s="36"/>
      <c r="BUA50" s="36"/>
      <c r="BUB50" s="36"/>
      <c r="BUC50" s="36"/>
      <c r="BUD50" s="36"/>
      <c r="BUE50" s="36"/>
      <c r="BUF50" s="36"/>
      <c r="BUG50" s="36"/>
      <c r="BUH50" s="36"/>
      <c r="BUI50" s="36"/>
      <c r="BUJ50" s="36"/>
      <c r="BUK50" s="36"/>
      <c r="BUL50" s="36"/>
      <c r="BUM50" s="36"/>
      <c r="BUN50" s="36"/>
      <c r="BUO50" s="36"/>
      <c r="BUP50" s="36"/>
      <c r="BUQ50" s="36"/>
      <c r="BUR50" s="36"/>
      <c r="BUS50" s="36"/>
      <c r="BUT50" s="36"/>
      <c r="BUU50" s="36"/>
      <c r="BUV50" s="36"/>
      <c r="BUW50" s="36"/>
      <c r="BUX50" s="36"/>
      <c r="BUY50" s="36"/>
      <c r="BUZ50" s="36"/>
      <c r="BVA50" s="36"/>
      <c r="BVB50" s="36"/>
      <c r="BVC50" s="36"/>
      <c r="BVD50" s="36"/>
      <c r="BVE50" s="36"/>
      <c r="BVF50" s="36"/>
      <c r="BVG50" s="36"/>
      <c r="BVH50" s="36"/>
      <c r="BVI50" s="36"/>
      <c r="BVJ50" s="36"/>
      <c r="BVK50" s="36"/>
      <c r="BVL50" s="36"/>
      <c r="BVM50" s="36"/>
      <c r="BVN50" s="36"/>
      <c r="BVO50" s="36"/>
      <c r="BVP50" s="36"/>
      <c r="BVQ50" s="36"/>
      <c r="BVR50" s="36"/>
      <c r="BVS50" s="36"/>
      <c r="BVT50" s="36"/>
      <c r="BVU50" s="36"/>
      <c r="BVV50" s="36"/>
      <c r="BVW50" s="36"/>
      <c r="BVX50" s="36"/>
      <c r="BVY50" s="36"/>
      <c r="BVZ50" s="36"/>
      <c r="BWA50" s="36"/>
      <c r="BWB50" s="36"/>
      <c r="BWC50" s="36"/>
      <c r="BWD50" s="36"/>
      <c r="BWE50" s="36"/>
      <c r="BWF50" s="36"/>
      <c r="BWG50" s="36"/>
      <c r="BWH50" s="36"/>
      <c r="BWI50" s="36"/>
      <c r="BWJ50" s="36"/>
      <c r="BWK50" s="36"/>
      <c r="BWL50" s="36"/>
      <c r="BWM50" s="36"/>
      <c r="BWN50" s="36"/>
      <c r="BWO50" s="36"/>
      <c r="BWP50" s="36"/>
      <c r="BWQ50" s="36"/>
      <c r="BWR50" s="36"/>
      <c r="BWS50" s="36"/>
      <c r="BWT50" s="36"/>
      <c r="BWU50" s="36"/>
      <c r="BWV50" s="36"/>
      <c r="BWW50" s="36"/>
      <c r="BWX50" s="36"/>
      <c r="BWY50" s="36"/>
      <c r="BWZ50" s="36"/>
      <c r="BXA50" s="36"/>
      <c r="BXB50" s="36"/>
      <c r="BXC50" s="36"/>
      <c r="BXD50" s="36"/>
      <c r="BXE50" s="36"/>
      <c r="BXF50" s="36"/>
      <c r="BXG50" s="36"/>
      <c r="BXH50" s="36"/>
      <c r="BXI50" s="36"/>
      <c r="BXJ50" s="36"/>
      <c r="BXK50" s="36"/>
      <c r="BXL50" s="36"/>
      <c r="BXM50" s="36"/>
      <c r="BXN50" s="36"/>
      <c r="BXO50" s="36"/>
      <c r="BXP50" s="36"/>
      <c r="BXQ50" s="36"/>
      <c r="BXR50" s="36"/>
      <c r="BXS50" s="36"/>
      <c r="BXT50" s="36"/>
      <c r="BXU50" s="36"/>
      <c r="BXV50" s="36"/>
      <c r="BXW50" s="36"/>
      <c r="BXX50" s="36"/>
      <c r="BXY50" s="36"/>
      <c r="BXZ50" s="36"/>
      <c r="BYA50" s="36"/>
      <c r="BYB50" s="36"/>
      <c r="BYC50" s="36"/>
      <c r="BYD50" s="36"/>
      <c r="BYE50" s="36"/>
      <c r="BYF50" s="36"/>
      <c r="BYG50" s="36"/>
      <c r="BYH50" s="36"/>
      <c r="BYI50" s="36"/>
      <c r="BYJ50" s="36"/>
      <c r="BYK50" s="36"/>
      <c r="BYL50" s="36"/>
      <c r="BYM50" s="36"/>
      <c r="BYN50" s="36"/>
      <c r="BYO50" s="36"/>
      <c r="BYP50" s="36"/>
      <c r="BYQ50" s="36"/>
      <c r="BYR50" s="36"/>
      <c r="BYS50" s="36"/>
      <c r="BYT50" s="36"/>
      <c r="BYU50" s="36"/>
      <c r="BYV50" s="36"/>
      <c r="BYW50" s="36"/>
      <c r="BYX50" s="36"/>
      <c r="BYY50" s="36"/>
      <c r="BYZ50" s="36"/>
      <c r="BZA50" s="36"/>
      <c r="BZB50" s="36"/>
      <c r="BZC50" s="36"/>
      <c r="BZD50" s="36"/>
      <c r="BZE50" s="36"/>
      <c r="BZF50" s="36"/>
      <c r="BZG50" s="36"/>
      <c r="BZH50" s="36"/>
      <c r="BZI50" s="36"/>
      <c r="BZJ50" s="36"/>
      <c r="BZK50" s="36"/>
      <c r="BZL50" s="36"/>
      <c r="BZM50" s="36"/>
      <c r="BZN50" s="36"/>
      <c r="BZO50" s="36"/>
      <c r="BZP50" s="36"/>
      <c r="BZQ50" s="36"/>
      <c r="BZR50" s="36"/>
      <c r="BZS50" s="36"/>
      <c r="BZT50" s="36"/>
      <c r="BZU50" s="36"/>
      <c r="BZV50" s="36"/>
      <c r="BZW50" s="36"/>
      <c r="BZX50" s="36"/>
      <c r="BZY50" s="36"/>
      <c r="BZZ50" s="36"/>
      <c r="CAA50" s="36"/>
      <c r="CAB50" s="36"/>
      <c r="CAC50" s="36"/>
      <c r="CAD50" s="36"/>
      <c r="CAE50" s="36"/>
      <c r="CAF50" s="36"/>
      <c r="CAG50" s="36"/>
      <c r="CAH50" s="36"/>
      <c r="CAI50" s="36"/>
      <c r="CAJ50" s="36"/>
      <c r="CAK50" s="36"/>
      <c r="CAL50" s="36"/>
      <c r="CAM50" s="36"/>
      <c r="CAN50" s="36"/>
      <c r="CAO50" s="36"/>
      <c r="CAP50" s="36"/>
      <c r="CAQ50" s="36"/>
      <c r="CAR50" s="36"/>
      <c r="CAS50" s="36"/>
      <c r="CAT50" s="36"/>
      <c r="CAU50" s="36"/>
      <c r="CAV50" s="36"/>
      <c r="CAW50" s="36"/>
      <c r="CAX50" s="36"/>
      <c r="CAY50" s="36"/>
      <c r="CAZ50" s="36"/>
      <c r="CBA50" s="36"/>
      <c r="CBB50" s="36"/>
      <c r="CBC50" s="36"/>
      <c r="CBD50" s="36"/>
      <c r="CBE50" s="36"/>
      <c r="CBF50" s="36"/>
      <c r="CBG50" s="36"/>
      <c r="CBH50" s="36"/>
      <c r="CBI50" s="36"/>
      <c r="CBJ50" s="36"/>
      <c r="CBK50" s="36"/>
      <c r="CBL50" s="36"/>
      <c r="CBM50" s="36"/>
      <c r="CBN50" s="36"/>
      <c r="CBO50" s="36"/>
      <c r="CBP50" s="36"/>
      <c r="CBQ50" s="36"/>
      <c r="CBR50" s="36"/>
      <c r="CBS50" s="36"/>
      <c r="CBT50" s="36"/>
      <c r="CBU50" s="36"/>
      <c r="CBV50" s="36"/>
      <c r="CBW50" s="36"/>
      <c r="CBX50" s="36"/>
      <c r="CBY50" s="36"/>
      <c r="CBZ50" s="36"/>
      <c r="CCA50" s="36"/>
      <c r="CCB50" s="36"/>
      <c r="CCC50" s="36"/>
      <c r="CCD50" s="36"/>
      <c r="CCE50" s="36"/>
      <c r="CCF50" s="36"/>
      <c r="CCG50" s="36"/>
      <c r="CCH50" s="36"/>
      <c r="CCI50" s="36"/>
      <c r="CCJ50" s="36"/>
      <c r="CCK50" s="36"/>
      <c r="CCL50" s="36"/>
      <c r="CCM50" s="36"/>
      <c r="CCN50" s="36"/>
      <c r="CCO50" s="36"/>
      <c r="CCP50" s="36"/>
      <c r="CCQ50" s="36"/>
      <c r="CCR50" s="36"/>
      <c r="CCS50" s="36"/>
      <c r="CCT50" s="36"/>
      <c r="CCU50" s="36"/>
      <c r="CCV50" s="36"/>
      <c r="CCW50" s="36"/>
      <c r="CCX50" s="36"/>
      <c r="CCY50" s="36"/>
      <c r="CCZ50" s="36"/>
      <c r="CDA50" s="36"/>
      <c r="CDB50" s="36"/>
      <c r="CDC50" s="36"/>
      <c r="CDD50" s="36"/>
      <c r="CDE50" s="36"/>
      <c r="CDF50" s="36"/>
      <c r="CDG50" s="36"/>
      <c r="CDH50" s="36"/>
      <c r="CDI50" s="36"/>
      <c r="CDJ50" s="36"/>
      <c r="CDK50" s="36"/>
      <c r="CDL50" s="36"/>
      <c r="CDM50" s="36"/>
      <c r="CDN50" s="36"/>
      <c r="CDO50" s="36"/>
      <c r="CDP50" s="36"/>
      <c r="CDQ50" s="36"/>
      <c r="CDR50" s="36"/>
      <c r="CDS50" s="36"/>
      <c r="CDT50" s="36"/>
      <c r="CDU50" s="36"/>
      <c r="CDV50" s="36"/>
      <c r="CDW50" s="36"/>
      <c r="CDX50" s="36"/>
      <c r="CDY50" s="36"/>
      <c r="CDZ50" s="36"/>
      <c r="CEA50" s="36"/>
      <c r="CEB50" s="36"/>
      <c r="CEC50" s="36"/>
      <c r="CED50" s="36"/>
      <c r="CEE50" s="36"/>
      <c r="CEF50" s="36"/>
      <c r="CEG50" s="36"/>
      <c r="CEH50" s="36"/>
      <c r="CEI50" s="36"/>
      <c r="CEJ50" s="36"/>
      <c r="CEK50" s="36"/>
      <c r="CEL50" s="36"/>
      <c r="CEM50" s="36"/>
      <c r="CEN50" s="36"/>
      <c r="CEO50" s="36"/>
      <c r="CEP50" s="36"/>
      <c r="CEQ50" s="36"/>
      <c r="CER50" s="36"/>
      <c r="CES50" s="36"/>
      <c r="CET50" s="36"/>
      <c r="CEU50" s="36"/>
      <c r="CEV50" s="36"/>
      <c r="CEW50" s="36"/>
      <c r="CEX50" s="36"/>
      <c r="CEY50" s="36"/>
      <c r="CEZ50" s="36"/>
      <c r="CFA50" s="36"/>
      <c r="CFB50" s="36"/>
      <c r="CFC50" s="36"/>
      <c r="CFD50" s="36"/>
      <c r="CFE50" s="36"/>
      <c r="CFF50" s="36"/>
      <c r="CFG50" s="36"/>
      <c r="CFH50" s="36"/>
      <c r="CFI50" s="36"/>
      <c r="CFJ50" s="36"/>
      <c r="CFK50" s="36"/>
      <c r="CFL50" s="36"/>
      <c r="CFM50" s="36"/>
      <c r="CFN50" s="36"/>
      <c r="CFO50" s="36"/>
      <c r="CFP50" s="36"/>
      <c r="CFQ50" s="36"/>
      <c r="CFR50" s="36"/>
      <c r="CFS50" s="36"/>
      <c r="CFT50" s="36"/>
      <c r="CFU50" s="36"/>
      <c r="CFV50" s="36"/>
      <c r="CFW50" s="36"/>
      <c r="CFX50" s="36"/>
      <c r="CFY50" s="36"/>
      <c r="CFZ50" s="36"/>
      <c r="CGA50" s="36"/>
      <c r="CGB50" s="36"/>
      <c r="CGC50" s="36"/>
      <c r="CGD50" s="36"/>
      <c r="CGE50" s="36"/>
      <c r="CGF50" s="36"/>
      <c r="CGG50" s="36"/>
      <c r="CGH50" s="36"/>
      <c r="CGI50" s="36"/>
      <c r="CGJ50" s="36"/>
      <c r="CGK50" s="36"/>
      <c r="CGL50" s="36"/>
      <c r="CGM50" s="36"/>
      <c r="CGN50" s="36"/>
      <c r="CGO50" s="36"/>
      <c r="CGP50" s="36"/>
      <c r="CGQ50" s="36"/>
      <c r="CGR50" s="36"/>
      <c r="CGS50" s="36"/>
      <c r="CGT50" s="36"/>
      <c r="CGU50" s="36"/>
      <c r="CGV50" s="36"/>
      <c r="CGW50" s="36"/>
      <c r="CGX50" s="36"/>
      <c r="CGY50" s="36"/>
      <c r="CGZ50" s="36"/>
      <c r="CHA50" s="36"/>
      <c r="CHB50" s="36"/>
      <c r="CHC50" s="36"/>
      <c r="CHD50" s="36"/>
      <c r="CHE50" s="36"/>
      <c r="CHF50" s="36"/>
      <c r="CHG50" s="36"/>
      <c r="CHH50" s="36"/>
      <c r="CHI50" s="36"/>
      <c r="CHJ50" s="36"/>
      <c r="CHK50" s="36"/>
      <c r="CHL50" s="36"/>
      <c r="CHM50" s="36"/>
      <c r="CHN50" s="36"/>
      <c r="CHO50" s="36"/>
      <c r="CHP50" s="36"/>
      <c r="CHQ50" s="36"/>
      <c r="CHR50" s="36"/>
      <c r="CHS50" s="36"/>
      <c r="CHT50" s="36"/>
      <c r="CHU50" s="36"/>
      <c r="CHV50" s="36"/>
      <c r="CHW50" s="36"/>
      <c r="CHX50" s="36"/>
      <c r="CHY50" s="36"/>
      <c r="CHZ50" s="36"/>
      <c r="CIA50" s="36"/>
      <c r="CIB50" s="36"/>
      <c r="CIC50" s="36"/>
      <c r="CID50" s="36"/>
      <c r="CIE50" s="36"/>
      <c r="CIF50" s="36"/>
      <c r="CIG50" s="36"/>
      <c r="CIH50" s="36"/>
      <c r="CII50" s="36"/>
      <c r="CIJ50" s="36"/>
      <c r="CIK50" s="36"/>
      <c r="CIL50" s="36"/>
      <c r="CIM50" s="36"/>
      <c r="CIN50" s="36"/>
      <c r="CIO50" s="36"/>
      <c r="CIP50" s="36"/>
      <c r="CIQ50" s="36"/>
      <c r="CIR50" s="36"/>
      <c r="CIS50" s="36"/>
      <c r="CIT50" s="36"/>
      <c r="CIU50" s="36"/>
      <c r="CIV50" s="36"/>
      <c r="CIW50" s="36"/>
      <c r="CIX50" s="36"/>
      <c r="CIY50" s="36"/>
      <c r="CIZ50" s="36"/>
      <c r="CJA50" s="36"/>
      <c r="CJB50" s="36"/>
      <c r="CJC50" s="36"/>
      <c r="CJD50" s="36"/>
      <c r="CJE50" s="36"/>
      <c r="CJF50" s="36"/>
      <c r="CJG50" s="36"/>
      <c r="CJH50" s="36"/>
      <c r="CJI50" s="36"/>
      <c r="CJJ50" s="36"/>
      <c r="CJK50" s="36"/>
      <c r="CJL50" s="36"/>
      <c r="CJM50" s="36"/>
      <c r="CJN50" s="36"/>
      <c r="CJO50" s="36"/>
      <c r="CJP50" s="36"/>
      <c r="CJQ50" s="36"/>
      <c r="CJR50" s="36"/>
      <c r="CJS50" s="36"/>
      <c r="CJT50" s="36"/>
      <c r="CJU50" s="36"/>
      <c r="CJV50" s="36"/>
      <c r="CJW50" s="36"/>
      <c r="CJX50" s="36"/>
      <c r="CJY50" s="36"/>
      <c r="CJZ50" s="36"/>
      <c r="CKA50" s="36"/>
      <c r="CKB50" s="36"/>
      <c r="CKC50" s="36"/>
      <c r="CKD50" s="36"/>
      <c r="CKE50" s="36"/>
      <c r="CKF50" s="36"/>
      <c r="CKG50" s="36"/>
      <c r="CKH50" s="36"/>
      <c r="CKI50" s="36"/>
      <c r="CKJ50" s="36"/>
      <c r="CKK50" s="36"/>
      <c r="CKL50" s="36"/>
      <c r="CKM50" s="36"/>
      <c r="CKN50" s="36"/>
      <c r="CKO50" s="36"/>
      <c r="CKP50" s="36"/>
      <c r="CKQ50" s="36"/>
      <c r="CKR50" s="36"/>
      <c r="CKS50" s="36"/>
      <c r="CKT50" s="36"/>
      <c r="CKU50" s="36"/>
      <c r="CKV50" s="36"/>
      <c r="CKW50" s="36"/>
      <c r="CKX50" s="36"/>
      <c r="CKY50" s="36"/>
      <c r="CKZ50" s="36"/>
      <c r="CLA50" s="36"/>
      <c r="CLB50" s="36"/>
      <c r="CLC50" s="36"/>
      <c r="CLD50" s="36"/>
      <c r="CLE50" s="36"/>
      <c r="CLF50" s="36"/>
      <c r="CLG50" s="36"/>
      <c r="CLH50" s="36"/>
      <c r="CLI50" s="36"/>
      <c r="CLJ50" s="36"/>
      <c r="CLK50" s="36"/>
      <c r="CLL50" s="36"/>
      <c r="CLM50" s="36"/>
      <c r="CLN50" s="36"/>
      <c r="CLO50" s="36"/>
      <c r="CLP50" s="36"/>
      <c r="CLQ50" s="36"/>
      <c r="CLR50" s="36"/>
      <c r="CLS50" s="36"/>
      <c r="CLT50" s="36"/>
      <c r="CLU50" s="36"/>
      <c r="CLV50" s="36"/>
      <c r="CLW50" s="36"/>
      <c r="CLX50" s="36"/>
      <c r="CLY50" s="36"/>
      <c r="CLZ50" s="36"/>
      <c r="CMA50" s="36"/>
      <c r="CMB50" s="36"/>
      <c r="CMC50" s="36"/>
      <c r="CMD50" s="36"/>
      <c r="CME50" s="36"/>
      <c r="CMF50" s="36"/>
      <c r="CMG50" s="36"/>
      <c r="CMH50" s="36"/>
      <c r="CMI50" s="36"/>
      <c r="CMJ50" s="36"/>
      <c r="CMK50" s="36"/>
      <c r="CML50" s="36"/>
      <c r="CMM50" s="36"/>
      <c r="CMN50" s="36"/>
      <c r="CMO50" s="36"/>
      <c r="CMP50" s="36"/>
      <c r="CMQ50" s="36"/>
      <c r="CMR50" s="36"/>
      <c r="CMS50" s="36"/>
      <c r="CMT50" s="36"/>
      <c r="CMU50" s="36"/>
      <c r="CMV50" s="36"/>
      <c r="CMW50" s="36"/>
      <c r="CMX50" s="36"/>
      <c r="CMY50" s="36"/>
      <c r="CMZ50" s="36"/>
      <c r="CNA50" s="36"/>
      <c r="CNB50" s="36"/>
      <c r="CNC50" s="36"/>
      <c r="CND50" s="36"/>
      <c r="CNE50" s="36"/>
      <c r="CNF50" s="36"/>
      <c r="CNG50" s="36"/>
      <c r="CNH50" s="36"/>
      <c r="CNI50" s="36"/>
      <c r="CNJ50" s="36"/>
      <c r="CNK50" s="36"/>
      <c r="CNL50" s="36"/>
      <c r="CNM50" s="36"/>
      <c r="CNN50" s="36"/>
      <c r="CNO50" s="36"/>
      <c r="CNP50" s="36"/>
      <c r="CNQ50" s="36"/>
      <c r="CNR50" s="36"/>
      <c r="CNS50" s="36"/>
      <c r="CNT50" s="36"/>
      <c r="CNU50" s="36"/>
      <c r="CNV50" s="36"/>
      <c r="CNW50" s="36"/>
      <c r="CNX50" s="36"/>
      <c r="CNY50" s="36"/>
      <c r="CNZ50" s="36"/>
      <c r="COA50" s="36"/>
      <c r="COB50" s="36"/>
      <c r="COC50" s="36"/>
      <c r="COD50" s="36"/>
      <c r="COE50" s="36"/>
      <c r="COF50" s="36"/>
      <c r="COG50" s="36"/>
      <c r="COH50" s="36"/>
      <c r="COI50" s="36"/>
      <c r="COJ50" s="36"/>
      <c r="COK50" s="36"/>
      <c r="COL50" s="36"/>
      <c r="COM50" s="36"/>
      <c r="CON50" s="36"/>
      <c r="COO50" s="36"/>
      <c r="COP50" s="36"/>
      <c r="COQ50" s="36"/>
      <c r="COR50" s="36"/>
      <c r="COS50" s="36"/>
      <c r="COT50" s="36"/>
      <c r="COU50" s="36"/>
      <c r="COV50" s="36"/>
      <c r="COW50" s="36"/>
      <c r="COX50" s="36"/>
      <c r="COY50" s="36"/>
      <c r="COZ50" s="36"/>
      <c r="CPA50" s="36"/>
      <c r="CPB50" s="36"/>
      <c r="CPC50" s="36"/>
      <c r="CPD50" s="36"/>
      <c r="CPE50" s="36"/>
      <c r="CPF50" s="36"/>
      <c r="CPG50" s="36"/>
      <c r="CPH50" s="36"/>
      <c r="CPI50" s="36"/>
      <c r="CPJ50" s="36"/>
      <c r="CPK50" s="36"/>
      <c r="CPL50" s="36"/>
      <c r="CPM50" s="36"/>
      <c r="CPN50" s="36"/>
      <c r="CPO50" s="36"/>
      <c r="CPP50" s="36"/>
      <c r="CPQ50" s="36"/>
      <c r="CPR50" s="36"/>
      <c r="CPS50" s="36"/>
      <c r="CPT50" s="36"/>
      <c r="CPU50" s="36"/>
      <c r="CPV50" s="36"/>
      <c r="CPW50" s="36"/>
      <c r="CPX50" s="36"/>
      <c r="CPY50" s="36"/>
      <c r="CPZ50" s="36"/>
      <c r="CQA50" s="36"/>
      <c r="CQB50" s="36"/>
      <c r="CQC50" s="36"/>
      <c r="CQD50" s="36"/>
      <c r="CQE50" s="36"/>
      <c r="CQF50" s="36"/>
      <c r="CQG50" s="36"/>
      <c r="CQH50" s="36"/>
      <c r="CQI50" s="36"/>
      <c r="CQJ50" s="36"/>
      <c r="CQK50" s="36"/>
      <c r="CQL50" s="36"/>
      <c r="CQM50" s="36"/>
      <c r="CQN50" s="36"/>
      <c r="CQO50" s="36"/>
      <c r="CQP50" s="36"/>
      <c r="CQQ50" s="36"/>
      <c r="CQR50" s="36"/>
      <c r="CQS50" s="36"/>
      <c r="CQT50" s="36"/>
      <c r="CQU50" s="36"/>
      <c r="CQV50" s="36"/>
      <c r="CQW50" s="36"/>
      <c r="CQX50" s="36"/>
      <c r="CQY50" s="36"/>
      <c r="CQZ50" s="36"/>
      <c r="CRA50" s="36"/>
      <c r="CRB50" s="36"/>
      <c r="CRC50" s="36"/>
      <c r="CRD50" s="36"/>
      <c r="CRE50" s="36"/>
      <c r="CRF50" s="36"/>
      <c r="CRG50" s="36"/>
      <c r="CRH50" s="36"/>
      <c r="CRI50" s="36"/>
      <c r="CRJ50" s="36"/>
      <c r="CRK50" s="36"/>
      <c r="CRL50" s="36"/>
      <c r="CRM50" s="36"/>
      <c r="CRN50" s="36"/>
      <c r="CRO50" s="36"/>
      <c r="CRP50" s="36"/>
      <c r="CRQ50" s="36"/>
      <c r="CRR50" s="36"/>
      <c r="CRS50" s="36"/>
      <c r="CRT50" s="36"/>
      <c r="CRU50" s="36"/>
      <c r="CRV50" s="36"/>
      <c r="CRW50" s="36"/>
      <c r="CRX50" s="36"/>
      <c r="CRY50" s="36"/>
      <c r="CRZ50" s="36"/>
      <c r="CSA50" s="36"/>
      <c r="CSB50" s="36"/>
      <c r="CSC50" s="36"/>
      <c r="CSD50" s="36"/>
      <c r="CSE50" s="36"/>
      <c r="CSF50" s="36"/>
      <c r="CSG50" s="36"/>
      <c r="CSH50" s="36"/>
      <c r="CSI50" s="36"/>
      <c r="CSJ50" s="36"/>
      <c r="CSK50" s="36"/>
      <c r="CSL50" s="36"/>
      <c r="CSM50" s="36"/>
      <c r="CSN50" s="36"/>
      <c r="CSO50" s="36"/>
      <c r="CSP50" s="36"/>
      <c r="CSQ50" s="36"/>
      <c r="CSR50" s="36"/>
      <c r="CSS50" s="36"/>
      <c r="CST50" s="36"/>
      <c r="CSU50" s="36"/>
      <c r="CSV50" s="36"/>
      <c r="CSW50" s="36"/>
      <c r="CSX50" s="36"/>
      <c r="CSY50" s="36"/>
      <c r="CSZ50" s="36"/>
      <c r="CTA50" s="36"/>
      <c r="CTB50" s="36"/>
      <c r="CTC50" s="36"/>
      <c r="CTD50" s="36"/>
      <c r="CTE50" s="36"/>
      <c r="CTF50" s="36"/>
      <c r="CTG50" s="36"/>
      <c r="CTH50" s="36"/>
      <c r="CTI50" s="36"/>
      <c r="CTJ50" s="36"/>
      <c r="CTK50" s="36"/>
      <c r="CTL50" s="36"/>
      <c r="CTM50" s="36"/>
      <c r="CTN50" s="36"/>
      <c r="CTO50" s="36"/>
      <c r="CTP50" s="36"/>
      <c r="CTQ50" s="36"/>
      <c r="CTR50" s="36"/>
      <c r="CTS50" s="36"/>
      <c r="CTT50" s="36"/>
      <c r="CTU50" s="36"/>
      <c r="CTV50" s="36"/>
      <c r="CTW50" s="36"/>
      <c r="CTX50" s="36"/>
      <c r="CTY50" s="36"/>
      <c r="CTZ50" s="36"/>
      <c r="CUA50" s="36"/>
      <c r="CUB50" s="36"/>
      <c r="CUC50" s="36"/>
      <c r="CUD50" s="36"/>
      <c r="CUE50" s="36"/>
      <c r="CUF50" s="36"/>
      <c r="CUG50" s="36"/>
      <c r="CUH50" s="36"/>
      <c r="CUI50" s="36"/>
      <c r="CUJ50" s="36"/>
      <c r="CUK50" s="36"/>
      <c r="CUL50" s="36"/>
      <c r="CUM50" s="36"/>
      <c r="CUN50" s="36"/>
      <c r="CUO50" s="36"/>
      <c r="CUP50" s="36"/>
      <c r="CUQ50" s="36"/>
      <c r="CUR50" s="36"/>
      <c r="CUS50" s="36"/>
      <c r="CUT50" s="36"/>
      <c r="CUU50" s="36"/>
      <c r="CUV50" s="36"/>
      <c r="CUW50" s="36"/>
      <c r="CUX50" s="36"/>
      <c r="CUY50" s="36"/>
      <c r="CUZ50" s="36"/>
      <c r="CVA50" s="36"/>
      <c r="CVB50" s="36"/>
      <c r="CVC50" s="36"/>
      <c r="CVD50" s="36"/>
      <c r="CVE50" s="36"/>
      <c r="CVF50" s="36"/>
      <c r="CVG50" s="36"/>
      <c r="CVH50" s="36"/>
      <c r="CVI50" s="36"/>
      <c r="CVJ50" s="36"/>
      <c r="CVK50" s="36"/>
      <c r="CVL50" s="36"/>
      <c r="CVM50" s="36"/>
      <c r="CVN50" s="36"/>
      <c r="CVO50" s="36"/>
      <c r="CVP50" s="36"/>
      <c r="CVQ50" s="36"/>
      <c r="CVR50" s="36"/>
      <c r="CVS50" s="36"/>
      <c r="CVT50" s="36"/>
      <c r="CVU50" s="36"/>
      <c r="CVV50" s="36"/>
      <c r="CVW50" s="36"/>
      <c r="CVX50" s="36"/>
      <c r="CVY50" s="36"/>
      <c r="CVZ50" s="36"/>
      <c r="CWA50" s="36"/>
      <c r="CWB50" s="36"/>
      <c r="CWC50" s="36"/>
      <c r="CWD50" s="36"/>
      <c r="CWE50" s="36"/>
      <c r="CWF50" s="36"/>
      <c r="CWG50" s="36"/>
      <c r="CWH50" s="36"/>
      <c r="CWI50" s="36"/>
      <c r="CWJ50" s="36"/>
      <c r="CWK50" s="36"/>
      <c r="CWL50" s="36"/>
      <c r="CWM50" s="36"/>
      <c r="CWN50" s="36"/>
      <c r="CWO50" s="36"/>
      <c r="CWP50" s="36"/>
      <c r="CWQ50" s="36"/>
      <c r="CWR50" s="36"/>
      <c r="CWS50" s="36"/>
      <c r="CWT50" s="36"/>
      <c r="CWU50" s="36"/>
      <c r="CWV50" s="36"/>
      <c r="CWW50" s="36"/>
      <c r="CWX50" s="36"/>
      <c r="CWY50" s="36"/>
      <c r="CWZ50" s="36"/>
      <c r="CXA50" s="36"/>
      <c r="CXB50" s="36"/>
      <c r="CXC50" s="36"/>
      <c r="CXD50" s="36"/>
      <c r="CXE50" s="36"/>
      <c r="CXF50" s="36"/>
      <c r="CXG50" s="36"/>
      <c r="CXH50" s="36"/>
      <c r="CXI50" s="36"/>
      <c r="CXJ50" s="36"/>
      <c r="CXK50" s="36"/>
      <c r="CXL50" s="36"/>
      <c r="CXM50" s="36"/>
      <c r="CXN50" s="36"/>
      <c r="CXO50" s="36"/>
      <c r="CXP50" s="36"/>
      <c r="CXQ50" s="36"/>
      <c r="CXR50" s="36"/>
      <c r="CXS50" s="36"/>
      <c r="CXT50" s="36"/>
      <c r="CXU50" s="36"/>
      <c r="CXV50" s="36"/>
      <c r="CXW50" s="36"/>
      <c r="CXX50" s="36"/>
      <c r="CXY50" s="36"/>
      <c r="CXZ50" s="36"/>
      <c r="CYA50" s="36"/>
      <c r="CYB50" s="36"/>
      <c r="CYC50" s="36"/>
      <c r="CYD50" s="36"/>
      <c r="CYE50" s="36"/>
      <c r="CYF50" s="36"/>
      <c r="CYG50" s="36"/>
      <c r="CYH50" s="36"/>
      <c r="CYI50" s="36"/>
      <c r="CYJ50" s="36"/>
      <c r="CYK50" s="36"/>
      <c r="CYL50" s="36"/>
      <c r="CYM50" s="36"/>
      <c r="CYN50" s="36"/>
      <c r="CYO50" s="36"/>
      <c r="CYP50" s="36"/>
      <c r="CYQ50" s="36"/>
      <c r="CYR50" s="36"/>
      <c r="CYS50" s="36"/>
      <c r="CYT50" s="36"/>
      <c r="CYU50" s="36"/>
      <c r="CYV50" s="36"/>
      <c r="CYW50" s="36"/>
      <c r="CYX50" s="36"/>
      <c r="CYY50" s="36"/>
      <c r="CYZ50" s="36"/>
      <c r="CZA50" s="36"/>
      <c r="CZB50" s="36"/>
      <c r="CZC50" s="36"/>
      <c r="CZD50" s="36"/>
      <c r="CZE50" s="36"/>
      <c r="CZF50" s="36"/>
      <c r="CZG50" s="36"/>
      <c r="CZH50" s="36"/>
      <c r="CZI50" s="36"/>
      <c r="CZJ50" s="36"/>
      <c r="CZK50" s="36"/>
      <c r="CZL50" s="36"/>
      <c r="CZM50" s="36"/>
      <c r="CZN50" s="36"/>
      <c r="CZO50" s="36"/>
      <c r="CZP50" s="36"/>
      <c r="CZQ50" s="36"/>
      <c r="CZR50" s="36"/>
      <c r="CZS50" s="36"/>
      <c r="CZT50" s="36"/>
      <c r="CZU50" s="36"/>
      <c r="CZV50" s="36"/>
      <c r="CZW50" s="36"/>
      <c r="CZX50" s="36"/>
      <c r="CZY50" s="36"/>
      <c r="CZZ50" s="36"/>
      <c r="DAA50" s="36"/>
      <c r="DAB50" s="36"/>
      <c r="DAC50" s="36"/>
      <c r="DAD50" s="36"/>
      <c r="DAE50" s="36"/>
      <c r="DAF50" s="36"/>
      <c r="DAG50" s="36"/>
      <c r="DAH50" s="36"/>
      <c r="DAI50" s="36"/>
      <c r="DAJ50" s="36"/>
      <c r="DAK50" s="36"/>
      <c r="DAL50" s="36"/>
      <c r="DAM50" s="36"/>
      <c r="DAN50" s="36"/>
      <c r="DAO50" s="36"/>
      <c r="DAP50" s="36"/>
      <c r="DAQ50" s="36"/>
      <c r="DAR50" s="36"/>
      <c r="DAS50" s="36"/>
      <c r="DAT50" s="36"/>
      <c r="DAU50" s="36"/>
      <c r="DAV50" s="36"/>
      <c r="DAW50" s="36"/>
      <c r="DAX50" s="36"/>
      <c r="DAY50" s="36"/>
      <c r="DAZ50" s="36"/>
      <c r="DBA50" s="36"/>
      <c r="DBB50" s="36"/>
      <c r="DBC50" s="36"/>
      <c r="DBD50" s="36"/>
      <c r="DBE50" s="36"/>
      <c r="DBF50" s="36"/>
      <c r="DBG50" s="36"/>
      <c r="DBH50" s="36"/>
      <c r="DBI50" s="36"/>
      <c r="DBJ50" s="36"/>
      <c r="DBK50" s="36"/>
      <c r="DBL50" s="36"/>
      <c r="DBM50" s="36"/>
      <c r="DBN50" s="36"/>
      <c r="DBO50" s="36"/>
      <c r="DBP50" s="36"/>
      <c r="DBQ50" s="36"/>
      <c r="DBR50" s="36"/>
      <c r="DBS50" s="36"/>
      <c r="DBT50" s="36"/>
      <c r="DBU50" s="36"/>
      <c r="DBV50" s="36"/>
      <c r="DBW50" s="36"/>
      <c r="DBX50" s="36"/>
      <c r="DBY50" s="36"/>
      <c r="DBZ50" s="36"/>
      <c r="DCA50" s="36"/>
      <c r="DCB50" s="36"/>
      <c r="DCC50" s="36"/>
      <c r="DCD50" s="36"/>
      <c r="DCE50" s="36"/>
      <c r="DCF50" s="36"/>
      <c r="DCG50" s="36"/>
      <c r="DCH50" s="36"/>
      <c r="DCI50" s="36"/>
      <c r="DCJ50" s="36"/>
      <c r="DCK50" s="36"/>
      <c r="DCL50" s="36"/>
      <c r="DCM50" s="36"/>
      <c r="DCN50" s="36"/>
      <c r="DCO50" s="36"/>
      <c r="DCP50" s="36"/>
      <c r="DCQ50" s="36"/>
      <c r="DCR50" s="36"/>
      <c r="DCS50" s="36"/>
      <c r="DCT50" s="36"/>
      <c r="DCU50" s="36"/>
      <c r="DCV50" s="36"/>
      <c r="DCW50" s="36"/>
      <c r="DCX50" s="36"/>
      <c r="DCY50" s="36"/>
      <c r="DCZ50" s="36"/>
      <c r="DDA50" s="36"/>
      <c r="DDB50" s="36"/>
      <c r="DDC50" s="36"/>
      <c r="DDD50" s="36"/>
      <c r="DDE50" s="36"/>
      <c r="DDF50" s="36"/>
      <c r="DDG50" s="36"/>
      <c r="DDH50" s="36"/>
      <c r="DDI50" s="36"/>
      <c r="DDJ50" s="36"/>
      <c r="DDK50" s="36"/>
      <c r="DDL50" s="36"/>
      <c r="DDM50" s="36"/>
      <c r="DDN50" s="36"/>
      <c r="DDO50" s="36"/>
      <c r="DDP50" s="36"/>
      <c r="DDQ50" s="36"/>
      <c r="DDR50" s="36"/>
      <c r="DDS50" s="36"/>
      <c r="DDT50" s="36"/>
      <c r="DDU50" s="36"/>
      <c r="DDV50" s="36"/>
      <c r="DDW50" s="36"/>
      <c r="DDX50" s="36"/>
      <c r="DDY50" s="36"/>
      <c r="DDZ50" s="36"/>
      <c r="DEA50" s="36"/>
      <c r="DEB50" s="36"/>
      <c r="DEC50" s="36"/>
      <c r="DED50" s="36"/>
      <c r="DEE50" s="36"/>
      <c r="DEF50" s="36"/>
      <c r="DEG50" s="36"/>
      <c r="DEH50" s="36"/>
      <c r="DEI50" s="36"/>
      <c r="DEJ50" s="36"/>
      <c r="DEK50" s="36"/>
      <c r="DEL50" s="36"/>
      <c r="DEM50" s="36"/>
      <c r="DEN50" s="36"/>
      <c r="DEO50" s="36"/>
      <c r="DEP50" s="36"/>
      <c r="DEQ50" s="36"/>
      <c r="DER50" s="36"/>
      <c r="DES50" s="36"/>
      <c r="DET50" s="36"/>
      <c r="DEU50" s="36"/>
      <c r="DEV50" s="36"/>
      <c r="DEW50" s="36"/>
      <c r="DEX50" s="36"/>
      <c r="DEY50" s="36"/>
      <c r="DEZ50" s="36"/>
      <c r="DFA50" s="36"/>
      <c r="DFB50" s="36"/>
      <c r="DFC50" s="36"/>
      <c r="DFD50" s="36"/>
      <c r="DFE50" s="36"/>
      <c r="DFF50" s="36"/>
      <c r="DFG50" s="36"/>
      <c r="DFH50" s="36"/>
      <c r="DFI50" s="36"/>
      <c r="DFJ50" s="36"/>
      <c r="DFK50" s="36"/>
      <c r="DFL50" s="36"/>
      <c r="DFM50" s="36"/>
      <c r="DFN50" s="36"/>
      <c r="DFO50" s="36"/>
      <c r="DFP50" s="36"/>
      <c r="DFQ50" s="36"/>
      <c r="DFR50" s="36"/>
      <c r="DFS50" s="36"/>
      <c r="DFT50" s="36"/>
      <c r="DFU50" s="36"/>
      <c r="DFV50" s="36"/>
      <c r="DFW50" s="36"/>
      <c r="DFX50" s="36"/>
      <c r="DFY50" s="36"/>
      <c r="DFZ50" s="36"/>
      <c r="DGA50" s="36"/>
      <c r="DGB50" s="36"/>
      <c r="DGC50" s="36"/>
      <c r="DGD50" s="36"/>
      <c r="DGE50" s="36"/>
      <c r="DGF50" s="36"/>
      <c r="DGG50" s="36"/>
      <c r="DGH50" s="36"/>
      <c r="DGI50" s="36"/>
      <c r="DGJ50" s="36"/>
      <c r="DGK50" s="36"/>
      <c r="DGL50" s="36"/>
      <c r="DGM50" s="36"/>
      <c r="DGN50" s="36"/>
      <c r="DGO50" s="36"/>
      <c r="DGP50" s="36"/>
      <c r="DGQ50" s="36"/>
      <c r="DGR50" s="36"/>
      <c r="DGS50" s="36"/>
      <c r="DGT50" s="36"/>
      <c r="DGU50" s="36"/>
      <c r="DGV50" s="36"/>
      <c r="DGW50" s="36"/>
      <c r="DGX50" s="36"/>
      <c r="DGY50" s="36"/>
      <c r="DGZ50" s="36"/>
      <c r="DHA50" s="36"/>
      <c r="DHB50" s="36"/>
      <c r="DHC50" s="36"/>
      <c r="DHD50" s="36"/>
      <c r="DHE50" s="36"/>
      <c r="DHF50" s="36"/>
      <c r="DHG50" s="36"/>
      <c r="DHH50" s="36"/>
      <c r="DHI50" s="36"/>
      <c r="DHJ50" s="36"/>
      <c r="DHK50" s="36"/>
      <c r="DHL50" s="36"/>
      <c r="DHM50" s="36"/>
      <c r="DHN50" s="36"/>
      <c r="DHO50" s="36"/>
      <c r="DHP50" s="36"/>
      <c r="DHQ50" s="36"/>
      <c r="DHR50" s="36"/>
      <c r="DHS50" s="36"/>
      <c r="DHT50" s="36"/>
      <c r="DHU50" s="36"/>
      <c r="DHV50" s="36"/>
      <c r="DHW50" s="36"/>
      <c r="DHX50" s="36"/>
      <c r="DHY50" s="36"/>
      <c r="DHZ50" s="36"/>
      <c r="DIA50" s="36"/>
      <c r="DIB50" s="36"/>
      <c r="DIC50" s="36"/>
      <c r="DID50" s="36"/>
      <c r="DIE50" s="36"/>
      <c r="DIF50" s="36"/>
      <c r="DIG50" s="36"/>
      <c r="DIH50" s="36"/>
      <c r="DII50" s="36"/>
      <c r="DIJ50" s="36"/>
      <c r="DIK50" s="36"/>
      <c r="DIL50" s="36"/>
      <c r="DIM50" s="36"/>
      <c r="DIN50" s="36"/>
      <c r="DIO50" s="36"/>
      <c r="DIP50" s="36"/>
      <c r="DIQ50" s="36"/>
      <c r="DIR50" s="36"/>
      <c r="DIS50" s="36"/>
      <c r="DIT50" s="36"/>
      <c r="DIU50" s="36"/>
      <c r="DIV50" s="36"/>
      <c r="DIW50" s="36"/>
      <c r="DIX50" s="36"/>
      <c r="DIY50" s="36"/>
      <c r="DIZ50" s="36"/>
      <c r="DJA50" s="36"/>
      <c r="DJB50" s="36"/>
      <c r="DJC50" s="36"/>
      <c r="DJD50" s="36"/>
      <c r="DJE50" s="36"/>
      <c r="DJF50" s="36"/>
      <c r="DJG50" s="36"/>
      <c r="DJH50" s="36"/>
      <c r="DJI50" s="36"/>
      <c r="DJJ50" s="36"/>
      <c r="DJK50" s="36"/>
      <c r="DJL50" s="36"/>
      <c r="DJM50" s="36"/>
      <c r="DJN50" s="36"/>
      <c r="DJO50" s="36"/>
      <c r="DJP50" s="36"/>
      <c r="DJQ50" s="36"/>
      <c r="DJR50" s="36"/>
      <c r="DJS50" s="36"/>
      <c r="DJT50" s="36"/>
      <c r="DJU50" s="36"/>
      <c r="DJV50" s="36"/>
      <c r="DJW50" s="36"/>
      <c r="DJX50" s="36"/>
      <c r="DJY50" s="36"/>
      <c r="DJZ50" s="36"/>
      <c r="DKA50" s="36"/>
      <c r="DKB50" s="36"/>
      <c r="DKC50" s="36"/>
      <c r="DKD50" s="36"/>
      <c r="DKE50" s="36"/>
      <c r="DKF50" s="36"/>
      <c r="DKG50" s="36"/>
      <c r="DKH50" s="36"/>
      <c r="DKI50" s="36"/>
      <c r="DKJ50" s="36"/>
      <c r="DKK50" s="36"/>
      <c r="DKL50" s="36"/>
      <c r="DKM50" s="36"/>
      <c r="DKN50" s="36"/>
      <c r="DKO50" s="36"/>
      <c r="DKP50" s="36"/>
      <c r="DKQ50" s="36"/>
      <c r="DKR50" s="36"/>
      <c r="DKS50" s="36"/>
      <c r="DKT50" s="36"/>
      <c r="DKU50" s="36"/>
      <c r="DKV50" s="36"/>
      <c r="DKW50" s="36"/>
      <c r="DKX50" s="36"/>
      <c r="DKY50" s="36"/>
      <c r="DKZ50" s="36"/>
      <c r="DLA50" s="36"/>
      <c r="DLB50" s="36"/>
      <c r="DLC50" s="36"/>
      <c r="DLD50" s="36"/>
      <c r="DLE50" s="36"/>
      <c r="DLF50" s="36"/>
      <c r="DLG50" s="36"/>
      <c r="DLH50" s="36"/>
      <c r="DLI50" s="36"/>
      <c r="DLJ50" s="36"/>
      <c r="DLK50" s="36"/>
      <c r="DLL50" s="36"/>
      <c r="DLM50" s="36"/>
      <c r="DLN50" s="36"/>
      <c r="DLO50" s="36"/>
      <c r="DLP50" s="36"/>
      <c r="DLQ50" s="36"/>
      <c r="DLR50" s="36"/>
      <c r="DLS50" s="36"/>
      <c r="DLT50" s="36"/>
      <c r="DLU50" s="36"/>
      <c r="DLV50" s="36"/>
      <c r="DLW50" s="36"/>
      <c r="DLX50" s="36"/>
      <c r="DLY50" s="36"/>
      <c r="DLZ50" s="36"/>
      <c r="DMA50" s="36"/>
      <c r="DMB50" s="36"/>
      <c r="DMC50" s="36"/>
      <c r="DMD50" s="36"/>
      <c r="DME50" s="36"/>
      <c r="DMF50" s="36"/>
      <c r="DMG50" s="36"/>
      <c r="DMH50" s="36"/>
      <c r="DMI50" s="36"/>
      <c r="DMJ50" s="36"/>
      <c r="DMK50" s="36"/>
      <c r="DML50" s="36"/>
      <c r="DMM50" s="36"/>
      <c r="DMN50" s="36"/>
      <c r="DMO50" s="36"/>
      <c r="DMP50" s="36"/>
      <c r="DMQ50" s="36"/>
      <c r="DMR50" s="36"/>
      <c r="DMS50" s="36"/>
      <c r="DMT50" s="36"/>
      <c r="DMU50" s="36"/>
      <c r="DMV50" s="36"/>
      <c r="DMW50" s="36"/>
      <c r="DMX50" s="36"/>
      <c r="DMY50" s="36"/>
      <c r="DMZ50" s="36"/>
      <c r="DNA50" s="36"/>
      <c r="DNB50" s="36"/>
      <c r="DNC50" s="36"/>
      <c r="DND50" s="36"/>
      <c r="DNE50" s="36"/>
      <c r="DNF50" s="36"/>
      <c r="DNG50" s="36"/>
      <c r="DNH50" s="36"/>
      <c r="DNI50" s="36"/>
      <c r="DNJ50" s="36"/>
      <c r="DNK50" s="36"/>
      <c r="DNL50" s="36"/>
      <c r="DNM50" s="36"/>
      <c r="DNN50" s="36"/>
      <c r="DNO50" s="36"/>
      <c r="DNP50" s="36"/>
      <c r="DNQ50" s="36"/>
      <c r="DNR50" s="36"/>
      <c r="DNS50" s="36"/>
      <c r="DNT50" s="36"/>
      <c r="DNU50" s="36"/>
      <c r="DNV50" s="36"/>
      <c r="DNW50" s="36"/>
      <c r="DNX50" s="36"/>
      <c r="DNY50" s="36"/>
      <c r="DNZ50" s="36"/>
      <c r="DOA50" s="36"/>
      <c r="DOB50" s="36"/>
      <c r="DOC50" s="36"/>
      <c r="DOD50" s="36"/>
      <c r="DOE50" s="36"/>
      <c r="DOF50" s="36"/>
      <c r="DOG50" s="36"/>
      <c r="DOH50" s="36"/>
      <c r="DOI50" s="36"/>
      <c r="DOJ50" s="36"/>
      <c r="DOK50" s="36"/>
      <c r="DOL50" s="36"/>
      <c r="DOM50" s="36"/>
      <c r="DON50" s="36"/>
      <c r="DOO50" s="36"/>
      <c r="DOP50" s="36"/>
      <c r="DOQ50" s="36"/>
      <c r="DOR50" s="36"/>
      <c r="DOS50" s="36"/>
      <c r="DOT50" s="36"/>
      <c r="DOU50" s="36"/>
      <c r="DOV50" s="36"/>
      <c r="DOW50" s="36"/>
      <c r="DOX50" s="36"/>
      <c r="DOY50" s="36"/>
      <c r="DOZ50" s="36"/>
      <c r="DPA50" s="36"/>
      <c r="DPB50" s="36"/>
      <c r="DPC50" s="36"/>
      <c r="DPD50" s="36"/>
      <c r="DPE50" s="36"/>
      <c r="DPF50" s="36"/>
      <c r="DPG50" s="36"/>
      <c r="DPH50" s="36"/>
      <c r="DPI50" s="36"/>
      <c r="DPJ50" s="36"/>
      <c r="DPK50" s="36"/>
      <c r="DPL50" s="36"/>
      <c r="DPM50" s="36"/>
      <c r="DPN50" s="36"/>
      <c r="DPO50" s="36"/>
      <c r="DPP50" s="36"/>
      <c r="DPQ50" s="36"/>
      <c r="DPR50" s="36"/>
      <c r="DPS50" s="36"/>
      <c r="DPT50" s="36"/>
      <c r="DPU50" s="36"/>
      <c r="DPV50" s="36"/>
      <c r="DPW50" s="36"/>
      <c r="DPX50" s="36"/>
      <c r="DPY50" s="36"/>
      <c r="DPZ50" s="36"/>
      <c r="DQA50" s="36"/>
      <c r="DQB50" s="36"/>
      <c r="DQC50" s="36"/>
      <c r="DQD50" s="36"/>
      <c r="DQE50" s="36"/>
      <c r="DQF50" s="36"/>
      <c r="DQG50" s="36"/>
      <c r="DQH50" s="36"/>
      <c r="DQI50" s="36"/>
      <c r="DQJ50" s="36"/>
      <c r="DQK50" s="36"/>
      <c r="DQL50" s="36"/>
      <c r="DQM50" s="36"/>
      <c r="DQN50" s="36"/>
      <c r="DQO50" s="36"/>
      <c r="DQP50" s="36"/>
      <c r="DQQ50" s="36"/>
      <c r="DQR50" s="36"/>
      <c r="DQS50" s="36"/>
      <c r="DQT50" s="36"/>
      <c r="DQU50" s="36"/>
      <c r="DQV50" s="36"/>
      <c r="DQW50" s="36"/>
      <c r="DQX50" s="36"/>
      <c r="DQY50" s="36"/>
      <c r="DQZ50" s="36"/>
      <c r="DRA50" s="36"/>
      <c r="DRB50" s="36"/>
      <c r="DRC50" s="36"/>
      <c r="DRD50" s="36"/>
      <c r="DRE50" s="36"/>
      <c r="DRF50" s="36"/>
      <c r="DRG50" s="36"/>
      <c r="DRH50" s="36"/>
      <c r="DRI50" s="36"/>
      <c r="DRJ50" s="36"/>
      <c r="DRK50" s="36"/>
      <c r="DRL50" s="36"/>
      <c r="DRM50" s="36"/>
      <c r="DRN50" s="36"/>
      <c r="DRO50" s="36"/>
      <c r="DRP50" s="36"/>
      <c r="DRQ50" s="36"/>
      <c r="DRR50" s="36"/>
      <c r="DRS50" s="36"/>
      <c r="DRT50" s="36"/>
      <c r="DRU50" s="36"/>
      <c r="DRV50" s="36"/>
      <c r="DRW50" s="36"/>
      <c r="DRX50" s="36"/>
      <c r="DRY50" s="36"/>
      <c r="DRZ50" s="36"/>
      <c r="DSA50" s="36"/>
      <c r="DSB50" s="36"/>
      <c r="DSC50" s="36"/>
      <c r="DSD50" s="36"/>
      <c r="DSE50" s="36"/>
      <c r="DSF50" s="36"/>
      <c r="DSG50" s="36"/>
      <c r="DSH50" s="36"/>
      <c r="DSI50" s="36"/>
      <c r="DSJ50" s="36"/>
      <c r="DSK50" s="36"/>
      <c r="DSL50" s="36"/>
      <c r="DSM50" s="36"/>
      <c r="DSN50" s="36"/>
      <c r="DSO50" s="36"/>
      <c r="DSP50" s="36"/>
      <c r="DSQ50" s="36"/>
      <c r="DSR50" s="36"/>
      <c r="DSS50" s="36"/>
      <c r="DST50" s="36"/>
      <c r="DSU50" s="36"/>
      <c r="DSV50" s="36"/>
      <c r="DSW50" s="36"/>
      <c r="DSX50" s="36"/>
      <c r="DSY50" s="36"/>
      <c r="DSZ50" s="36"/>
      <c r="DTA50" s="36"/>
      <c r="DTB50" s="36"/>
      <c r="DTC50" s="36"/>
      <c r="DTD50" s="36"/>
      <c r="DTE50" s="36"/>
      <c r="DTF50" s="36"/>
      <c r="DTG50" s="36"/>
      <c r="DTH50" s="36"/>
      <c r="DTI50" s="36"/>
      <c r="DTJ50" s="36"/>
      <c r="DTK50" s="36"/>
      <c r="DTL50" s="36"/>
      <c r="DTM50" s="36"/>
      <c r="DTN50" s="36"/>
      <c r="DTO50" s="36"/>
      <c r="DTP50" s="36"/>
      <c r="DTQ50" s="36"/>
      <c r="DTR50" s="36"/>
      <c r="DTS50" s="36"/>
      <c r="DTT50" s="36"/>
      <c r="DTU50" s="36"/>
      <c r="DTV50" s="36"/>
      <c r="DTW50" s="36"/>
      <c r="DTX50" s="36"/>
      <c r="DTY50" s="36"/>
      <c r="DTZ50" s="36"/>
      <c r="DUA50" s="36"/>
      <c r="DUB50" s="36"/>
      <c r="DUC50" s="36"/>
      <c r="DUD50" s="36"/>
      <c r="DUE50" s="36"/>
      <c r="DUF50" s="36"/>
      <c r="DUG50" s="36"/>
      <c r="DUH50" s="36"/>
      <c r="DUI50" s="36"/>
      <c r="DUJ50" s="36"/>
      <c r="DUK50" s="36"/>
      <c r="DUL50" s="36"/>
      <c r="DUM50" s="36"/>
      <c r="DUN50" s="36"/>
      <c r="DUO50" s="36"/>
      <c r="DUP50" s="36"/>
      <c r="DUQ50" s="36"/>
      <c r="DUR50" s="36"/>
      <c r="DUS50" s="36"/>
      <c r="DUT50" s="36"/>
      <c r="DUU50" s="36"/>
      <c r="DUV50" s="36"/>
      <c r="DUW50" s="36"/>
      <c r="DUX50" s="36"/>
      <c r="DUY50" s="36"/>
      <c r="DUZ50" s="36"/>
      <c r="DVA50" s="36"/>
      <c r="DVB50" s="36"/>
      <c r="DVC50" s="36"/>
      <c r="DVD50" s="36"/>
      <c r="DVE50" s="36"/>
      <c r="DVF50" s="36"/>
      <c r="DVG50" s="36"/>
      <c r="DVH50" s="36"/>
      <c r="DVI50" s="36"/>
      <c r="DVJ50" s="36"/>
      <c r="DVK50" s="36"/>
      <c r="DVL50" s="36"/>
      <c r="DVM50" s="36"/>
      <c r="DVN50" s="36"/>
      <c r="DVO50" s="36"/>
      <c r="DVP50" s="36"/>
      <c r="DVQ50" s="36"/>
      <c r="DVR50" s="36"/>
      <c r="DVS50" s="36"/>
      <c r="DVT50" s="36"/>
      <c r="DVU50" s="36"/>
      <c r="DVV50" s="36"/>
      <c r="DVW50" s="36"/>
      <c r="DVX50" s="36"/>
      <c r="DVY50" s="36"/>
      <c r="DVZ50" s="36"/>
      <c r="DWA50" s="36"/>
      <c r="DWB50" s="36"/>
      <c r="DWC50" s="36"/>
      <c r="DWD50" s="36"/>
      <c r="DWE50" s="36"/>
      <c r="DWF50" s="36"/>
      <c r="DWG50" s="36"/>
      <c r="DWH50" s="36"/>
      <c r="DWI50" s="36"/>
      <c r="DWJ50" s="36"/>
      <c r="DWK50" s="36"/>
      <c r="DWL50" s="36"/>
      <c r="DWM50" s="36"/>
      <c r="DWN50" s="36"/>
      <c r="DWO50" s="36"/>
      <c r="DWP50" s="36"/>
      <c r="DWQ50" s="36"/>
      <c r="DWR50" s="36"/>
      <c r="DWS50" s="36"/>
      <c r="DWT50" s="36"/>
      <c r="DWU50" s="36"/>
      <c r="DWV50" s="36"/>
      <c r="DWW50" s="36"/>
      <c r="DWX50" s="36"/>
      <c r="DWY50" s="36"/>
      <c r="DWZ50" s="36"/>
      <c r="DXA50" s="36"/>
      <c r="DXB50" s="36"/>
      <c r="DXC50" s="36"/>
      <c r="DXD50" s="36"/>
      <c r="DXE50" s="36"/>
      <c r="DXF50" s="36"/>
      <c r="DXG50" s="36"/>
      <c r="DXH50" s="36"/>
      <c r="DXI50" s="36"/>
      <c r="DXJ50" s="36"/>
      <c r="DXK50" s="36"/>
      <c r="DXL50" s="36"/>
      <c r="DXM50" s="36"/>
      <c r="DXN50" s="36"/>
      <c r="DXO50" s="36"/>
      <c r="DXP50" s="36"/>
      <c r="DXQ50" s="36"/>
      <c r="DXR50" s="36"/>
      <c r="DXS50" s="36"/>
      <c r="DXT50" s="36"/>
      <c r="DXU50" s="36"/>
      <c r="DXV50" s="36"/>
      <c r="DXW50" s="36"/>
      <c r="DXX50" s="36"/>
      <c r="DXY50" s="36"/>
      <c r="DXZ50" s="36"/>
      <c r="DYA50" s="36"/>
      <c r="DYB50" s="36"/>
      <c r="DYC50" s="36"/>
      <c r="DYD50" s="36"/>
      <c r="DYE50" s="36"/>
      <c r="DYF50" s="36"/>
      <c r="DYG50" s="36"/>
      <c r="DYH50" s="36"/>
      <c r="DYI50" s="36"/>
      <c r="DYJ50" s="36"/>
      <c r="DYK50" s="36"/>
      <c r="DYL50" s="36"/>
      <c r="DYM50" s="36"/>
      <c r="DYN50" s="36"/>
      <c r="DYO50" s="36"/>
      <c r="DYP50" s="36"/>
      <c r="DYQ50" s="36"/>
      <c r="DYR50" s="36"/>
      <c r="DYS50" s="36"/>
      <c r="DYT50" s="36"/>
      <c r="DYU50" s="36"/>
      <c r="DYV50" s="36"/>
      <c r="DYW50" s="36"/>
      <c r="DYX50" s="36"/>
      <c r="DYY50" s="36"/>
      <c r="DYZ50" s="36"/>
      <c r="DZA50" s="36"/>
      <c r="DZB50" s="36"/>
      <c r="DZC50" s="36"/>
      <c r="DZD50" s="36"/>
      <c r="DZE50" s="36"/>
      <c r="DZF50" s="36"/>
      <c r="DZG50" s="36"/>
      <c r="DZH50" s="36"/>
      <c r="DZI50" s="36"/>
      <c r="DZJ50" s="36"/>
      <c r="DZK50" s="36"/>
      <c r="DZL50" s="36"/>
      <c r="DZM50" s="36"/>
      <c r="DZN50" s="36"/>
      <c r="DZO50" s="36"/>
      <c r="DZP50" s="36"/>
      <c r="DZQ50" s="36"/>
      <c r="DZR50" s="36"/>
      <c r="DZS50" s="36"/>
      <c r="DZT50" s="36"/>
      <c r="DZU50" s="36"/>
      <c r="DZV50" s="36"/>
      <c r="DZW50" s="36"/>
      <c r="DZX50" s="36"/>
      <c r="DZY50" s="36"/>
      <c r="DZZ50" s="36"/>
      <c r="EAA50" s="36"/>
      <c r="EAB50" s="36"/>
      <c r="EAC50" s="36"/>
      <c r="EAD50" s="36"/>
      <c r="EAE50" s="36"/>
      <c r="EAF50" s="36"/>
      <c r="EAG50" s="36"/>
      <c r="EAH50" s="36"/>
      <c r="EAI50" s="36"/>
      <c r="EAJ50" s="36"/>
      <c r="EAK50" s="36"/>
      <c r="EAL50" s="36"/>
      <c r="EAM50" s="36"/>
      <c r="EAN50" s="36"/>
      <c r="EAO50" s="36"/>
      <c r="EAP50" s="36"/>
      <c r="EAQ50" s="36"/>
      <c r="EAR50" s="36"/>
      <c r="EAS50" s="36"/>
      <c r="EAT50" s="36"/>
      <c r="EAU50" s="36"/>
      <c r="EAV50" s="36"/>
      <c r="EAW50" s="36"/>
      <c r="EAX50" s="36"/>
      <c r="EAY50" s="36"/>
      <c r="EAZ50" s="36"/>
      <c r="EBA50" s="36"/>
      <c r="EBB50" s="36"/>
      <c r="EBC50" s="36"/>
      <c r="EBD50" s="36"/>
      <c r="EBE50" s="36"/>
      <c r="EBF50" s="36"/>
      <c r="EBG50" s="36"/>
      <c r="EBH50" s="36"/>
      <c r="EBI50" s="36"/>
      <c r="EBJ50" s="36"/>
      <c r="EBK50" s="36"/>
      <c r="EBL50" s="36"/>
      <c r="EBM50" s="36"/>
      <c r="EBN50" s="36"/>
      <c r="EBO50" s="36"/>
      <c r="EBP50" s="36"/>
      <c r="EBQ50" s="36"/>
      <c r="EBR50" s="36"/>
      <c r="EBS50" s="36"/>
      <c r="EBT50" s="36"/>
      <c r="EBU50" s="36"/>
      <c r="EBV50" s="36"/>
      <c r="EBW50" s="36"/>
      <c r="EBX50" s="36"/>
      <c r="EBY50" s="36"/>
      <c r="EBZ50" s="36"/>
      <c r="ECA50" s="36"/>
      <c r="ECB50" s="36"/>
      <c r="ECC50" s="36"/>
      <c r="ECD50" s="36"/>
      <c r="ECE50" s="36"/>
      <c r="ECF50" s="36"/>
      <c r="ECG50" s="36"/>
      <c r="ECH50" s="36"/>
      <c r="ECI50" s="36"/>
      <c r="ECJ50" s="36"/>
      <c r="ECK50" s="36"/>
      <c r="ECL50" s="36"/>
      <c r="ECM50" s="36"/>
      <c r="ECN50" s="36"/>
      <c r="ECO50" s="36"/>
      <c r="ECP50" s="36"/>
      <c r="ECQ50" s="36"/>
      <c r="ECR50" s="36"/>
      <c r="ECS50" s="36"/>
      <c r="ECT50" s="36"/>
      <c r="ECU50" s="36"/>
      <c r="ECV50" s="36"/>
      <c r="ECW50" s="36"/>
      <c r="ECX50" s="36"/>
      <c r="ECY50" s="36"/>
      <c r="ECZ50" s="36"/>
      <c r="EDA50" s="36"/>
      <c r="EDB50" s="36"/>
      <c r="EDC50" s="36"/>
      <c r="EDD50" s="36"/>
      <c r="EDE50" s="36"/>
      <c r="EDF50" s="36"/>
      <c r="EDG50" s="36"/>
      <c r="EDH50" s="36"/>
      <c r="EDI50" s="36"/>
      <c r="EDJ50" s="36"/>
      <c r="EDK50" s="36"/>
      <c r="EDL50" s="36"/>
      <c r="EDM50" s="36"/>
      <c r="EDN50" s="36"/>
      <c r="EDO50" s="36"/>
      <c r="EDP50" s="36"/>
      <c r="EDQ50" s="36"/>
      <c r="EDR50" s="36"/>
      <c r="EDS50" s="36"/>
      <c r="EDT50" s="36"/>
      <c r="EDU50" s="36"/>
      <c r="EDV50" s="36"/>
      <c r="EDW50" s="36"/>
      <c r="EDX50" s="36"/>
      <c r="EDY50" s="36"/>
      <c r="EDZ50" s="36"/>
      <c r="EEA50" s="36"/>
      <c r="EEB50" s="36"/>
      <c r="EEC50" s="36"/>
      <c r="EED50" s="36"/>
      <c r="EEE50" s="36"/>
      <c r="EEF50" s="36"/>
      <c r="EEG50" s="36"/>
      <c r="EEH50" s="36"/>
      <c r="EEI50" s="36"/>
      <c r="EEJ50" s="36"/>
      <c r="EEK50" s="36"/>
      <c r="EEL50" s="36"/>
      <c r="EEM50" s="36"/>
      <c r="EEN50" s="36"/>
      <c r="EEO50" s="36"/>
      <c r="EEP50" s="36"/>
      <c r="EEQ50" s="36"/>
      <c r="EER50" s="36"/>
      <c r="EES50" s="36"/>
      <c r="EET50" s="36"/>
      <c r="EEU50" s="36"/>
      <c r="EEV50" s="36"/>
      <c r="EEW50" s="36"/>
      <c r="EEX50" s="36"/>
      <c r="EEY50" s="36"/>
      <c r="EEZ50" s="36"/>
      <c r="EFA50" s="36"/>
      <c r="EFB50" s="36"/>
      <c r="EFC50" s="36"/>
      <c r="EFD50" s="36"/>
      <c r="EFE50" s="36"/>
      <c r="EFF50" s="36"/>
      <c r="EFG50" s="36"/>
      <c r="EFH50" s="36"/>
      <c r="EFI50" s="36"/>
      <c r="EFJ50" s="36"/>
      <c r="EFK50" s="36"/>
      <c r="EFL50" s="36"/>
      <c r="EFM50" s="36"/>
      <c r="EFN50" s="36"/>
      <c r="EFO50" s="36"/>
      <c r="EFP50" s="36"/>
      <c r="EFQ50" s="36"/>
      <c r="EFR50" s="36"/>
      <c r="EFS50" s="36"/>
      <c r="EFT50" s="36"/>
      <c r="EFU50" s="36"/>
      <c r="EFV50" s="36"/>
      <c r="EFW50" s="36"/>
      <c r="EFX50" s="36"/>
      <c r="EFY50" s="36"/>
      <c r="EFZ50" s="36"/>
      <c r="EGA50" s="36"/>
      <c r="EGB50" s="36"/>
      <c r="EGC50" s="36"/>
      <c r="EGD50" s="36"/>
      <c r="EGE50" s="36"/>
      <c r="EGF50" s="36"/>
      <c r="EGG50" s="36"/>
      <c r="EGH50" s="36"/>
      <c r="EGI50" s="36"/>
      <c r="EGJ50" s="36"/>
      <c r="EGK50" s="36"/>
      <c r="EGL50" s="36"/>
      <c r="EGM50" s="36"/>
      <c r="EGN50" s="36"/>
      <c r="EGO50" s="36"/>
      <c r="EGP50" s="36"/>
      <c r="EGQ50" s="36"/>
      <c r="EGR50" s="36"/>
      <c r="EGS50" s="36"/>
      <c r="EGT50" s="36"/>
      <c r="EGU50" s="36"/>
      <c r="EGV50" s="36"/>
      <c r="EGW50" s="36"/>
      <c r="EGX50" s="36"/>
      <c r="EGY50" s="36"/>
      <c r="EGZ50" s="36"/>
      <c r="EHA50" s="36"/>
      <c r="EHB50" s="36"/>
      <c r="EHC50" s="36"/>
      <c r="EHD50" s="36"/>
      <c r="EHE50" s="36"/>
      <c r="EHF50" s="36"/>
      <c r="EHG50" s="36"/>
      <c r="EHH50" s="36"/>
      <c r="EHI50" s="36"/>
      <c r="EHJ50" s="36"/>
      <c r="EHK50" s="36"/>
      <c r="EHL50" s="36"/>
      <c r="EHM50" s="36"/>
      <c r="EHN50" s="36"/>
      <c r="EHO50" s="36"/>
      <c r="EHP50" s="36"/>
      <c r="EHQ50" s="36"/>
      <c r="EHR50" s="36"/>
      <c r="EHS50" s="36"/>
      <c r="EHT50" s="36"/>
      <c r="EHU50" s="36"/>
      <c r="EHV50" s="36"/>
      <c r="EHW50" s="36"/>
      <c r="EHX50" s="36"/>
      <c r="EHY50" s="36"/>
      <c r="EHZ50" s="36"/>
      <c r="EIA50" s="36"/>
      <c r="EIB50" s="36"/>
      <c r="EIC50" s="36"/>
      <c r="EID50" s="36"/>
      <c r="EIE50" s="36"/>
      <c r="EIF50" s="36"/>
      <c r="EIG50" s="36"/>
      <c r="EIH50" s="36"/>
      <c r="EII50" s="36"/>
      <c r="EIJ50" s="36"/>
      <c r="EIK50" s="36"/>
      <c r="EIL50" s="36"/>
      <c r="EIM50" s="36"/>
      <c r="EIN50" s="36"/>
      <c r="EIO50" s="36"/>
      <c r="EIP50" s="36"/>
      <c r="EIQ50" s="36"/>
      <c r="EIR50" s="36"/>
      <c r="EIS50" s="36"/>
      <c r="EIT50" s="36"/>
      <c r="EIU50" s="36"/>
      <c r="EIV50" s="36"/>
      <c r="EIW50" s="36"/>
      <c r="EIX50" s="36"/>
      <c r="EIY50" s="36"/>
      <c r="EIZ50" s="36"/>
      <c r="EJA50" s="36"/>
      <c r="EJB50" s="36"/>
      <c r="EJC50" s="36"/>
      <c r="EJD50" s="36"/>
      <c r="EJE50" s="36"/>
      <c r="EJF50" s="36"/>
      <c r="EJG50" s="36"/>
      <c r="EJH50" s="36"/>
      <c r="EJI50" s="36"/>
      <c r="EJJ50" s="36"/>
      <c r="EJK50" s="36"/>
      <c r="EJL50" s="36"/>
      <c r="EJM50" s="36"/>
      <c r="EJN50" s="36"/>
      <c r="EJO50" s="36"/>
      <c r="EJP50" s="36"/>
      <c r="EJQ50" s="36"/>
      <c r="EJR50" s="36"/>
      <c r="EJS50" s="36"/>
      <c r="EJT50" s="36"/>
      <c r="EJU50" s="36"/>
      <c r="EJV50" s="36"/>
      <c r="EJW50" s="36"/>
      <c r="EJX50" s="36"/>
      <c r="EJY50" s="36"/>
      <c r="EJZ50" s="36"/>
      <c r="EKA50" s="36"/>
      <c r="EKB50" s="36"/>
      <c r="EKC50" s="36"/>
      <c r="EKD50" s="36"/>
      <c r="EKE50" s="36"/>
      <c r="EKF50" s="36"/>
      <c r="EKG50" s="36"/>
      <c r="EKH50" s="36"/>
      <c r="EKI50" s="36"/>
      <c r="EKJ50" s="36"/>
      <c r="EKK50" s="36"/>
      <c r="EKL50" s="36"/>
      <c r="EKM50" s="36"/>
      <c r="EKN50" s="36"/>
      <c r="EKO50" s="36"/>
      <c r="EKP50" s="36"/>
      <c r="EKQ50" s="36"/>
      <c r="EKR50" s="36"/>
      <c r="EKS50" s="36"/>
      <c r="EKT50" s="36"/>
      <c r="EKU50" s="36"/>
      <c r="EKV50" s="36"/>
      <c r="EKW50" s="36"/>
      <c r="EKX50" s="36"/>
      <c r="EKY50" s="36"/>
      <c r="EKZ50" s="36"/>
      <c r="ELA50" s="36"/>
      <c r="ELB50" s="36"/>
      <c r="ELC50" s="36"/>
      <c r="ELD50" s="36"/>
      <c r="ELE50" s="36"/>
      <c r="ELF50" s="36"/>
      <c r="ELG50" s="36"/>
      <c r="ELH50" s="36"/>
      <c r="ELI50" s="36"/>
      <c r="ELJ50" s="36"/>
      <c r="ELK50" s="36"/>
      <c r="ELL50" s="36"/>
      <c r="ELM50" s="36"/>
      <c r="ELN50" s="36"/>
      <c r="ELO50" s="36"/>
      <c r="ELP50" s="36"/>
      <c r="ELQ50" s="36"/>
      <c r="ELR50" s="36"/>
      <c r="ELS50" s="36"/>
      <c r="ELT50" s="36"/>
      <c r="ELU50" s="36"/>
      <c r="ELV50" s="36"/>
      <c r="ELW50" s="36"/>
      <c r="ELX50" s="36"/>
      <c r="ELY50" s="36"/>
      <c r="ELZ50" s="36"/>
      <c r="EMA50" s="36"/>
      <c r="EMB50" s="36"/>
      <c r="EMC50" s="36"/>
      <c r="EMD50" s="36"/>
      <c r="EME50" s="36"/>
      <c r="EMF50" s="36"/>
      <c r="EMG50" s="36"/>
      <c r="EMH50" s="36"/>
      <c r="EMI50" s="36"/>
      <c r="EMJ50" s="36"/>
      <c r="EMK50" s="36"/>
      <c r="EML50" s="36"/>
      <c r="EMM50" s="36"/>
      <c r="EMN50" s="36"/>
      <c r="EMO50" s="36"/>
      <c r="EMP50" s="36"/>
      <c r="EMQ50" s="36"/>
      <c r="EMR50" s="36"/>
      <c r="EMS50" s="36"/>
      <c r="EMT50" s="36"/>
      <c r="EMU50" s="36"/>
      <c r="EMV50" s="36"/>
      <c r="EMW50" s="36"/>
      <c r="EMX50" s="36"/>
      <c r="EMY50" s="36"/>
      <c r="EMZ50" s="36"/>
      <c r="ENA50" s="36"/>
      <c r="ENB50" s="36"/>
      <c r="ENC50" s="36"/>
      <c r="END50" s="36"/>
      <c r="ENE50" s="36"/>
      <c r="ENF50" s="36"/>
      <c r="ENG50" s="36"/>
      <c r="ENH50" s="36"/>
      <c r="ENI50" s="36"/>
      <c r="ENJ50" s="36"/>
      <c r="ENK50" s="36"/>
      <c r="ENL50" s="36"/>
      <c r="ENM50" s="36"/>
      <c r="ENN50" s="36"/>
      <c r="ENO50" s="36"/>
      <c r="ENP50" s="36"/>
      <c r="ENQ50" s="36"/>
      <c r="ENR50" s="36"/>
      <c r="ENS50" s="36"/>
      <c r="ENT50" s="36"/>
      <c r="ENU50" s="36"/>
      <c r="ENV50" s="36"/>
      <c r="ENW50" s="36"/>
      <c r="ENX50" s="36"/>
      <c r="ENY50" s="36"/>
      <c r="ENZ50" s="36"/>
      <c r="EOA50" s="36"/>
      <c r="EOB50" s="36"/>
      <c r="EOC50" s="36"/>
      <c r="EOD50" s="36"/>
      <c r="EOE50" s="36"/>
      <c r="EOF50" s="36"/>
      <c r="EOG50" s="36"/>
      <c r="EOH50" s="36"/>
      <c r="EOI50" s="36"/>
      <c r="EOJ50" s="36"/>
      <c r="EOK50" s="36"/>
      <c r="EOL50" s="36"/>
      <c r="EOM50" s="36"/>
      <c r="EON50" s="36"/>
      <c r="EOO50" s="36"/>
      <c r="EOP50" s="36"/>
      <c r="EOQ50" s="36"/>
      <c r="EOR50" s="36"/>
      <c r="EOS50" s="36"/>
      <c r="EOT50" s="36"/>
      <c r="EOU50" s="36"/>
      <c r="EOV50" s="36"/>
      <c r="EOW50" s="36"/>
      <c r="EOX50" s="36"/>
      <c r="EOY50" s="36"/>
      <c r="EOZ50" s="36"/>
      <c r="EPA50" s="36"/>
      <c r="EPB50" s="36"/>
      <c r="EPC50" s="36"/>
      <c r="EPD50" s="36"/>
      <c r="EPE50" s="36"/>
      <c r="EPF50" s="36"/>
      <c r="EPG50" s="36"/>
      <c r="EPH50" s="36"/>
      <c r="EPI50" s="36"/>
      <c r="EPJ50" s="36"/>
      <c r="EPK50" s="36"/>
      <c r="EPL50" s="36"/>
      <c r="EPM50" s="36"/>
      <c r="EPN50" s="36"/>
      <c r="EPO50" s="36"/>
      <c r="EPP50" s="36"/>
      <c r="EPQ50" s="36"/>
      <c r="EPR50" s="36"/>
      <c r="EPS50" s="36"/>
      <c r="EPT50" s="36"/>
      <c r="EPU50" s="36"/>
      <c r="EPV50" s="36"/>
      <c r="EPW50" s="36"/>
      <c r="EPX50" s="36"/>
      <c r="EPY50" s="36"/>
      <c r="EPZ50" s="36"/>
      <c r="EQA50" s="36"/>
      <c r="EQB50" s="36"/>
      <c r="EQC50" s="36"/>
      <c r="EQD50" s="36"/>
      <c r="EQE50" s="36"/>
      <c r="EQF50" s="36"/>
      <c r="EQG50" s="36"/>
      <c r="EQH50" s="36"/>
      <c r="EQI50" s="36"/>
      <c r="EQJ50" s="36"/>
      <c r="EQK50" s="36"/>
      <c r="EQL50" s="36"/>
      <c r="EQM50" s="36"/>
      <c r="EQN50" s="36"/>
      <c r="EQO50" s="36"/>
      <c r="EQP50" s="36"/>
      <c r="EQQ50" s="36"/>
      <c r="EQR50" s="36"/>
      <c r="EQS50" s="36"/>
      <c r="EQT50" s="36"/>
      <c r="EQU50" s="36"/>
      <c r="EQV50" s="36"/>
      <c r="EQW50" s="36"/>
      <c r="EQX50" s="36"/>
      <c r="EQY50" s="36"/>
      <c r="EQZ50" s="36"/>
      <c r="ERA50" s="36"/>
      <c r="ERB50" s="36"/>
      <c r="ERC50" s="36"/>
      <c r="ERD50" s="36"/>
      <c r="ERE50" s="36"/>
      <c r="ERF50" s="36"/>
      <c r="ERG50" s="36"/>
      <c r="ERH50" s="36"/>
      <c r="ERI50" s="36"/>
      <c r="ERJ50" s="36"/>
      <c r="ERK50" s="36"/>
      <c r="ERL50" s="36"/>
      <c r="ERM50" s="36"/>
      <c r="ERN50" s="36"/>
      <c r="ERO50" s="36"/>
      <c r="ERP50" s="36"/>
      <c r="ERQ50" s="36"/>
      <c r="ERR50" s="36"/>
      <c r="ERS50" s="36"/>
      <c r="ERT50" s="36"/>
      <c r="ERU50" s="36"/>
      <c r="ERV50" s="36"/>
      <c r="ERW50" s="36"/>
      <c r="ERX50" s="36"/>
      <c r="ERY50" s="36"/>
      <c r="ERZ50" s="36"/>
      <c r="ESA50" s="36"/>
      <c r="ESB50" s="36"/>
      <c r="ESC50" s="36"/>
      <c r="ESD50" s="36"/>
      <c r="ESE50" s="36"/>
      <c r="ESF50" s="36"/>
      <c r="ESG50" s="36"/>
      <c r="ESH50" s="36"/>
      <c r="ESI50" s="36"/>
      <c r="ESJ50" s="36"/>
      <c r="ESK50" s="36"/>
      <c r="ESL50" s="36"/>
      <c r="ESM50" s="36"/>
      <c r="ESN50" s="36"/>
      <c r="ESO50" s="36"/>
      <c r="ESP50" s="36"/>
      <c r="ESQ50" s="36"/>
      <c r="ESR50" s="36"/>
      <c r="ESS50" s="36"/>
      <c r="EST50" s="36"/>
      <c r="ESU50" s="36"/>
      <c r="ESV50" s="36"/>
      <c r="ESW50" s="36"/>
      <c r="ESX50" s="36"/>
      <c r="ESY50" s="36"/>
      <c r="ESZ50" s="36"/>
      <c r="ETA50" s="36"/>
      <c r="ETB50" s="36"/>
      <c r="ETC50" s="36"/>
      <c r="ETD50" s="36"/>
      <c r="ETE50" s="36"/>
      <c r="ETF50" s="36"/>
      <c r="ETG50" s="36"/>
      <c r="ETH50" s="36"/>
      <c r="ETI50" s="36"/>
      <c r="ETJ50" s="36"/>
      <c r="ETK50" s="36"/>
      <c r="ETL50" s="36"/>
      <c r="ETM50" s="36"/>
      <c r="ETN50" s="36"/>
      <c r="ETO50" s="36"/>
      <c r="ETP50" s="36"/>
      <c r="ETQ50" s="36"/>
      <c r="ETR50" s="36"/>
      <c r="ETS50" s="36"/>
      <c r="ETT50" s="36"/>
      <c r="ETU50" s="36"/>
      <c r="ETV50" s="36"/>
      <c r="ETW50" s="36"/>
      <c r="ETX50" s="36"/>
      <c r="ETY50" s="36"/>
      <c r="ETZ50" s="36"/>
      <c r="EUA50" s="36"/>
      <c r="EUB50" s="36"/>
      <c r="EUC50" s="36"/>
      <c r="EUD50" s="36"/>
      <c r="EUE50" s="36"/>
      <c r="EUF50" s="36"/>
      <c r="EUG50" s="36"/>
      <c r="EUH50" s="36"/>
      <c r="EUI50" s="36"/>
      <c r="EUJ50" s="36"/>
      <c r="EUK50" s="36"/>
      <c r="EUL50" s="36"/>
      <c r="EUM50" s="36"/>
      <c r="EUN50" s="36"/>
      <c r="EUO50" s="36"/>
      <c r="EUP50" s="36"/>
      <c r="EUQ50" s="36"/>
      <c r="EUR50" s="36"/>
      <c r="EUS50" s="36"/>
      <c r="EUT50" s="36"/>
      <c r="EUU50" s="36"/>
      <c r="EUV50" s="36"/>
      <c r="EUW50" s="36"/>
      <c r="EUX50" s="36"/>
      <c r="EUY50" s="36"/>
      <c r="EUZ50" s="36"/>
      <c r="EVA50" s="36"/>
      <c r="EVB50" s="36"/>
      <c r="EVC50" s="36"/>
      <c r="EVD50" s="36"/>
      <c r="EVE50" s="36"/>
      <c r="EVF50" s="36"/>
      <c r="EVG50" s="36"/>
      <c r="EVH50" s="36"/>
      <c r="EVI50" s="36"/>
      <c r="EVJ50" s="36"/>
      <c r="EVK50" s="36"/>
      <c r="EVL50" s="36"/>
      <c r="EVM50" s="36"/>
      <c r="EVN50" s="36"/>
      <c r="EVO50" s="36"/>
      <c r="EVP50" s="36"/>
      <c r="EVQ50" s="36"/>
      <c r="EVR50" s="36"/>
      <c r="EVS50" s="36"/>
      <c r="EVT50" s="36"/>
      <c r="EVU50" s="36"/>
      <c r="EVV50" s="36"/>
      <c r="EVW50" s="36"/>
      <c r="EVX50" s="36"/>
      <c r="EVY50" s="36"/>
      <c r="EVZ50" s="36"/>
      <c r="EWA50" s="36"/>
      <c r="EWB50" s="36"/>
      <c r="EWC50" s="36"/>
      <c r="EWD50" s="36"/>
      <c r="EWE50" s="36"/>
      <c r="EWF50" s="36"/>
      <c r="EWG50" s="36"/>
      <c r="EWH50" s="36"/>
      <c r="EWI50" s="36"/>
      <c r="EWJ50" s="36"/>
      <c r="EWK50" s="36"/>
      <c r="EWL50" s="36"/>
      <c r="EWM50" s="36"/>
      <c r="EWN50" s="36"/>
      <c r="EWO50" s="36"/>
      <c r="EWP50" s="36"/>
      <c r="EWQ50" s="36"/>
      <c r="EWR50" s="36"/>
      <c r="EWS50" s="36"/>
      <c r="EWT50" s="36"/>
      <c r="EWU50" s="36"/>
      <c r="EWV50" s="36"/>
      <c r="EWW50" s="36"/>
      <c r="EWX50" s="36"/>
      <c r="EWY50" s="36"/>
      <c r="EWZ50" s="36"/>
      <c r="EXA50" s="36"/>
      <c r="EXB50" s="36"/>
      <c r="EXC50" s="36"/>
      <c r="EXD50" s="36"/>
      <c r="EXE50" s="36"/>
      <c r="EXF50" s="36"/>
      <c r="EXG50" s="36"/>
      <c r="EXH50" s="36"/>
      <c r="EXI50" s="36"/>
      <c r="EXJ50" s="36"/>
      <c r="EXK50" s="36"/>
      <c r="EXL50" s="36"/>
      <c r="EXM50" s="36"/>
      <c r="EXN50" s="36"/>
      <c r="EXO50" s="36"/>
      <c r="EXP50" s="36"/>
      <c r="EXQ50" s="36"/>
      <c r="EXR50" s="36"/>
      <c r="EXS50" s="36"/>
      <c r="EXT50" s="36"/>
      <c r="EXU50" s="36"/>
      <c r="EXV50" s="36"/>
      <c r="EXW50" s="36"/>
      <c r="EXX50" s="36"/>
      <c r="EXY50" s="36"/>
      <c r="EXZ50" s="36"/>
      <c r="EYA50" s="36"/>
      <c r="EYB50" s="36"/>
      <c r="EYC50" s="36"/>
      <c r="EYD50" s="36"/>
      <c r="EYE50" s="36"/>
      <c r="EYF50" s="36"/>
      <c r="EYG50" s="36"/>
      <c r="EYH50" s="36"/>
      <c r="EYI50" s="36"/>
      <c r="EYJ50" s="36"/>
      <c r="EYK50" s="36"/>
      <c r="EYL50" s="36"/>
      <c r="EYM50" s="36"/>
      <c r="EYN50" s="36"/>
      <c r="EYO50" s="36"/>
      <c r="EYP50" s="36"/>
      <c r="EYQ50" s="36"/>
      <c r="EYR50" s="36"/>
      <c r="EYS50" s="36"/>
      <c r="EYT50" s="36"/>
      <c r="EYU50" s="36"/>
      <c r="EYV50" s="36"/>
      <c r="EYW50" s="36"/>
      <c r="EYX50" s="36"/>
      <c r="EYY50" s="36"/>
      <c r="EYZ50" s="36"/>
      <c r="EZA50" s="36"/>
      <c r="EZB50" s="36"/>
      <c r="EZC50" s="36"/>
      <c r="EZD50" s="36"/>
      <c r="EZE50" s="36"/>
      <c r="EZF50" s="36"/>
      <c r="EZG50" s="36"/>
      <c r="EZH50" s="36"/>
      <c r="EZI50" s="36"/>
      <c r="EZJ50" s="36"/>
      <c r="EZK50" s="36"/>
      <c r="EZL50" s="36"/>
      <c r="EZM50" s="36"/>
      <c r="EZN50" s="36"/>
      <c r="EZO50" s="36"/>
      <c r="EZP50" s="36"/>
      <c r="EZQ50" s="36"/>
      <c r="EZR50" s="36"/>
      <c r="EZS50" s="36"/>
      <c r="EZT50" s="36"/>
      <c r="EZU50" s="36"/>
      <c r="EZV50" s="36"/>
      <c r="EZW50" s="36"/>
      <c r="EZX50" s="36"/>
      <c r="EZY50" s="36"/>
      <c r="EZZ50" s="36"/>
      <c r="FAA50" s="36"/>
      <c r="FAB50" s="36"/>
      <c r="FAC50" s="36"/>
      <c r="FAD50" s="36"/>
      <c r="FAE50" s="36"/>
      <c r="FAF50" s="36"/>
      <c r="FAG50" s="36"/>
      <c r="FAH50" s="36"/>
      <c r="FAI50" s="36"/>
      <c r="FAJ50" s="36"/>
      <c r="FAK50" s="36"/>
      <c r="FAL50" s="36"/>
      <c r="FAM50" s="36"/>
      <c r="FAN50" s="36"/>
      <c r="FAO50" s="36"/>
      <c r="FAP50" s="36"/>
      <c r="FAQ50" s="36"/>
      <c r="FAR50" s="36"/>
      <c r="FAS50" s="36"/>
      <c r="FAT50" s="36"/>
      <c r="FAU50" s="36"/>
      <c r="FAV50" s="36"/>
      <c r="FAW50" s="36"/>
      <c r="FAX50" s="36"/>
      <c r="FAY50" s="36"/>
      <c r="FAZ50" s="36"/>
      <c r="FBA50" s="36"/>
      <c r="FBB50" s="36"/>
      <c r="FBC50" s="36"/>
      <c r="FBD50" s="36"/>
      <c r="FBE50" s="36"/>
      <c r="FBF50" s="36"/>
      <c r="FBG50" s="36"/>
      <c r="FBH50" s="36"/>
      <c r="FBI50" s="36"/>
      <c r="FBJ50" s="36"/>
      <c r="FBK50" s="36"/>
      <c r="FBL50" s="36"/>
      <c r="FBM50" s="36"/>
      <c r="FBN50" s="36"/>
      <c r="FBO50" s="36"/>
      <c r="FBP50" s="36"/>
      <c r="FBQ50" s="36"/>
      <c r="FBR50" s="36"/>
      <c r="FBS50" s="36"/>
      <c r="FBT50" s="36"/>
      <c r="FBU50" s="36"/>
      <c r="FBV50" s="36"/>
      <c r="FBW50" s="36"/>
      <c r="FBX50" s="36"/>
      <c r="FBY50" s="36"/>
      <c r="FBZ50" s="36"/>
      <c r="FCA50" s="36"/>
      <c r="FCB50" s="36"/>
      <c r="FCC50" s="36"/>
      <c r="FCD50" s="36"/>
      <c r="FCE50" s="36"/>
      <c r="FCF50" s="36"/>
      <c r="FCG50" s="36"/>
      <c r="FCH50" s="36"/>
      <c r="FCI50" s="36"/>
      <c r="FCJ50" s="36"/>
      <c r="FCK50" s="36"/>
      <c r="FCL50" s="36"/>
      <c r="FCM50" s="36"/>
      <c r="FCN50" s="36"/>
      <c r="FCO50" s="36"/>
      <c r="FCP50" s="36"/>
      <c r="FCQ50" s="36"/>
      <c r="FCR50" s="36"/>
      <c r="FCS50" s="36"/>
      <c r="FCT50" s="36"/>
      <c r="FCU50" s="36"/>
      <c r="FCV50" s="36"/>
      <c r="FCW50" s="36"/>
      <c r="FCX50" s="36"/>
      <c r="FCY50" s="36"/>
      <c r="FCZ50" s="36"/>
      <c r="FDA50" s="36"/>
      <c r="FDB50" s="36"/>
      <c r="FDC50" s="36"/>
      <c r="FDD50" s="36"/>
      <c r="FDE50" s="36"/>
      <c r="FDF50" s="36"/>
      <c r="FDG50" s="36"/>
      <c r="FDH50" s="36"/>
      <c r="FDI50" s="36"/>
      <c r="FDJ50" s="36"/>
      <c r="FDK50" s="36"/>
      <c r="FDL50" s="36"/>
      <c r="FDM50" s="36"/>
      <c r="FDN50" s="36"/>
      <c r="FDO50" s="36"/>
      <c r="FDP50" s="36"/>
      <c r="FDQ50" s="36"/>
      <c r="FDR50" s="36"/>
      <c r="FDS50" s="36"/>
      <c r="FDT50" s="36"/>
      <c r="FDU50" s="36"/>
      <c r="FDV50" s="36"/>
      <c r="FDW50" s="36"/>
      <c r="FDX50" s="36"/>
      <c r="FDY50" s="36"/>
      <c r="FDZ50" s="36"/>
      <c r="FEA50" s="36"/>
      <c r="FEB50" s="36"/>
      <c r="FEC50" s="36"/>
      <c r="FED50" s="36"/>
      <c r="FEE50" s="36"/>
      <c r="FEF50" s="36"/>
      <c r="FEG50" s="36"/>
      <c r="FEH50" s="36"/>
      <c r="FEI50" s="36"/>
      <c r="FEJ50" s="36"/>
      <c r="FEK50" s="36"/>
      <c r="FEL50" s="36"/>
      <c r="FEM50" s="36"/>
      <c r="FEN50" s="36"/>
      <c r="FEO50" s="36"/>
      <c r="FEP50" s="36"/>
      <c r="FEQ50" s="36"/>
      <c r="FER50" s="36"/>
      <c r="FES50" s="36"/>
      <c r="FET50" s="36"/>
      <c r="FEU50" s="36"/>
      <c r="FEV50" s="36"/>
      <c r="FEW50" s="36"/>
      <c r="FEX50" s="36"/>
      <c r="FEY50" s="36"/>
      <c r="FEZ50" s="36"/>
      <c r="FFA50" s="36"/>
      <c r="FFB50" s="36"/>
      <c r="FFC50" s="36"/>
      <c r="FFD50" s="36"/>
      <c r="FFE50" s="36"/>
      <c r="FFF50" s="36"/>
      <c r="FFG50" s="36"/>
      <c r="FFH50" s="36"/>
      <c r="FFI50" s="36"/>
      <c r="FFJ50" s="36"/>
      <c r="FFK50" s="36"/>
      <c r="FFL50" s="36"/>
      <c r="FFM50" s="36"/>
      <c r="FFN50" s="36"/>
      <c r="FFO50" s="36"/>
      <c r="FFP50" s="36"/>
      <c r="FFQ50" s="36"/>
      <c r="FFR50" s="36"/>
      <c r="FFS50" s="36"/>
      <c r="FFT50" s="36"/>
      <c r="FFU50" s="36"/>
      <c r="FFV50" s="36"/>
      <c r="FFW50" s="36"/>
      <c r="FFX50" s="36"/>
      <c r="FFY50" s="36"/>
      <c r="FFZ50" s="36"/>
      <c r="FGA50" s="36"/>
      <c r="FGB50" s="36"/>
      <c r="FGC50" s="36"/>
      <c r="FGD50" s="36"/>
      <c r="FGE50" s="36"/>
      <c r="FGF50" s="36"/>
      <c r="FGG50" s="36"/>
      <c r="FGH50" s="36"/>
      <c r="FGI50" s="36"/>
      <c r="FGJ50" s="36"/>
      <c r="FGK50" s="36"/>
      <c r="FGL50" s="36"/>
      <c r="FGM50" s="36"/>
      <c r="FGN50" s="36"/>
      <c r="FGO50" s="36"/>
      <c r="FGP50" s="36"/>
      <c r="FGQ50" s="36"/>
      <c r="FGR50" s="36"/>
      <c r="FGS50" s="36"/>
      <c r="FGT50" s="36"/>
      <c r="FGU50" s="36"/>
      <c r="FGV50" s="36"/>
      <c r="FGW50" s="36"/>
      <c r="FGX50" s="36"/>
      <c r="FGY50" s="36"/>
      <c r="FGZ50" s="36"/>
      <c r="FHA50" s="36"/>
      <c r="FHB50" s="36"/>
      <c r="FHC50" s="36"/>
      <c r="FHD50" s="36"/>
      <c r="FHE50" s="36"/>
      <c r="FHF50" s="36"/>
      <c r="FHG50" s="36"/>
      <c r="FHH50" s="36"/>
      <c r="FHI50" s="36"/>
      <c r="FHJ50" s="36"/>
      <c r="FHK50" s="36"/>
      <c r="FHL50" s="36"/>
      <c r="FHM50" s="36"/>
      <c r="FHN50" s="36"/>
      <c r="FHO50" s="36"/>
      <c r="FHP50" s="36"/>
      <c r="FHQ50" s="36"/>
      <c r="FHR50" s="36"/>
      <c r="FHS50" s="36"/>
      <c r="FHT50" s="36"/>
      <c r="FHU50" s="36"/>
      <c r="FHV50" s="36"/>
      <c r="FHW50" s="36"/>
      <c r="FHX50" s="36"/>
      <c r="FHY50" s="36"/>
      <c r="FHZ50" s="36"/>
      <c r="FIA50" s="36"/>
      <c r="FIB50" s="36"/>
      <c r="FIC50" s="36"/>
      <c r="FID50" s="36"/>
      <c r="FIE50" s="36"/>
      <c r="FIF50" s="36"/>
      <c r="FIG50" s="36"/>
      <c r="FIH50" s="36"/>
      <c r="FII50" s="36"/>
      <c r="FIJ50" s="36"/>
      <c r="FIK50" s="36"/>
      <c r="FIL50" s="36"/>
      <c r="FIM50" s="36"/>
      <c r="FIN50" s="36"/>
      <c r="FIO50" s="36"/>
      <c r="FIP50" s="36"/>
      <c r="FIQ50" s="36"/>
      <c r="FIR50" s="36"/>
      <c r="FIS50" s="36"/>
      <c r="FIT50" s="36"/>
      <c r="FIU50" s="36"/>
      <c r="FIV50" s="36"/>
      <c r="FIW50" s="36"/>
      <c r="FIX50" s="36"/>
      <c r="FIY50" s="36"/>
      <c r="FIZ50" s="36"/>
      <c r="FJA50" s="36"/>
      <c r="FJB50" s="36"/>
      <c r="FJC50" s="36"/>
      <c r="FJD50" s="36"/>
      <c r="FJE50" s="36"/>
      <c r="FJF50" s="36"/>
      <c r="FJG50" s="36"/>
      <c r="FJH50" s="36"/>
      <c r="FJI50" s="36"/>
      <c r="FJJ50" s="36"/>
      <c r="FJK50" s="36"/>
      <c r="FJL50" s="36"/>
      <c r="FJM50" s="36"/>
      <c r="FJN50" s="36"/>
      <c r="FJO50" s="36"/>
      <c r="FJP50" s="36"/>
      <c r="FJQ50" s="36"/>
      <c r="FJR50" s="36"/>
      <c r="FJS50" s="36"/>
      <c r="FJT50" s="36"/>
      <c r="FJU50" s="36"/>
      <c r="FJV50" s="36"/>
      <c r="FJW50" s="36"/>
      <c r="FJX50" s="36"/>
      <c r="FJY50" s="36"/>
      <c r="FJZ50" s="36"/>
      <c r="FKA50" s="36"/>
      <c r="FKB50" s="36"/>
      <c r="FKC50" s="36"/>
      <c r="FKD50" s="36"/>
      <c r="FKE50" s="36"/>
      <c r="FKF50" s="36"/>
      <c r="FKG50" s="36"/>
      <c r="FKH50" s="36"/>
      <c r="FKI50" s="36"/>
      <c r="FKJ50" s="36"/>
      <c r="FKK50" s="36"/>
      <c r="FKL50" s="36"/>
      <c r="FKM50" s="36"/>
      <c r="FKN50" s="36"/>
      <c r="FKO50" s="36"/>
      <c r="FKP50" s="36"/>
      <c r="FKQ50" s="36"/>
      <c r="FKR50" s="36"/>
      <c r="FKS50" s="36"/>
      <c r="FKT50" s="36"/>
      <c r="FKU50" s="36"/>
      <c r="FKV50" s="36"/>
      <c r="FKW50" s="36"/>
      <c r="FKX50" s="36"/>
      <c r="FKY50" s="36"/>
      <c r="FKZ50" s="36"/>
      <c r="FLA50" s="36"/>
      <c r="FLB50" s="36"/>
      <c r="FLC50" s="36"/>
      <c r="FLD50" s="36"/>
      <c r="FLE50" s="36"/>
      <c r="FLF50" s="36"/>
      <c r="FLG50" s="36"/>
      <c r="FLH50" s="36"/>
      <c r="FLI50" s="36"/>
      <c r="FLJ50" s="36"/>
      <c r="FLK50" s="36"/>
      <c r="FLL50" s="36"/>
      <c r="FLM50" s="36"/>
      <c r="FLN50" s="36"/>
      <c r="FLO50" s="36"/>
      <c r="FLP50" s="36"/>
      <c r="FLQ50" s="36"/>
      <c r="FLR50" s="36"/>
      <c r="FLS50" s="36"/>
      <c r="FLT50" s="36"/>
      <c r="FLU50" s="36"/>
      <c r="FLV50" s="36"/>
      <c r="FLW50" s="36"/>
      <c r="FLX50" s="36"/>
      <c r="FLY50" s="36"/>
      <c r="FLZ50" s="36"/>
      <c r="FMA50" s="36"/>
      <c r="FMB50" s="36"/>
      <c r="FMC50" s="36"/>
      <c r="FMD50" s="36"/>
      <c r="FME50" s="36"/>
      <c r="FMF50" s="36"/>
      <c r="FMG50" s="36"/>
      <c r="FMH50" s="36"/>
      <c r="FMI50" s="36"/>
      <c r="FMJ50" s="36"/>
      <c r="FMK50" s="36"/>
      <c r="FML50" s="36"/>
      <c r="FMM50" s="36"/>
      <c r="FMN50" s="36"/>
      <c r="FMO50" s="36"/>
      <c r="FMP50" s="36"/>
      <c r="FMQ50" s="36"/>
      <c r="FMR50" s="36"/>
      <c r="FMS50" s="36"/>
      <c r="FMT50" s="36"/>
      <c r="FMU50" s="36"/>
      <c r="FMV50" s="36"/>
      <c r="FMW50" s="36"/>
      <c r="FMX50" s="36"/>
      <c r="FMY50" s="36"/>
      <c r="FMZ50" s="36"/>
      <c r="FNA50" s="36"/>
      <c r="FNB50" s="36"/>
      <c r="FNC50" s="36"/>
      <c r="FND50" s="36"/>
      <c r="FNE50" s="36"/>
      <c r="FNF50" s="36"/>
      <c r="FNG50" s="36"/>
      <c r="FNH50" s="36"/>
      <c r="FNI50" s="36"/>
      <c r="FNJ50" s="36"/>
      <c r="FNK50" s="36"/>
      <c r="FNL50" s="36"/>
      <c r="FNM50" s="36"/>
      <c r="FNN50" s="36"/>
      <c r="FNO50" s="36"/>
      <c r="FNP50" s="36"/>
      <c r="FNQ50" s="36"/>
      <c r="FNR50" s="36"/>
      <c r="FNS50" s="36"/>
      <c r="FNT50" s="36"/>
      <c r="FNU50" s="36"/>
      <c r="FNV50" s="36"/>
      <c r="FNW50" s="36"/>
      <c r="FNX50" s="36"/>
      <c r="FNY50" s="36"/>
      <c r="FNZ50" s="36"/>
      <c r="FOA50" s="36"/>
      <c r="FOB50" s="36"/>
      <c r="FOC50" s="36"/>
      <c r="FOD50" s="36"/>
      <c r="FOE50" s="36"/>
      <c r="FOF50" s="36"/>
      <c r="FOG50" s="36"/>
      <c r="FOH50" s="36"/>
      <c r="FOI50" s="36"/>
      <c r="FOJ50" s="36"/>
      <c r="FOK50" s="36"/>
      <c r="FOL50" s="36"/>
      <c r="FOM50" s="36"/>
      <c r="FON50" s="36"/>
      <c r="FOO50" s="36"/>
      <c r="FOP50" s="36"/>
      <c r="FOQ50" s="36"/>
      <c r="FOR50" s="36"/>
      <c r="FOS50" s="36"/>
      <c r="FOT50" s="36"/>
      <c r="FOU50" s="36"/>
      <c r="FOV50" s="36"/>
      <c r="FOW50" s="36"/>
      <c r="FOX50" s="36"/>
      <c r="FOY50" s="36"/>
      <c r="FOZ50" s="36"/>
      <c r="FPA50" s="36"/>
      <c r="FPB50" s="36"/>
      <c r="FPC50" s="36"/>
      <c r="FPD50" s="36"/>
      <c r="FPE50" s="36"/>
      <c r="FPF50" s="36"/>
      <c r="FPG50" s="36"/>
      <c r="FPH50" s="36"/>
      <c r="FPI50" s="36"/>
      <c r="FPJ50" s="36"/>
      <c r="FPK50" s="36"/>
      <c r="FPL50" s="36"/>
      <c r="FPM50" s="36"/>
      <c r="FPN50" s="36"/>
      <c r="FPO50" s="36"/>
      <c r="FPP50" s="36"/>
      <c r="FPQ50" s="36"/>
      <c r="FPR50" s="36"/>
      <c r="FPS50" s="36"/>
      <c r="FPT50" s="36"/>
      <c r="FPU50" s="36"/>
      <c r="FPV50" s="36"/>
      <c r="FPW50" s="36"/>
      <c r="FPX50" s="36"/>
      <c r="FPY50" s="36"/>
      <c r="FPZ50" s="36"/>
      <c r="FQA50" s="36"/>
      <c r="FQB50" s="36"/>
      <c r="FQC50" s="36"/>
      <c r="FQD50" s="36"/>
      <c r="FQE50" s="36"/>
      <c r="FQF50" s="36"/>
      <c r="FQG50" s="36"/>
      <c r="FQH50" s="36"/>
      <c r="FQI50" s="36"/>
      <c r="FQJ50" s="36"/>
      <c r="FQK50" s="36"/>
      <c r="FQL50" s="36"/>
      <c r="FQM50" s="36"/>
      <c r="FQN50" s="36"/>
      <c r="FQO50" s="36"/>
      <c r="FQP50" s="36"/>
      <c r="FQQ50" s="36"/>
      <c r="FQR50" s="36"/>
      <c r="FQS50" s="36"/>
      <c r="FQT50" s="36"/>
      <c r="FQU50" s="36"/>
      <c r="FQV50" s="36"/>
      <c r="FQW50" s="36"/>
      <c r="FQX50" s="36"/>
      <c r="FQY50" s="36"/>
      <c r="FQZ50" s="36"/>
      <c r="FRA50" s="36"/>
      <c r="FRB50" s="36"/>
      <c r="FRC50" s="36"/>
      <c r="FRD50" s="36"/>
      <c r="FRE50" s="36"/>
      <c r="FRF50" s="36"/>
      <c r="FRG50" s="36"/>
      <c r="FRH50" s="36"/>
      <c r="FRI50" s="36"/>
      <c r="FRJ50" s="36"/>
      <c r="FRK50" s="36"/>
      <c r="FRL50" s="36"/>
      <c r="FRM50" s="36"/>
      <c r="FRN50" s="36"/>
      <c r="FRO50" s="36"/>
      <c r="FRP50" s="36"/>
      <c r="FRQ50" s="36"/>
      <c r="FRR50" s="36"/>
      <c r="FRS50" s="36"/>
      <c r="FRT50" s="36"/>
      <c r="FRU50" s="36"/>
      <c r="FRV50" s="36"/>
      <c r="FRW50" s="36"/>
      <c r="FRX50" s="36"/>
      <c r="FRY50" s="36"/>
      <c r="FRZ50" s="36"/>
      <c r="FSA50" s="36"/>
      <c r="FSB50" s="36"/>
      <c r="FSC50" s="36"/>
      <c r="FSD50" s="36"/>
      <c r="FSE50" s="36"/>
      <c r="FSF50" s="36"/>
      <c r="FSG50" s="36"/>
      <c r="FSH50" s="36"/>
      <c r="FSI50" s="36"/>
      <c r="FSJ50" s="36"/>
      <c r="FSK50" s="36"/>
      <c r="FSL50" s="36"/>
      <c r="FSM50" s="36"/>
      <c r="FSN50" s="36"/>
      <c r="FSO50" s="36"/>
      <c r="FSP50" s="36"/>
      <c r="FSQ50" s="36"/>
      <c r="FSR50" s="36"/>
      <c r="FSS50" s="36"/>
      <c r="FST50" s="36"/>
      <c r="FSU50" s="36"/>
      <c r="FSV50" s="36"/>
      <c r="FSW50" s="36"/>
      <c r="FSX50" s="36"/>
      <c r="FSY50" s="36"/>
      <c r="FSZ50" s="36"/>
      <c r="FTA50" s="36"/>
      <c r="FTB50" s="36"/>
      <c r="FTC50" s="36"/>
      <c r="FTD50" s="36"/>
      <c r="FTE50" s="36"/>
      <c r="FTF50" s="36"/>
      <c r="FTG50" s="36"/>
      <c r="FTH50" s="36"/>
      <c r="FTI50" s="36"/>
      <c r="FTJ50" s="36"/>
      <c r="FTK50" s="36"/>
      <c r="FTL50" s="36"/>
      <c r="FTM50" s="36"/>
      <c r="FTN50" s="36"/>
      <c r="FTO50" s="36"/>
      <c r="FTP50" s="36"/>
      <c r="FTQ50" s="36"/>
      <c r="FTR50" s="36"/>
      <c r="FTS50" s="36"/>
      <c r="FTT50" s="36"/>
      <c r="FTU50" s="36"/>
      <c r="FTV50" s="36"/>
      <c r="FTW50" s="36"/>
      <c r="FTX50" s="36"/>
      <c r="FTY50" s="36"/>
      <c r="FTZ50" s="36"/>
      <c r="FUA50" s="36"/>
      <c r="FUB50" s="36"/>
      <c r="FUC50" s="36"/>
      <c r="FUD50" s="36"/>
      <c r="FUE50" s="36"/>
      <c r="FUF50" s="36"/>
      <c r="FUG50" s="36"/>
      <c r="FUH50" s="36"/>
      <c r="FUI50" s="36"/>
      <c r="FUJ50" s="36"/>
      <c r="FUK50" s="36"/>
      <c r="FUL50" s="36"/>
      <c r="FUM50" s="36"/>
      <c r="FUN50" s="36"/>
      <c r="FUO50" s="36"/>
      <c r="FUP50" s="36"/>
      <c r="FUQ50" s="36"/>
      <c r="FUR50" s="36"/>
      <c r="FUS50" s="36"/>
      <c r="FUT50" s="36"/>
      <c r="FUU50" s="36"/>
      <c r="FUV50" s="36"/>
      <c r="FUW50" s="36"/>
      <c r="FUX50" s="36"/>
      <c r="FUY50" s="36"/>
      <c r="FUZ50" s="36"/>
      <c r="FVA50" s="36"/>
      <c r="FVB50" s="36"/>
      <c r="FVC50" s="36"/>
      <c r="FVD50" s="36"/>
      <c r="FVE50" s="36"/>
      <c r="FVF50" s="36"/>
      <c r="FVG50" s="36"/>
      <c r="FVH50" s="36"/>
      <c r="FVI50" s="36"/>
      <c r="FVJ50" s="36"/>
      <c r="FVK50" s="36"/>
      <c r="FVL50" s="36"/>
      <c r="FVM50" s="36"/>
      <c r="FVN50" s="36"/>
      <c r="FVO50" s="36"/>
      <c r="FVP50" s="36"/>
      <c r="FVQ50" s="36"/>
      <c r="FVR50" s="36"/>
      <c r="FVS50" s="36"/>
      <c r="FVT50" s="36"/>
      <c r="FVU50" s="36"/>
      <c r="FVV50" s="36"/>
      <c r="FVW50" s="36"/>
      <c r="FVX50" s="36"/>
      <c r="FVY50" s="36"/>
      <c r="FVZ50" s="36"/>
      <c r="FWA50" s="36"/>
      <c r="FWB50" s="36"/>
      <c r="FWC50" s="36"/>
      <c r="FWD50" s="36"/>
      <c r="FWE50" s="36"/>
      <c r="FWF50" s="36"/>
      <c r="FWG50" s="36"/>
      <c r="FWH50" s="36"/>
      <c r="FWI50" s="36"/>
      <c r="FWJ50" s="36"/>
      <c r="FWK50" s="36"/>
      <c r="FWL50" s="36"/>
      <c r="FWM50" s="36"/>
      <c r="FWN50" s="36"/>
      <c r="FWO50" s="36"/>
      <c r="FWP50" s="36"/>
      <c r="FWQ50" s="36"/>
      <c r="FWR50" s="36"/>
      <c r="FWS50" s="36"/>
      <c r="FWT50" s="36"/>
      <c r="FWU50" s="36"/>
      <c r="FWV50" s="36"/>
      <c r="FWW50" s="36"/>
      <c r="FWX50" s="36"/>
      <c r="FWY50" s="36"/>
      <c r="FWZ50" s="36"/>
      <c r="FXA50" s="36"/>
      <c r="FXB50" s="36"/>
      <c r="FXC50" s="36"/>
      <c r="FXD50" s="36"/>
      <c r="FXE50" s="36"/>
      <c r="FXF50" s="36"/>
      <c r="FXG50" s="36"/>
      <c r="FXH50" s="36"/>
      <c r="FXI50" s="36"/>
      <c r="FXJ50" s="36"/>
      <c r="FXK50" s="36"/>
      <c r="FXL50" s="36"/>
      <c r="FXM50" s="36"/>
      <c r="FXN50" s="36"/>
      <c r="FXO50" s="36"/>
      <c r="FXP50" s="36"/>
      <c r="FXQ50" s="36"/>
      <c r="FXR50" s="36"/>
      <c r="FXS50" s="36"/>
      <c r="FXT50" s="36"/>
      <c r="FXU50" s="36"/>
      <c r="FXV50" s="36"/>
      <c r="FXW50" s="36"/>
      <c r="FXX50" s="36"/>
      <c r="FXY50" s="36"/>
      <c r="FXZ50" s="36"/>
      <c r="FYA50" s="36"/>
      <c r="FYB50" s="36"/>
      <c r="FYC50" s="36"/>
      <c r="FYD50" s="36"/>
      <c r="FYE50" s="36"/>
      <c r="FYF50" s="36"/>
      <c r="FYG50" s="36"/>
      <c r="FYH50" s="36"/>
      <c r="FYI50" s="36"/>
      <c r="FYJ50" s="36"/>
      <c r="FYK50" s="36"/>
      <c r="FYL50" s="36"/>
      <c r="FYM50" s="36"/>
      <c r="FYN50" s="36"/>
      <c r="FYO50" s="36"/>
      <c r="FYP50" s="36"/>
      <c r="FYQ50" s="36"/>
      <c r="FYR50" s="36"/>
      <c r="FYS50" s="36"/>
      <c r="FYT50" s="36"/>
      <c r="FYU50" s="36"/>
      <c r="FYV50" s="36"/>
      <c r="FYW50" s="36"/>
      <c r="FYX50" s="36"/>
      <c r="FYY50" s="36"/>
      <c r="FYZ50" s="36"/>
      <c r="FZA50" s="36"/>
      <c r="FZB50" s="36"/>
      <c r="FZC50" s="36"/>
      <c r="FZD50" s="36"/>
      <c r="FZE50" s="36"/>
      <c r="FZF50" s="36"/>
      <c r="FZG50" s="36"/>
      <c r="FZH50" s="36"/>
      <c r="FZI50" s="36"/>
      <c r="FZJ50" s="36"/>
      <c r="FZK50" s="36"/>
      <c r="FZL50" s="36"/>
      <c r="FZM50" s="36"/>
      <c r="FZN50" s="36"/>
      <c r="FZO50" s="36"/>
      <c r="FZP50" s="36"/>
      <c r="FZQ50" s="36"/>
      <c r="FZR50" s="36"/>
      <c r="FZS50" s="36"/>
      <c r="FZT50" s="36"/>
      <c r="FZU50" s="36"/>
      <c r="FZV50" s="36"/>
      <c r="FZW50" s="36"/>
      <c r="FZX50" s="36"/>
      <c r="FZY50" s="36"/>
      <c r="FZZ50" s="36"/>
      <c r="GAA50" s="36"/>
      <c r="GAB50" s="36"/>
      <c r="GAC50" s="36"/>
      <c r="GAD50" s="36"/>
      <c r="GAE50" s="36"/>
      <c r="GAF50" s="36"/>
      <c r="GAG50" s="36"/>
      <c r="GAH50" s="36"/>
      <c r="GAI50" s="36"/>
      <c r="GAJ50" s="36"/>
      <c r="GAK50" s="36"/>
      <c r="GAL50" s="36"/>
      <c r="GAM50" s="36"/>
      <c r="GAN50" s="36"/>
      <c r="GAO50" s="36"/>
      <c r="GAP50" s="36"/>
      <c r="GAQ50" s="36"/>
      <c r="GAR50" s="36"/>
      <c r="GAS50" s="36"/>
      <c r="GAT50" s="36"/>
      <c r="GAU50" s="36"/>
      <c r="GAV50" s="36"/>
      <c r="GAW50" s="36"/>
      <c r="GAX50" s="36"/>
      <c r="GAY50" s="36"/>
      <c r="GAZ50" s="36"/>
      <c r="GBA50" s="36"/>
      <c r="GBB50" s="36"/>
      <c r="GBC50" s="36"/>
      <c r="GBD50" s="36"/>
      <c r="GBE50" s="36"/>
      <c r="GBF50" s="36"/>
      <c r="GBG50" s="36"/>
      <c r="GBH50" s="36"/>
      <c r="GBI50" s="36"/>
      <c r="GBJ50" s="36"/>
      <c r="GBK50" s="36"/>
      <c r="GBL50" s="36"/>
      <c r="GBM50" s="36"/>
      <c r="GBN50" s="36"/>
      <c r="GBO50" s="36"/>
      <c r="GBP50" s="36"/>
      <c r="GBQ50" s="36"/>
      <c r="GBR50" s="36"/>
      <c r="GBS50" s="36"/>
      <c r="GBT50" s="36"/>
      <c r="GBU50" s="36"/>
      <c r="GBV50" s="36"/>
      <c r="GBW50" s="36"/>
      <c r="GBX50" s="36"/>
      <c r="GBY50" s="36"/>
      <c r="GBZ50" s="36"/>
      <c r="GCA50" s="36"/>
      <c r="GCB50" s="36"/>
      <c r="GCC50" s="36"/>
      <c r="GCD50" s="36"/>
      <c r="GCE50" s="36"/>
      <c r="GCF50" s="36"/>
      <c r="GCG50" s="36"/>
      <c r="GCH50" s="36"/>
      <c r="GCI50" s="36"/>
      <c r="GCJ50" s="36"/>
      <c r="GCK50" s="36"/>
      <c r="GCL50" s="36"/>
      <c r="GCM50" s="36"/>
      <c r="GCN50" s="36"/>
      <c r="GCO50" s="36"/>
      <c r="GCP50" s="36"/>
      <c r="GCQ50" s="36"/>
      <c r="GCR50" s="36"/>
      <c r="GCS50" s="36"/>
      <c r="GCT50" s="36"/>
      <c r="GCU50" s="36"/>
      <c r="GCV50" s="36"/>
      <c r="GCW50" s="36"/>
      <c r="GCX50" s="36"/>
      <c r="GCY50" s="36"/>
      <c r="GCZ50" s="36"/>
      <c r="GDA50" s="36"/>
      <c r="GDB50" s="36"/>
      <c r="GDC50" s="36"/>
      <c r="GDD50" s="36"/>
      <c r="GDE50" s="36"/>
      <c r="GDF50" s="36"/>
      <c r="GDG50" s="36"/>
      <c r="GDH50" s="36"/>
      <c r="GDI50" s="36"/>
      <c r="GDJ50" s="36"/>
      <c r="GDK50" s="36"/>
      <c r="GDL50" s="36"/>
      <c r="GDM50" s="36"/>
      <c r="GDN50" s="36"/>
      <c r="GDO50" s="36"/>
      <c r="GDP50" s="36"/>
      <c r="GDQ50" s="36"/>
      <c r="GDR50" s="36"/>
      <c r="GDS50" s="36"/>
      <c r="GDT50" s="36"/>
      <c r="GDU50" s="36"/>
      <c r="GDV50" s="36"/>
      <c r="GDW50" s="36"/>
      <c r="GDX50" s="36"/>
      <c r="GDY50" s="36"/>
      <c r="GDZ50" s="36"/>
      <c r="GEA50" s="36"/>
      <c r="GEB50" s="36"/>
      <c r="GEC50" s="36"/>
      <c r="GED50" s="36"/>
      <c r="GEE50" s="36"/>
      <c r="GEF50" s="36"/>
      <c r="GEG50" s="36"/>
      <c r="GEH50" s="36"/>
      <c r="GEI50" s="36"/>
      <c r="GEJ50" s="36"/>
      <c r="GEK50" s="36"/>
      <c r="GEL50" s="36"/>
      <c r="GEM50" s="36"/>
      <c r="GEN50" s="36"/>
      <c r="GEO50" s="36"/>
      <c r="GEP50" s="36"/>
      <c r="GEQ50" s="36"/>
      <c r="GER50" s="36"/>
      <c r="GES50" s="36"/>
      <c r="GET50" s="36"/>
      <c r="GEU50" s="36"/>
      <c r="GEV50" s="36"/>
      <c r="GEW50" s="36"/>
      <c r="GEX50" s="36"/>
      <c r="GEY50" s="36"/>
      <c r="GEZ50" s="36"/>
      <c r="GFA50" s="36"/>
      <c r="GFB50" s="36"/>
      <c r="GFC50" s="36"/>
      <c r="GFD50" s="36"/>
      <c r="GFE50" s="36"/>
      <c r="GFF50" s="36"/>
      <c r="GFG50" s="36"/>
      <c r="GFH50" s="36"/>
      <c r="GFI50" s="36"/>
      <c r="GFJ50" s="36"/>
      <c r="GFK50" s="36"/>
      <c r="GFL50" s="36"/>
      <c r="GFM50" s="36"/>
      <c r="GFN50" s="36"/>
      <c r="GFO50" s="36"/>
      <c r="GFP50" s="36"/>
      <c r="GFQ50" s="36"/>
      <c r="GFR50" s="36"/>
      <c r="GFS50" s="36"/>
      <c r="GFT50" s="36"/>
      <c r="GFU50" s="36"/>
      <c r="GFV50" s="36"/>
      <c r="GFW50" s="36"/>
      <c r="GFX50" s="36"/>
      <c r="GFY50" s="36"/>
      <c r="GFZ50" s="36"/>
      <c r="GGA50" s="36"/>
      <c r="GGB50" s="36"/>
      <c r="GGC50" s="36"/>
      <c r="GGD50" s="36"/>
      <c r="GGE50" s="36"/>
      <c r="GGF50" s="36"/>
      <c r="GGG50" s="36"/>
      <c r="GGH50" s="36"/>
      <c r="GGI50" s="36"/>
      <c r="GGJ50" s="36"/>
      <c r="GGK50" s="36"/>
      <c r="GGL50" s="36"/>
      <c r="GGM50" s="36"/>
      <c r="GGN50" s="36"/>
      <c r="GGO50" s="36"/>
      <c r="GGP50" s="36"/>
      <c r="GGQ50" s="36"/>
      <c r="GGR50" s="36"/>
      <c r="GGS50" s="36"/>
      <c r="GGT50" s="36"/>
      <c r="GGU50" s="36"/>
      <c r="GGV50" s="36"/>
      <c r="GGW50" s="36"/>
      <c r="GGX50" s="36"/>
      <c r="GGY50" s="36"/>
      <c r="GGZ50" s="36"/>
      <c r="GHA50" s="36"/>
      <c r="GHB50" s="36"/>
      <c r="GHC50" s="36"/>
      <c r="GHD50" s="36"/>
      <c r="GHE50" s="36"/>
      <c r="GHF50" s="36"/>
      <c r="GHG50" s="36"/>
      <c r="GHH50" s="36"/>
      <c r="GHI50" s="36"/>
      <c r="GHJ50" s="36"/>
      <c r="GHK50" s="36"/>
      <c r="GHL50" s="36"/>
      <c r="GHM50" s="36"/>
      <c r="GHN50" s="36"/>
      <c r="GHO50" s="36"/>
      <c r="GHP50" s="36"/>
      <c r="GHQ50" s="36"/>
      <c r="GHR50" s="36"/>
      <c r="GHS50" s="36"/>
      <c r="GHT50" s="36"/>
      <c r="GHU50" s="36"/>
      <c r="GHV50" s="36"/>
      <c r="GHW50" s="36"/>
      <c r="GHX50" s="36"/>
      <c r="GHY50" s="36"/>
      <c r="GHZ50" s="36"/>
      <c r="GIA50" s="36"/>
      <c r="GIB50" s="36"/>
      <c r="GIC50" s="36"/>
      <c r="GID50" s="36"/>
      <c r="GIE50" s="36"/>
      <c r="GIF50" s="36"/>
      <c r="GIG50" s="36"/>
      <c r="GIH50" s="36"/>
      <c r="GII50" s="36"/>
      <c r="GIJ50" s="36"/>
      <c r="GIK50" s="36"/>
      <c r="GIL50" s="36"/>
      <c r="GIM50" s="36"/>
      <c r="GIN50" s="36"/>
      <c r="GIO50" s="36"/>
      <c r="GIP50" s="36"/>
      <c r="GIQ50" s="36"/>
      <c r="GIR50" s="36"/>
      <c r="GIS50" s="36"/>
      <c r="GIT50" s="36"/>
      <c r="GIU50" s="36"/>
      <c r="GIV50" s="36"/>
      <c r="GIW50" s="36"/>
      <c r="GIX50" s="36"/>
      <c r="GIY50" s="36"/>
      <c r="GIZ50" s="36"/>
      <c r="GJA50" s="36"/>
      <c r="GJB50" s="36"/>
      <c r="GJC50" s="36"/>
      <c r="GJD50" s="36"/>
      <c r="GJE50" s="36"/>
      <c r="GJF50" s="36"/>
      <c r="GJG50" s="36"/>
      <c r="GJH50" s="36"/>
      <c r="GJI50" s="36"/>
      <c r="GJJ50" s="36"/>
      <c r="GJK50" s="36"/>
      <c r="GJL50" s="36"/>
      <c r="GJM50" s="36"/>
      <c r="GJN50" s="36"/>
      <c r="GJO50" s="36"/>
      <c r="GJP50" s="36"/>
      <c r="GJQ50" s="36"/>
      <c r="GJR50" s="36"/>
      <c r="GJS50" s="36"/>
      <c r="GJT50" s="36"/>
      <c r="GJU50" s="36"/>
      <c r="GJV50" s="36"/>
      <c r="GJW50" s="36"/>
      <c r="GJX50" s="36"/>
      <c r="GJY50" s="36"/>
      <c r="GJZ50" s="36"/>
      <c r="GKA50" s="36"/>
      <c r="GKB50" s="36"/>
      <c r="GKC50" s="36"/>
      <c r="GKD50" s="36"/>
      <c r="GKE50" s="36"/>
      <c r="GKF50" s="36"/>
      <c r="GKG50" s="36"/>
      <c r="GKH50" s="36"/>
      <c r="GKI50" s="36"/>
      <c r="GKJ50" s="36"/>
      <c r="GKK50" s="36"/>
      <c r="GKL50" s="36"/>
      <c r="GKM50" s="36"/>
      <c r="GKN50" s="36"/>
      <c r="GKO50" s="36"/>
      <c r="GKP50" s="36"/>
      <c r="GKQ50" s="36"/>
      <c r="GKR50" s="36"/>
      <c r="GKS50" s="36"/>
      <c r="GKT50" s="36"/>
      <c r="GKU50" s="36"/>
      <c r="GKV50" s="36"/>
      <c r="GKW50" s="36"/>
      <c r="GKX50" s="36"/>
      <c r="GKY50" s="36"/>
      <c r="GKZ50" s="36"/>
      <c r="GLA50" s="36"/>
      <c r="GLB50" s="36"/>
      <c r="GLC50" s="36"/>
      <c r="GLD50" s="36"/>
      <c r="GLE50" s="36"/>
      <c r="GLF50" s="36"/>
      <c r="GLG50" s="36"/>
      <c r="GLH50" s="36"/>
      <c r="GLI50" s="36"/>
      <c r="GLJ50" s="36"/>
      <c r="GLK50" s="36"/>
      <c r="GLL50" s="36"/>
      <c r="GLM50" s="36"/>
      <c r="GLN50" s="36"/>
      <c r="GLO50" s="36"/>
      <c r="GLP50" s="36"/>
      <c r="GLQ50" s="36"/>
      <c r="GLR50" s="36"/>
      <c r="GLS50" s="36"/>
      <c r="GLT50" s="36"/>
      <c r="GLU50" s="36"/>
      <c r="GLV50" s="36"/>
      <c r="GLW50" s="36"/>
      <c r="GLX50" s="36"/>
      <c r="GLY50" s="36"/>
      <c r="GLZ50" s="36"/>
      <c r="GMA50" s="36"/>
      <c r="GMB50" s="36"/>
      <c r="GMC50" s="36"/>
      <c r="GMD50" s="36"/>
      <c r="GME50" s="36"/>
      <c r="GMF50" s="36"/>
      <c r="GMG50" s="36"/>
      <c r="GMH50" s="36"/>
      <c r="GMI50" s="36"/>
      <c r="GMJ50" s="36"/>
      <c r="GMK50" s="36"/>
      <c r="GML50" s="36"/>
      <c r="GMM50" s="36"/>
      <c r="GMN50" s="36"/>
      <c r="GMO50" s="36"/>
      <c r="GMP50" s="36"/>
      <c r="GMQ50" s="36"/>
      <c r="GMR50" s="36"/>
      <c r="GMS50" s="36"/>
      <c r="GMT50" s="36"/>
      <c r="GMU50" s="36"/>
      <c r="GMV50" s="36"/>
      <c r="GMW50" s="36"/>
      <c r="GMX50" s="36"/>
      <c r="GMY50" s="36"/>
      <c r="GMZ50" s="36"/>
      <c r="GNA50" s="36"/>
      <c r="GNB50" s="36"/>
      <c r="GNC50" s="36"/>
      <c r="GND50" s="36"/>
      <c r="GNE50" s="36"/>
      <c r="GNF50" s="36"/>
      <c r="GNG50" s="36"/>
      <c r="GNH50" s="36"/>
      <c r="GNI50" s="36"/>
      <c r="GNJ50" s="36"/>
      <c r="GNK50" s="36"/>
      <c r="GNL50" s="36"/>
      <c r="GNM50" s="36"/>
      <c r="GNN50" s="36"/>
      <c r="GNO50" s="36"/>
      <c r="GNP50" s="36"/>
      <c r="GNQ50" s="36"/>
      <c r="GNR50" s="36"/>
      <c r="GNS50" s="36"/>
      <c r="GNT50" s="36"/>
      <c r="GNU50" s="36"/>
      <c r="GNV50" s="36"/>
      <c r="GNW50" s="36"/>
      <c r="GNX50" s="36"/>
      <c r="GNY50" s="36"/>
      <c r="GNZ50" s="36"/>
      <c r="GOA50" s="36"/>
      <c r="GOB50" s="36"/>
      <c r="GOC50" s="36"/>
      <c r="GOD50" s="36"/>
      <c r="GOE50" s="36"/>
      <c r="GOF50" s="36"/>
      <c r="GOG50" s="36"/>
      <c r="GOH50" s="36"/>
      <c r="GOI50" s="36"/>
      <c r="GOJ50" s="36"/>
      <c r="GOK50" s="36"/>
      <c r="GOL50" s="36"/>
      <c r="GOM50" s="36"/>
      <c r="GON50" s="36"/>
      <c r="GOO50" s="36"/>
      <c r="GOP50" s="36"/>
      <c r="GOQ50" s="36"/>
      <c r="GOR50" s="36"/>
      <c r="GOS50" s="36"/>
      <c r="GOT50" s="36"/>
      <c r="GOU50" s="36"/>
      <c r="GOV50" s="36"/>
      <c r="GOW50" s="36"/>
      <c r="GOX50" s="36"/>
      <c r="GOY50" s="36"/>
      <c r="GOZ50" s="36"/>
      <c r="GPA50" s="36"/>
      <c r="GPB50" s="36"/>
      <c r="GPC50" s="36"/>
      <c r="GPD50" s="36"/>
      <c r="GPE50" s="36"/>
      <c r="GPF50" s="36"/>
      <c r="GPG50" s="36"/>
      <c r="GPH50" s="36"/>
      <c r="GPI50" s="36"/>
      <c r="GPJ50" s="36"/>
      <c r="GPK50" s="36"/>
      <c r="GPL50" s="36"/>
      <c r="GPM50" s="36"/>
      <c r="GPN50" s="36"/>
      <c r="GPO50" s="36"/>
      <c r="GPP50" s="36"/>
      <c r="GPQ50" s="36"/>
      <c r="GPR50" s="36"/>
      <c r="GPS50" s="36"/>
      <c r="GPT50" s="36"/>
      <c r="GPU50" s="36"/>
      <c r="GPV50" s="36"/>
      <c r="GPW50" s="36"/>
      <c r="GPX50" s="36"/>
      <c r="GPY50" s="36"/>
      <c r="GPZ50" s="36"/>
      <c r="GQA50" s="36"/>
      <c r="GQB50" s="36"/>
      <c r="GQC50" s="36"/>
      <c r="GQD50" s="36"/>
      <c r="GQE50" s="36"/>
      <c r="GQF50" s="36"/>
      <c r="GQG50" s="36"/>
      <c r="GQH50" s="36"/>
      <c r="GQI50" s="36"/>
      <c r="GQJ50" s="36"/>
      <c r="GQK50" s="36"/>
      <c r="GQL50" s="36"/>
      <c r="GQM50" s="36"/>
      <c r="GQN50" s="36"/>
      <c r="GQO50" s="36"/>
      <c r="GQP50" s="36"/>
      <c r="GQQ50" s="36"/>
      <c r="GQR50" s="36"/>
      <c r="GQS50" s="36"/>
      <c r="GQT50" s="36"/>
      <c r="GQU50" s="36"/>
      <c r="GQV50" s="36"/>
      <c r="GQW50" s="36"/>
      <c r="GQX50" s="36"/>
      <c r="GQY50" s="36"/>
      <c r="GQZ50" s="36"/>
      <c r="GRA50" s="36"/>
      <c r="GRB50" s="36"/>
      <c r="GRC50" s="36"/>
      <c r="GRD50" s="36"/>
      <c r="GRE50" s="36"/>
      <c r="GRF50" s="36"/>
      <c r="GRG50" s="36"/>
      <c r="GRH50" s="36"/>
      <c r="GRI50" s="36"/>
      <c r="GRJ50" s="36"/>
      <c r="GRK50" s="36"/>
      <c r="GRL50" s="36"/>
      <c r="GRM50" s="36"/>
      <c r="GRN50" s="36"/>
      <c r="GRO50" s="36"/>
      <c r="GRP50" s="36"/>
      <c r="GRQ50" s="36"/>
      <c r="GRR50" s="36"/>
      <c r="GRS50" s="36"/>
      <c r="GRT50" s="36"/>
      <c r="GRU50" s="36"/>
      <c r="GRV50" s="36"/>
      <c r="GRW50" s="36"/>
      <c r="GRX50" s="36"/>
      <c r="GRY50" s="36"/>
      <c r="GRZ50" s="36"/>
      <c r="GSA50" s="36"/>
      <c r="GSB50" s="36"/>
      <c r="GSC50" s="36"/>
      <c r="GSD50" s="36"/>
      <c r="GSE50" s="36"/>
      <c r="GSF50" s="36"/>
      <c r="GSG50" s="36"/>
      <c r="GSH50" s="36"/>
      <c r="GSI50" s="36"/>
      <c r="GSJ50" s="36"/>
      <c r="GSK50" s="36"/>
      <c r="GSL50" s="36"/>
      <c r="GSM50" s="36"/>
      <c r="GSN50" s="36"/>
      <c r="GSO50" s="36"/>
      <c r="GSP50" s="36"/>
      <c r="GSQ50" s="36"/>
      <c r="GSR50" s="36"/>
      <c r="GSS50" s="36"/>
      <c r="GST50" s="36"/>
      <c r="GSU50" s="36"/>
      <c r="GSV50" s="36"/>
      <c r="GSW50" s="36"/>
      <c r="GSX50" s="36"/>
      <c r="GSY50" s="36"/>
      <c r="GSZ50" s="36"/>
      <c r="GTA50" s="36"/>
      <c r="GTB50" s="36"/>
      <c r="GTC50" s="36"/>
      <c r="GTD50" s="36"/>
      <c r="GTE50" s="36"/>
      <c r="GTF50" s="36"/>
      <c r="GTG50" s="36"/>
      <c r="GTH50" s="36"/>
      <c r="GTI50" s="36"/>
      <c r="GTJ50" s="36"/>
      <c r="GTK50" s="36"/>
      <c r="GTL50" s="36"/>
      <c r="GTM50" s="36"/>
      <c r="GTN50" s="36"/>
      <c r="GTO50" s="36"/>
      <c r="GTP50" s="36"/>
      <c r="GTQ50" s="36"/>
      <c r="GTR50" s="36"/>
      <c r="GTS50" s="36"/>
      <c r="GTT50" s="36"/>
      <c r="GTU50" s="36"/>
      <c r="GTV50" s="36"/>
      <c r="GTW50" s="36"/>
      <c r="GTX50" s="36"/>
      <c r="GTY50" s="36"/>
      <c r="GTZ50" s="36"/>
      <c r="GUA50" s="36"/>
      <c r="GUB50" s="36"/>
      <c r="GUC50" s="36"/>
      <c r="GUD50" s="36"/>
      <c r="GUE50" s="36"/>
      <c r="GUF50" s="36"/>
      <c r="GUG50" s="36"/>
      <c r="GUH50" s="36"/>
      <c r="GUI50" s="36"/>
      <c r="GUJ50" s="36"/>
      <c r="GUK50" s="36"/>
      <c r="GUL50" s="36"/>
      <c r="GUM50" s="36"/>
      <c r="GUN50" s="36"/>
      <c r="GUO50" s="36"/>
      <c r="GUP50" s="36"/>
      <c r="GUQ50" s="36"/>
      <c r="GUR50" s="36"/>
      <c r="GUS50" s="36"/>
      <c r="GUT50" s="36"/>
      <c r="GUU50" s="36"/>
      <c r="GUV50" s="36"/>
      <c r="GUW50" s="36"/>
      <c r="GUX50" s="36"/>
      <c r="GUY50" s="36"/>
      <c r="GUZ50" s="36"/>
      <c r="GVA50" s="36"/>
      <c r="GVB50" s="36"/>
      <c r="GVC50" s="36"/>
      <c r="GVD50" s="36"/>
      <c r="GVE50" s="36"/>
      <c r="GVF50" s="36"/>
      <c r="GVG50" s="36"/>
      <c r="GVH50" s="36"/>
      <c r="GVI50" s="36"/>
      <c r="GVJ50" s="36"/>
      <c r="GVK50" s="36"/>
      <c r="GVL50" s="36"/>
      <c r="GVM50" s="36"/>
      <c r="GVN50" s="36"/>
      <c r="GVO50" s="36"/>
      <c r="GVP50" s="36"/>
      <c r="GVQ50" s="36"/>
      <c r="GVR50" s="36"/>
      <c r="GVS50" s="36"/>
      <c r="GVT50" s="36"/>
      <c r="GVU50" s="36"/>
      <c r="GVV50" s="36"/>
      <c r="GVW50" s="36"/>
      <c r="GVX50" s="36"/>
      <c r="GVY50" s="36"/>
      <c r="GVZ50" s="36"/>
      <c r="GWA50" s="36"/>
      <c r="GWB50" s="36"/>
      <c r="GWC50" s="36"/>
      <c r="GWD50" s="36"/>
      <c r="GWE50" s="36"/>
      <c r="GWF50" s="36"/>
      <c r="GWG50" s="36"/>
      <c r="GWH50" s="36"/>
      <c r="GWI50" s="36"/>
      <c r="GWJ50" s="36"/>
      <c r="GWK50" s="36"/>
      <c r="GWL50" s="36"/>
      <c r="GWM50" s="36"/>
      <c r="GWN50" s="36"/>
      <c r="GWO50" s="36"/>
      <c r="GWP50" s="36"/>
      <c r="GWQ50" s="36"/>
      <c r="GWR50" s="36"/>
      <c r="GWS50" s="36"/>
      <c r="GWT50" s="36"/>
      <c r="GWU50" s="36"/>
      <c r="GWV50" s="36"/>
      <c r="GWW50" s="36"/>
      <c r="GWX50" s="36"/>
      <c r="GWY50" s="36"/>
      <c r="GWZ50" s="36"/>
      <c r="GXA50" s="36"/>
      <c r="GXB50" s="36"/>
      <c r="GXC50" s="36"/>
      <c r="GXD50" s="36"/>
      <c r="GXE50" s="36"/>
      <c r="GXF50" s="36"/>
      <c r="GXG50" s="36"/>
      <c r="GXH50" s="36"/>
      <c r="GXI50" s="36"/>
      <c r="GXJ50" s="36"/>
      <c r="GXK50" s="36"/>
      <c r="GXL50" s="36"/>
      <c r="GXM50" s="36"/>
      <c r="GXN50" s="36"/>
      <c r="GXO50" s="36"/>
      <c r="GXP50" s="36"/>
      <c r="GXQ50" s="36"/>
      <c r="GXR50" s="36"/>
      <c r="GXS50" s="36"/>
      <c r="GXT50" s="36"/>
      <c r="GXU50" s="36"/>
      <c r="GXV50" s="36"/>
      <c r="GXW50" s="36"/>
      <c r="GXX50" s="36"/>
      <c r="GXY50" s="36"/>
      <c r="GXZ50" s="36"/>
      <c r="GYA50" s="36"/>
      <c r="GYB50" s="36"/>
      <c r="GYC50" s="36"/>
      <c r="GYD50" s="36"/>
      <c r="GYE50" s="36"/>
      <c r="GYF50" s="36"/>
      <c r="GYG50" s="36"/>
      <c r="GYH50" s="36"/>
      <c r="GYI50" s="36"/>
      <c r="GYJ50" s="36"/>
      <c r="GYK50" s="36"/>
      <c r="GYL50" s="36"/>
      <c r="GYM50" s="36"/>
      <c r="GYN50" s="36"/>
      <c r="GYO50" s="36"/>
      <c r="GYP50" s="36"/>
      <c r="GYQ50" s="36"/>
      <c r="GYR50" s="36"/>
      <c r="GYS50" s="36"/>
      <c r="GYT50" s="36"/>
      <c r="GYU50" s="36"/>
      <c r="GYV50" s="36"/>
      <c r="GYW50" s="36"/>
      <c r="GYX50" s="36"/>
      <c r="GYY50" s="36"/>
      <c r="GYZ50" s="36"/>
      <c r="GZA50" s="36"/>
      <c r="GZB50" s="36"/>
      <c r="GZC50" s="36"/>
      <c r="GZD50" s="36"/>
      <c r="GZE50" s="36"/>
      <c r="GZF50" s="36"/>
      <c r="GZG50" s="36"/>
      <c r="GZH50" s="36"/>
      <c r="GZI50" s="36"/>
      <c r="GZJ50" s="36"/>
      <c r="GZK50" s="36"/>
      <c r="GZL50" s="36"/>
      <c r="GZM50" s="36"/>
      <c r="GZN50" s="36"/>
      <c r="GZO50" s="36"/>
      <c r="GZP50" s="36"/>
      <c r="GZQ50" s="36"/>
      <c r="GZR50" s="36"/>
      <c r="GZS50" s="36"/>
      <c r="GZT50" s="36"/>
      <c r="GZU50" s="36"/>
      <c r="GZV50" s="36"/>
      <c r="GZW50" s="36"/>
      <c r="GZX50" s="36"/>
      <c r="GZY50" s="36"/>
      <c r="GZZ50" s="36"/>
      <c r="HAA50" s="36"/>
      <c r="HAB50" s="36"/>
      <c r="HAC50" s="36"/>
      <c r="HAD50" s="36"/>
      <c r="HAE50" s="36"/>
      <c r="HAF50" s="36"/>
      <c r="HAG50" s="36"/>
      <c r="HAH50" s="36"/>
      <c r="HAI50" s="36"/>
      <c r="HAJ50" s="36"/>
      <c r="HAK50" s="36"/>
      <c r="HAL50" s="36"/>
      <c r="HAM50" s="36"/>
      <c r="HAN50" s="36"/>
      <c r="HAO50" s="36"/>
      <c r="HAP50" s="36"/>
      <c r="HAQ50" s="36"/>
      <c r="HAR50" s="36"/>
      <c r="HAS50" s="36"/>
      <c r="HAT50" s="36"/>
      <c r="HAU50" s="36"/>
      <c r="HAV50" s="36"/>
      <c r="HAW50" s="36"/>
      <c r="HAX50" s="36"/>
      <c r="HAY50" s="36"/>
      <c r="HAZ50" s="36"/>
      <c r="HBA50" s="36"/>
      <c r="HBB50" s="36"/>
      <c r="HBC50" s="36"/>
      <c r="HBD50" s="36"/>
      <c r="HBE50" s="36"/>
      <c r="HBF50" s="36"/>
      <c r="HBG50" s="36"/>
      <c r="HBH50" s="36"/>
      <c r="HBI50" s="36"/>
      <c r="HBJ50" s="36"/>
      <c r="HBK50" s="36"/>
      <c r="HBL50" s="36"/>
      <c r="HBM50" s="36"/>
      <c r="HBN50" s="36"/>
      <c r="HBO50" s="36"/>
      <c r="HBP50" s="36"/>
      <c r="HBQ50" s="36"/>
      <c r="HBR50" s="36"/>
      <c r="HBS50" s="36"/>
      <c r="HBT50" s="36"/>
      <c r="HBU50" s="36"/>
      <c r="HBV50" s="36"/>
      <c r="HBW50" s="36"/>
      <c r="HBX50" s="36"/>
      <c r="HBY50" s="36"/>
      <c r="HBZ50" s="36"/>
      <c r="HCA50" s="36"/>
      <c r="HCB50" s="36"/>
      <c r="HCC50" s="36"/>
      <c r="HCD50" s="36"/>
      <c r="HCE50" s="36"/>
      <c r="HCF50" s="36"/>
      <c r="HCG50" s="36"/>
      <c r="HCH50" s="36"/>
      <c r="HCI50" s="36"/>
      <c r="HCJ50" s="36"/>
      <c r="HCK50" s="36"/>
      <c r="HCL50" s="36"/>
      <c r="HCM50" s="36"/>
      <c r="HCN50" s="36"/>
      <c r="HCO50" s="36"/>
      <c r="HCP50" s="36"/>
      <c r="HCQ50" s="36"/>
      <c r="HCR50" s="36"/>
      <c r="HCS50" s="36"/>
      <c r="HCT50" s="36"/>
      <c r="HCU50" s="36"/>
      <c r="HCV50" s="36"/>
      <c r="HCW50" s="36"/>
      <c r="HCX50" s="36"/>
      <c r="HCY50" s="36"/>
      <c r="HCZ50" s="36"/>
      <c r="HDA50" s="36"/>
      <c r="HDB50" s="36"/>
      <c r="HDC50" s="36"/>
      <c r="HDD50" s="36"/>
      <c r="HDE50" s="36"/>
      <c r="HDF50" s="36"/>
      <c r="HDG50" s="36"/>
      <c r="HDH50" s="36"/>
      <c r="HDI50" s="36"/>
      <c r="HDJ50" s="36"/>
      <c r="HDK50" s="36"/>
      <c r="HDL50" s="36"/>
      <c r="HDM50" s="36"/>
      <c r="HDN50" s="36"/>
      <c r="HDO50" s="36"/>
      <c r="HDP50" s="36"/>
      <c r="HDQ50" s="36"/>
      <c r="HDR50" s="36"/>
      <c r="HDS50" s="36"/>
      <c r="HDT50" s="36"/>
      <c r="HDU50" s="36"/>
      <c r="HDV50" s="36"/>
      <c r="HDW50" s="36"/>
      <c r="HDX50" s="36"/>
      <c r="HDY50" s="36"/>
      <c r="HDZ50" s="36"/>
      <c r="HEA50" s="36"/>
      <c r="HEB50" s="36"/>
      <c r="HEC50" s="36"/>
      <c r="HED50" s="36"/>
      <c r="HEE50" s="36"/>
      <c r="HEF50" s="36"/>
      <c r="HEG50" s="36"/>
      <c r="HEH50" s="36"/>
      <c r="HEI50" s="36"/>
      <c r="HEJ50" s="36"/>
      <c r="HEK50" s="36"/>
      <c r="HEL50" s="36"/>
      <c r="HEM50" s="36"/>
      <c r="HEN50" s="36"/>
      <c r="HEO50" s="36"/>
      <c r="HEP50" s="36"/>
      <c r="HEQ50" s="36"/>
      <c r="HER50" s="36"/>
      <c r="HES50" s="36"/>
      <c r="HET50" s="36"/>
      <c r="HEU50" s="36"/>
      <c r="HEV50" s="36"/>
      <c r="HEW50" s="36"/>
      <c r="HEX50" s="36"/>
      <c r="HEY50" s="36"/>
      <c r="HEZ50" s="36"/>
      <c r="HFA50" s="36"/>
      <c r="HFB50" s="36"/>
      <c r="HFC50" s="36"/>
      <c r="HFD50" s="36"/>
      <c r="HFE50" s="36"/>
      <c r="HFF50" s="36"/>
      <c r="HFG50" s="36"/>
      <c r="HFH50" s="36"/>
      <c r="HFI50" s="36"/>
      <c r="HFJ50" s="36"/>
      <c r="HFK50" s="36"/>
      <c r="HFL50" s="36"/>
      <c r="HFM50" s="36"/>
      <c r="HFN50" s="36"/>
      <c r="HFO50" s="36"/>
      <c r="HFP50" s="36"/>
      <c r="HFQ50" s="36"/>
      <c r="HFR50" s="36"/>
      <c r="HFS50" s="36"/>
      <c r="HFT50" s="36"/>
      <c r="HFU50" s="36"/>
      <c r="HFV50" s="36"/>
      <c r="HFW50" s="36"/>
      <c r="HFX50" s="36"/>
      <c r="HFY50" s="36"/>
      <c r="HFZ50" s="36"/>
      <c r="HGA50" s="36"/>
      <c r="HGB50" s="36"/>
      <c r="HGC50" s="36"/>
      <c r="HGD50" s="36"/>
      <c r="HGE50" s="36"/>
      <c r="HGF50" s="36"/>
      <c r="HGG50" s="36"/>
      <c r="HGH50" s="36"/>
      <c r="HGI50" s="36"/>
      <c r="HGJ50" s="36"/>
      <c r="HGK50" s="36"/>
      <c r="HGL50" s="36"/>
      <c r="HGM50" s="36"/>
      <c r="HGN50" s="36"/>
      <c r="HGO50" s="36"/>
      <c r="HGP50" s="36"/>
      <c r="HGQ50" s="36"/>
      <c r="HGR50" s="36"/>
      <c r="HGS50" s="36"/>
      <c r="HGT50" s="36"/>
      <c r="HGU50" s="36"/>
      <c r="HGV50" s="36"/>
      <c r="HGW50" s="36"/>
      <c r="HGX50" s="36"/>
      <c r="HGY50" s="36"/>
      <c r="HGZ50" s="36"/>
      <c r="HHA50" s="36"/>
      <c r="HHB50" s="36"/>
      <c r="HHC50" s="36"/>
      <c r="HHD50" s="36"/>
      <c r="HHE50" s="36"/>
      <c r="HHF50" s="36"/>
      <c r="HHG50" s="36"/>
      <c r="HHH50" s="36"/>
      <c r="HHI50" s="36"/>
      <c r="HHJ50" s="36"/>
      <c r="HHK50" s="36"/>
      <c r="HHL50" s="36"/>
      <c r="HHM50" s="36"/>
      <c r="HHN50" s="36"/>
      <c r="HHO50" s="36"/>
      <c r="HHP50" s="36"/>
      <c r="HHQ50" s="36"/>
      <c r="HHR50" s="36"/>
      <c r="HHS50" s="36"/>
      <c r="HHT50" s="36"/>
      <c r="HHU50" s="36"/>
      <c r="HHV50" s="36"/>
      <c r="HHW50" s="36"/>
      <c r="HHX50" s="36"/>
      <c r="HHY50" s="36"/>
      <c r="HHZ50" s="36"/>
      <c r="HIA50" s="36"/>
      <c r="HIB50" s="36"/>
      <c r="HIC50" s="36"/>
      <c r="HID50" s="36"/>
      <c r="HIE50" s="36"/>
      <c r="HIF50" s="36"/>
      <c r="HIG50" s="36"/>
      <c r="HIH50" s="36"/>
      <c r="HII50" s="36"/>
      <c r="HIJ50" s="36"/>
      <c r="HIK50" s="36"/>
      <c r="HIL50" s="36"/>
      <c r="HIM50" s="36"/>
      <c r="HIN50" s="36"/>
      <c r="HIO50" s="36"/>
      <c r="HIP50" s="36"/>
      <c r="HIQ50" s="36"/>
      <c r="HIR50" s="36"/>
      <c r="HIS50" s="36"/>
      <c r="HIT50" s="36"/>
      <c r="HIU50" s="36"/>
      <c r="HIV50" s="36"/>
      <c r="HIW50" s="36"/>
      <c r="HIX50" s="36"/>
      <c r="HIY50" s="36"/>
      <c r="HIZ50" s="36"/>
      <c r="HJA50" s="36"/>
      <c r="HJB50" s="36"/>
      <c r="HJC50" s="36"/>
      <c r="HJD50" s="36"/>
      <c r="HJE50" s="36"/>
      <c r="HJF50" s="36"/>
      <c r="HJG50" s="36"/>
      <c r="HJH50" s="36"/>
      <c r="HJI50" s="36"/>
      <c r="HJJ50" s="36"/>
      <c r="HJK50" s="36"/>
      <c r="HJL50" s="36"/>
      <c r="HJM50" s="36"/>
      <c r="HJN50" s="36"/>
      <c r="HJO50" s="36"/>
      <c r="HJP50" s="36"/>
      <c r="HJQ50" s="36"/>
      <c r="HJR50" s="36"/>
      <c r="HJS50" s="36"/>
      <c r="HJT50" s="36"/>
      <c r="HJU50" s="36"/>
      <c r="HJV50" s="36"/>
      <c r="HJW50" s="36"/>
      <c r="HJX50" s="36"/>
      <c r="HJY50" s="36"/>
      <c r="HJZ50" s="36"/>
      <c r="HKA50" s="36"/>
      <c r="HKB50" s="36"/>
      <c r="HKC50" s="36"/>
      <c r="HKD50" s="36"/>
      <c r="HKE50" s="36"/>
      <c r="HKF50" s="36"/>
      <c r="HKG50" s="36"/>
      <c r="HKH50" s="36"/>
      <c r="HKI50" s="36"/>
      <c r="HKJ50" s="36"/>
      <c r="HKK50" s="36"/>
      <c r="HKL50" s="36"/>
      <c r="HKM50" s="36"/>
      <c r="HKN50" s="36"/>
      <c r="HKO50" s="36"/>
      <c r="HKP50" s="36"/>
      <c r="HKQ50" s="36"/>
      <c r="HKR50" s="36"/>
      <c r="HKS50" s="36"/>
      <c r="HKT50" s="36"/>
      <c r="HKU50" s="36"/>
      <c r="HKV50" s="36"/>
      <c r="HKW50" s="36"/>
      <c r="HKX50" s="36"/>
      <c r="HKY50" s="36"/>
      <c r="HKZ50" s="36"/>
      <c r="HLA50" s="36"/>
      <c r="HLB50" s="36"/>
      <c r="HLC50" s="36"/>
      <c r="HLD50" s="36"/>
      <c r="HLE50" s="36"/>
      <c r="HLF50" s="36"/>
      <c r="HLG50" s="36"/>
      <c r="HLH50" s="36"/>
      <c r="HLI50" s="36"/>
      <c r="HLJ50" s="36"/>
      <c r="HLK50" s="36"/>
      <c r="HLL50" s="36"/>
      <c r="HLM50" s="36"/>
      <c r="HLN50" s="36"/>
      <c r="HLO50" s="36"/>
      <c r="HLP50" s="36"/>
      <c r="HLQ50" s="36"/>
      <c r="HLR50" s="36"/>
      <c r="HLS50" s="36"/>
      <c r="HLT50" s="36"/>
      <c r="HLU50" s="36"/>
      <c r="HLV50" s="36"/>
      <c r="HLW50" s="36"/>
      <c r="HLX50" s="36"/>
      <c r="HLY50" s="36"/>
      <c r="HLZ50" s="36"/>
      <c r="HMA50" s="36"/>
      <c r="HMB50" s="36"/>
      <c r="HMC50" s="36"/>
      <c r="HMD50" s="36"/>
      <c r="HME50" s="36"/>
      <c r="HMF50" s="36"/>
      <c r="HMG50" s="36"/>
      <c r="HMH50" s="36"/>
      <c r="HMI50" s="36"/>
      <c r="HMJ50" s="36"/>
      <c r="HMK50" s="36"/>
      <c r="HML50" s="36"/>
      <c r="HMM50" s="36"/>
      <c r="HMN50" s="36"/>
      <c r="HMO50" s="36"/>
      <c r="HMP50" s="36"/>
      <c r="HMQ50" s="36"/>
      <c r="HMR50" s="36"/>
      <c r="HMS50" s="36"/>
      <c r="HMT50" s="36"/>
      <c r="HMU50" s="36"/>
      <c r="HMV50" s="36"/>
      <c r="HMW50" s="36"/>
      <c r="HMX50" s="36"/>
      <c r="HMY50" s="36"/>
      <c r="HMZ50" s="36"/>
      <c r="HNA50" s="36"/>
      <c r="HNB50" s="36"/>
      <c r="HNC50" s="36"/>
      <c r="HND50" s="36"/>
      <c r="HNE50" s="36"/>
      <c r="HNF50" s="36"/>
      <c r="HNG50" s="36"/>
      <c r="HNH50" s="36"/>
      <c r="HNI50" s="36"/>
      <c r="HNJ50" s="36"/>
      <c r="HNK50" s="36"/>
      <c r="HNL50" s="36"/>
      <c r="HNM50" s="36"/>
      <c r="HNN50" s="36"/>
      <c r="HNO50" s="36"/>
      <c r="HNP50" s="36"/>
      <c r="HNQ50" s="36"/>
      <c r="HNR50" s="36"/>
      <c r="HNS50" s="36"/>
      <c r="HNT50" s="36"/>
      <c r="HNU50" s="36"/>
      <c r="HNV50" s="36"/>
      <c r="HNW50" s="36"/>
      <c r="HNX50" s="36"/>
      <c r="HNY50" s="36"/>
      <c r="HNZ50" s="36"/>
      <c r="HOA50" s="36"/>
      <c r="HOB50" s="36"/>
      <c r="HOC50" s="36"/>
      <c r="HOD50" s="36"/>
      <c r="HOE50" s="36"/>
      <c r="HOF50" s="36"/>
      <c r="HOG50" s="36"/>
      <c r="HOH50" s="36"/>
      <c r="HOI50" s="36"/>
      <c r="HOJ50" s="36"/>
      <c r="HOK50" s="36"/>
      <c r="HOL50" s="36"/>
      <c r="HOM50" s="36"/>
      <c r="HON50" s="36"/>
      <c r="HOO50" s="36"/>
      <c r="HOP50" s="36"/>
      <c r="HOQ50" s="36"/>
      <c r="HOR50" s="36"/>
      <c r="HOS50" s="36"/>
      <c r="HOT50" s="36"/>
      <c r="HOU50" s="36"/>
      <c r="HOV50" s="36"/>
      <c r="HOW50" s="36"/>
      <c r="HOX50" s="36"/>
      <c r="HOY50" s="36"/>
      <c r="HOZ50" s="36"/>
      <c r="HPA50" s="36"/>
      <c r="HPB50" s="36"/>
      <c r="HPC50" s="36"/>
      <c r="HPD50" s="36"/>
      <c r="HPE50" s="36"/>
      <c r="HPF50" s="36"/>
      <c r="HPG50" s="36"/>
      <c r="HPH50" s="36"/>
      <c r="HPI50" s="36"/>
      <c r="HPJ50" s="36"/>
      <c r="HPK50" s="36"/>
      <c r="HPL50" s="36"/>
      <c r="HPM50" s="36"/>
      <c r="HPN50" s="36"/>
      <c r="HPO50" s="36"/>
      <c r="HPP50" s="36"/>
      <c r="HPQ50" s="36"/>
      <c r="HPR50" s="36"/>
      <c r="HPS50" s="36"/>
      <c r="HPT50" s="36"/>
      <c r="HPU50" s="36"/>
      <c r="HPV50" s="36"/>
      <c r="HPW50" s="36"/>
      <c r="HPX50" s="36"/>
      <c r="HPY50" s="36"/>
      <c r="HPZ50" s="36"/>
      <c r="HQA50" s="36"/>
      <c r="HQB50" s="36"/>
      <c r="HQC50" s="36"/>
      <c r="HQD50" s="36"/>
      <c r="HQE50" s="36"/>
      <c r="HQF50" s="36"/>
      <c r="HQG50" s="36"/>
      <c r="HQH50" s="36"/>
      <c r="HQI50" s="36"/>
      <c r="HQJ50" s="36"/>
      <c r="HQK50" s="36"/>
      <c r="HQL50" s="36"/>
      <c r="HQM50" s="36"/>
      <c r="HQN50" s="36"/>
      <c r="HQO50" s="36"/>
      <c r="HQP50" s="36"/>
      <c r="HQQ50" s="36"/>
      <c r="HQR50" s="36"/>
      <c r="HQS50" s="36"/>
      <c r="HQT50" s="36"/>
      <c r="HQU50" s="36"/>
      <c r="HQV50" s="36"/>
      <c r="HQW50" s="36"/>
      <c r="HQX50" s="36"/>
      <c r="HQY50" s="36"/>
      <c r="HQZ50" s="36"/>
      <c r="HRA50" s="36"/>
      <c r="HRB50" s="36"/>
      <c r="HRC50" s="36"/>
      <c r="HRD50" s="36"/>
      <c r="HRE50" s="36"/>
      <c r="HRF50" s="36"/>
      <c r="HRG50" s="36"/>
      <c r="HRH50" s="36"/>
      <c r="HRI50" s="36"/>
      <c r="HRJ50" s="36"/>
      <c r="HRK50" s="36"/>
      <c r="HRL50" s="36"/>
      <c r="HRM50" s="36"/>
      <c r="HRN50" s="36"/>
      <c r="HRO50" s="36"/>
      <c r="HRP50" s="36"/>
      <c r="HRQ50" s="36"/>
      <c r="HRR50" s="36"/>
      <c r="HRS50" s="36"/>
      <c r="HRT50" s="36"/>
      <c r="HRU50" s="36"/>
      <c r="HRV50" s="36"/>
      <c r="HRW50" s="36"/>
      <c r="HRX50" s="36"/>
      <c r="HRY50" s="36"/>
      <c r="HRZ50" s="36"/>
      <c r="HSA50" s="36"/>
      <c r="HSB50" s="36"/>
      <c r="HSC50" s="36"/>
      <c r="HSD50" s="36"/>
      <c r="HSE50" s="36"/>
      <c r="HSF50" s="36"/>
      <c r="HSG50" s="36"/>
      <c r="HSH50" s="36"/>
      <c r="HSI50" s="36"/>
      <c r="HSJ50" s="36"/>
      <c r="HSK50" s="36"/>
      <c r="HSL50" s="36"/>
      <c r="HSM50" s="36"/>
      <c r="HSN50" s="36"/>
      <c r="HSO50" s="36"/>
      <c r="HSP50" s="36"/>
      <c r="HSQ50" s="36"/>
      <c r="HSR50" s="36"/>
      <c r="HSS50" s="36"/>
      <c r="HST50" s="36"/>
      <c r="HSU50" s="36"/>
      <c r="HSV50" s="36"/>
      <c r="HSW50" s="36"/>
      <c r="HSX50" s="36"/>
      <c r="HSY50" s="36"/>
      <c r="HSZ50" s="36"/>
      <c r="HTA50" s="36"/>
      <c r="HTB50" s="36"/>
      <c r="HTC50" s="36"/>
      <c r="HTD50" s="36"/>
      <c r="HTE50" s="36"/>
      <c r="HTF50" s="36"/>
      <c r="HTG50" s="36"/>
      <c r="HTH50" s="36"/>
      <c r="HTI50" s="36"/>
      <c r="HTJ50" s="36"/>
      <c r="HTK50" s="36"/>
      <c r="HTL50" s="36"/>
      <c r="HTM50" s="36"/>
      <c r="HTN50" s="36"/>
      <c r="HTO50" s="36"/>
      <c r="HTP50" s="36"/>
      <c r="HTQ50" s="36"/>
      <c r="HTR50" s="36"/>
      <c r="HTS50" s="36"/>
      <c r="HTT50" s="36"/>
      <c r="HTU50" s="36"/>
      <c r="HTV50" s="36"/>
      <c r="HTW50" s="36"/>
      <c r="HTX50" s="36"/>
      <c r="HTY50" s="36"/>
      <c r="HTZ50" s="36"/>
      <c r="HUA50" s="36"/>
      <c r="HUB50" s="36"/>
      <c r="HUC50" s="36"/>
      <c r="HUD50" s="36"/>
      <c r="HUE50" s="36"/>
      <c r="HUF50" s="36"/>
      <c r="HUG50" s="36"/>
      <c r="HUH50" s="36"/>
      <c r="HUI50" s="36"/>
      <c r="HUJ50" s="36"/>
      <c r="HUK50" s="36"/>
      <c r="HUL50" s="36"/>
      <c r="HUM50" s="36"/>
      <c r="HUN50" s="36"/>
      <c r="HUO50" s="36"/>
      <c r="HUP50" s="36"/>
      <c r="HUQ50" s="36"/>
      <c r="HUR50" s="36"/>
      <c r="HUS50" s="36"/>
      <c r="HUT50" s="36"/>
      <c r="HUU50" s="36"/>
      <c r="HUV50" s="36"/>
      <c r="HUW50" s="36"/>
      <c r="HUX50" s="36"/>
      <c r="HUY50" s="36"/>
      <c r="HUZ50" s="36"/>
      <c r="HVA50" s="36"/>
      <c r="HVB50" s="36"/>
      <c r="HVC50" s="36"/>
      <c r="HVD50" s="36"/>
      <c r="HVE50" s="36"/>
      <c r="HVF50" s="36"/>
      <c r="HVG50" s="36"/>
      <c r="HVH50" s="36"/>
      <c r="HVI50" s="36"/>
      <c r="HVJ50" s="36"/>
      <c r="HVK50" s="36"/>
      <c r="HVL50" s="36"/>
      <c r="HVM50" s="36"/>
      <c r="HVN50" s="36"/>
      <c r="HVO50" s="36"/>
      <c r="HVP50" s="36"/>
      <c r="HVQ50" s="36"/>
      <c r="HVR50" s="36"/>
      <c r="HVS50" s="36"/>
      <c r="HVT50" s="36"/>
      <c r="HVU50" s="36"/>
      <c r="HVV50" s="36"/>
      <c r="HVW50" s="36"/>
      <c r="HVX50" s="36"/>
      <c r="HVY50" s="36"/>
      <c r="HVZ50" s="36"/>
      <c r="HWA50" s="36"/>
      <c r="HWB50" s="36"/>
      <c r="HWC50" s="36"/>
      <c r="HWD50" s="36"/>
      <c r="HWE50" s="36"/>
      <c r="HWF50" s="36"/>
      <c r="HWG50" s="36"/>
      <c r="HWH50" s="36"/>
      <c r="HWI50" s="36"/>
      <c r="HWJ50" s="36"/>
      <c r="HWK50" s="36"/>
      <c r="HWL50" s="36"/>
      <c r="HWM50" s="36"/>
      <c r="HWN50" s="36"/>
      <c r="HWO50" s="36"/>
      <c r="HWP50" s="36"/>
      <c r="HWQ50" s="36"/>
      <c r="HWR50" s="36"/>
      <c r="HWS50" s="36"/>
      <c r="HWT50" s="36"/>
      <c r="HWU50" s="36"/>
      <c r="HWV50" s="36"/>
      <c r="HWW50" s="36"/>
      <c r="HWX50" s="36"/>
      <c r="HWY50" s="36"/>
      <c r="HWZ50" s="36"/>
      <c r="HXA50" s="36"/>
      <c r="HXB50" s="36"/>
      <c r="HXC50" s="36"/>
      <c r="HXD50" s="36"/>
      <c r="HXE50" s="36"/>
      <c r="HXF50" s="36"/>
      <c r="HXG50" s="36"/>
      <c r="HXH50" s="36"/>
      <c r="HXI50" s="36"/>
      <c r="HXJ50" s="36"/>
      <c r="HXK50" s="36"/>
      <c r="HXL50" s="36"/>
      <c r="HXM50" s="36"/>
      <c r="HXN50" s="36"/>
      <c r="HXO50" s="36"/>
      <c r="HXP50" s="36"/>
      <c r="HXQ50" s="36"/>
      <c r="HXR50" s="36"/>
      <c r="HXS50" s="36"/>
      <c r="HXT50" s="36"/>
      <c r="HXU50" s="36"/>
      <c r="HXV50" s="36"/>
      <c r="HXW50" s="36"/>
      <c r="HXX50" s="36"/>
      <c r="HXY50" s="36"/>
      <c r="HXZ50" s="36"/>
      <c r="HYA50" s="36"/>
      <c r="HYB50" s="36"/>
      <c r="HYC50" s="36"/>
      <c r="HYD50" s="36"/>
      <c r="HYE50" s="36"/>
      <c r="HYF50" s="36"/>
      <c r="HYG50" s="36"/>
      <c r="HYH50" s="36"/>
      <c r="HYI50" s="36"/>
      <c r="HYJ50" s="36"/>
      <c r="HYK50" s="36"/>
      <c r="HYL50" s="36"/>
      <c r="HYM50" s="36"/>
      <c r="HYN50" s="36"/>
      <c r="HYO50" s="36"/>
      <c r="HYP50" s="36"/>
      <c r="HYQ50" s="36"/>
      <c r="HYR50" s="36"/>
      <c r="HYS50" s="36"/>
      <c r="HYT50" s="36"/>
      <c r="HYU50" s="36"/>
      <c r="HYV50" s="36"/>
      <c r="HYW50" s="36"/>
      <c r="HYX50" s="36"/>
      <c r="HYY50" s="36"/>
      <c r="HYZ50" s="36"/>
      <c r="HZA50" s="36"/>
      <c r="HZB50" s="36"/>
      <c r="HZC50" s="36"/>
      <c r="HZD50" s="36"/>
      <c r="HZE50" s="36"/>
      <c r="HZF50" s="36"/>
      <c r="HZG50" s="36"/>
      <c r="HZH50" s="36"/>
      <c r="HZI50" s="36"/>
      <c r="HZJ50" s="36"/>
      <c r="HZK50" s="36"/>
      <c r="HZL50" s="36"/>
      <c r="HZM50" s="36"/>
      <c r="HZN50" s="36"/>
      <c r="HZO50" s="36"/>
      <c r="HZP50" s="36"/>
      <c r="HZQ50" s="36"/>
      <c r="HZR50" s="36"/>
      <c r="HZS50" s="36"/>
      <c r="HZT50" s="36"/>
      <c r="HZU50" s="36"/>
      <c r="HZV50" s="36"/>
      <c r="HZW50" s="36"/>
      <c r="HZX50" s="36"/>
      <c r="HZY50" s="36"/>
      <c r="HZZ50" s="36"/>
    </row>
    <row r="51" spans="1:6110" s="72" customFormat="1" x14ac:dyDescent="0.35">
      <c r="A51" s="39"/>
      <c r="B51" s="36"/>
      <c r="C51" s="37"/>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6"/>
      <c r="FV51" s="36"/>
      <c r="FW51" s="36"/>
      <c r="FX51" s="36"/>
      <c r="FY51" s="36"/>
      <c r="FZ51" s="36"/>
      <c r="GA51" s="36"/>
      <c r="GB51" s="36"/>
      <c r="GC51" s="36"/>
      <c r="GD51" s="36"/>
      <c r="GE51" s="36"/>
      <c r="GF51" s="36"/>
      <c r="GG51" s="36"/>
      <c r="GH51" s="36"/>
      <c r="GI51" s="36"/>
      <c r="GJ51" s="36"/>
      <c r="GK51" s="36"/>
      <c r="GL51" s="36"/>
      <c r="GM51" s="36"/>
      <c r="GN51" s="36"/>
      <c r="GO51" s="36"/>
      <c r="GP51" s="36"/>
      <c r="GQ51" s="36"/>
      <c r="GR51" s="36"/>
      <c r="GS51" s="36"/>
      <c r="GT51" s="36"/>
      <c r="GU51" s="36"/>
      <c r="GV51" s="36"/>
      <c r="GW51" s="36"/>
      <c r="GX51" s="36"/>
      <c r="GY51" s="36"/>
      <c r="GZ51" s="36"/>
      <c r="HA51" s="36"/>
      <c r="HB51" s="36"/>
      <c r="HC51" s="36"/>
      <c r="HD51" s="36"/>
      <c r="HE51" s="36"/>
      <c r="HF51" s="36"/>
      <c r="HG51" s="36"/>
      <c r="HH51" s="36"/>
      <c r="HI51" s="36"/>
      <c r="HJ51" s="36"/>
      <c r="HK51" s="36"/>
      <c r="HL51" s="36"/>
      <c r="HM51" s="36"/>
      <c r="HN51" s="36"/>
      <c r="HO51" s="36"/>
      <c r="HP51" s="36"/>
      <c r="HQ51" s="36"/>
      <c r="HR51" s="36"/>
      <c r="HS51" s="36"/>
      <c r="HT51" s="36"/>
      <c r="HU51" s="36"/>
      <c r="HV51" s="36"/>
      <c r="HW51" s="36"/>
      <c r="HX51" s="36"/>
      <c r="HY51" s="36"/>
      <c r="HZ51" s="36"/>
      <c r="IA51" s="36"/>
      <c r="IB51" s="36"/>
      <c r="IC51" s="36"/>
      <c r="ID51" s="36"/>
      <c r="IE51" s="36"/>
      <c r="IF51" s="36"/>
      <c r="IG51" s="36"/>
      <c r="IH51" s="36"/>
      <c r="II51" s="36"/>
      <c r="IJ51" s="36"/>
      <c r="IK51" s="36"/>
      <c r="IL51" s="36"/>
      <c r="IM51" s="36"/>
      <c r="IN51" s="36"/>
      <c r="IO51" s="36"/>
      <c r="IP51" s="36"/>
      <c r="IQ51" s="36"/>
      <c r="IR51" s="36"/>
      <c r="IS51" s="36"/>
      <c r="IT51" s="36"/>
      <c r="IU51" s="36"/>
      <c r="IV51" s="36"/>
      <c r="IW51" s="36"/>
      <c r="IX51" s="36"/>
      <c r="IY51" s="36"/>
      <c r="IZ51" s="36"/>
      <c r="JA51" s="36"/>
      <c r="JB51" s="36"/>
      <c r="JC51" s="36"/>
      <c r="JD51" s="36"/>
      <c r="JE51" s="36"/>
      <c r="JF51" s="36"/>
      <c r="JG51" s="36"/>
      <c r="JH51" s="36"/>
      <c r="JI51" s="36"/>
      <c r="JJ51" s="36"/>
      <c r="JK51" s="36"/>
      <c r="JL51" s="36"/>
      <c r="JM51" s="36"/>
      <c r="JN51" s="36"/>
      <c r="JO51" s="36"/>
      <c r="JP51" s="36"/>
      <c r="JQ51" s="36"/>
      <c r="JR51" s="36"/>
      <c r="JS51" s="36"/>
      <c r="JT51" s="36"/>
      <c r="JU51" s="36"/>
      <c r="JV51" s="36"/>
      <c r="JW51" s="36"/>
      <c r="JX51" s="36"/>
      <c r="JY51" s="36"/>
      <c r="JZ51" s="36"/>
      <c r="KA51" s="36"/>
      <c r="KB51" s="36"/>
      <c r="KC51" s="36"/>
      <c r="KD51" s="36"/>
      <c r="KE51" s="36"/>
      <c r="KF51" s="36"/>
      <c r="KG51" s="36"/>
      <c r="KH51" s="36"/>
      <c r="KI51" s="36"/>
      <c r="KJ51" s="36"/>
      <c r="KK51" s="36"/>
      <c r="KL51" s="36"/>
      <c r="KM51" s="36"/>
      <c r="KN51" s="36"/>
      <c r="KO51" s="36"/>
      <c r="KP51" s="36"/>
      <c r="KQ51" s="36"/>
      <c r="KR51" s="36"/>
      <c r="KS51" s="36"/>
      <c r="KT51" s="36"/>
      <c r="KU51" s="36"/>
      <c r="KV51" s="36"/>
      <c r="KW51" s="36"/>
      <c r="KX51" s="36"/>
      <c r="KY51" s="36"/>
      <c r="KZ51" s="36"/>
      <c r="LA51" s="36"/>
      <c r="LB51" s="36"/>
      <c r="LC51" s="36"/>
      <c r="LD51" s="36"/>
      <c r="LE51" s="36"/>
      <c r="LF51" s="36"/>
      <c r="LG51" s="36"/>
      <c r="LH51" s="36"/>
      <c r="LI51" s="36"/>
      <c r="LJ51" s="36"/>
      <c r="LK51" s="36"/>
      <c r="LL51" s="36"/>
      <c r="LM51" s="36"/>
      <c r="LN51" s="36"/>
      <c r="LO51" s="36"/>
      <c r="LP51" s="36"/>
      <c r="LQ51" s="36"/>
      <c r="LR51" s="36"/>
      <c r="LS51" s="36"/>
      <c r="LT51" s="36"/>
      <c r="LU51" s="36"/>
      <c r="LV51" s="36"/>
      <c r="LW51" s="36"/>
      <c r="LX51" s="36"/>
      <c r="LY51" s="36"/>
      <c r="LZ51" s="36"/>
      <c r="MA51" s="36"/>
      <c r="MB51" s="36"/>
      <c r="MC51" s="36"/>
      <c r="MD51" s="36"/>
      <c r="ME51" s="36"/>
      <c r="MF51" s="36"/>
      <c r="MG51" s="36"/>
      <c r="MH51" s="36"/>
      <c r="MI51" s="36"/>
      <c r="MJ51" s="36"/>
      <c r="MK51" s="36"/>
      <c r="ML51" s="36"/>
      <c r="MM51" s="36"/>
      <c r="MN51" s="36"/>
      <c r="MO51" s="36"/>
      <c r="MP51" s="36"/>
      <c r="MQ51" s="36"/>
      <c r="MR51" s="36"/>
      <c r="MS51" s="36"/>
      <c r="MT51" s="36"/>
      <c r="MU51" s="36"/>
      <c r="MV51" s="36"/>
      <c r="MW51" s="36"/>
      <c r="MX51" s="36"/>
      <c r="MY51" s="36"/>
      <c r="MZ51" s="36"/>
      <c r="NA51" s="36"/>
      <c r="NB51" s="36"/>
      <c r="NC51" s="36"/>
      <c r="ND51" s="36"/>
      <c r="NE51" s="36"/>
      <c r="NF51" s="36"/>
      <c r="NG51" s="36"/>
      <c r="NH51" s="36"/>
      <c r="NI51" s="36"/>
      <c r="NJ51" s="36"/>
      <c r="NK51" s="36"/>
      <c r="NL51" s="36"/>
      <c r="NM51" s="36"/>
      <c r="NN51" s="36"/>
      <c r="NO51" s="36"/>
      <c r="NP51" s="36"/>
      <c r="NQ51" s="36"/>
      <c r="NR51" s="36"/>
      <c r="NS51" s="36"/>
      <c r="NT51" s="36"/>
      <c r="NU51" s="36"/>
      <c r="NV51" s="36"/>
      <c r="NW51" s="36"/>
      <c r="NX51" s="36"/>
      <c r="NY51" s="36"/>
      <c r="NZ51" s="36"/>
      <c r="OA51" s="36"/>
      <c r="OB51" s="36"/>
      <c r="OC51" s="36"/>
      <c r="OD51" s="36"/>
      <c r="OE51" s="36"/>
      <c r="OF51" s="36"/>
      <c r="OG51" s="36"/>
      <c r="OH51" s="36"/>
      <c r="OI51" s="36"/>
      <c r="OJ51" s="36"/>
      <c r="OK51" s="36"/>
      <c r="OL51" s="36"/>
      <c r="OM51" s="36"/>
      <c r="ON51" s="36"/>
      <c r="OO51" s="36"/>
      <c r="OP51" s="36"/>
      <c r="OQ51" s="36"/>
      <c r="OR51" s="36"/>
      <c r="OS51" s="36"/>
      <c r="OT51" s="36"/>
      <c r="OU51" s="36"/>
      <c r="OV51" s="36"/>
      <c r="OW51" s="36"/>
      <c r="OX51" s="36"/>
      <c r="OY51" s="36"/>
      <c r="OZ51" s="36"/>
      <c r="PA51" s="36"/>
      <c r="PB51" s="36"/>
      <c r="PC51" s="36"/>
      <c r="PD51" s="36"/>
      <c r="PE51" s="36"/>
      <c r="PF51" s="36"/>
      <c r="PG51" s="36"/>
      <c r="PH51" s="36"/>
      <c r="PI51" s="36"/>
      <c r="PJ51" s="36"/>
      <c r="PK51" s="36"/>
      <c r="PL51" s="36"/>
      <c r="PM51" s="36"/>
      <c r="PN51" s="36"/>
      <c r="PO51" s="36"/>
      <c r="PP51" s="36"/>
      <c r="PQ51" s="36"/>
      <c r="PR51" s="36"/>
      <c r="PS51" s="36"/>
      <c r="PT51" s="36"/>
      <c r="PU51" s="36"/>
      <c r="PV51" s="36"/>
      <c r="PW51" s="36"/>
      <c r="PX51" s="36"/>
      <c r="PY51" s="36"/>
      <c r="PZ51" s="36"/>
      <c r="QA51" s="36"/>
      <c r="QB51" s="36"/>
      <c r="QC51" s="36"/>
      <c r="QD51" s="36"/>
      <c r="QE51" s="36"/>
      <c r="QF51" s="36"/>
      <c r="QG51" s="36"/>
      <c r="QH51" s="36"/>
      <c r="QI51" s="36"/>
      <c r="QJ51" s="36"/>
      <c r="QK51" s="36"/>
      <c r="QL51" s="36"/>
      <c r="QM51" s="36"/>
      <c r="QN51" s="36"/>
      <c r="QO51" s="36"/>
      <c r="QP51" s="36"/>
      <c r="QQ51" s="36"/>
      <c r="QR51" s="36"/>
      <c r="QS51" s="36"/>
      <c r="QT51" s="36"/>
      <c r="QU51" s="36"/>
      <c r="QV51" s="36"/>
      <c r="QW51" s="36"/>
      <c r="QX51" s="36"/>
      <c r="QY51" s="36"/>
      <c r="QZ51" s="36"/>
      <c r="RA51" s="36"/>
      <c r="RB51" s="36"/>
      <c r="RC51" s="36"/>
      <c r="RD51" s="36"/>
      <c r="RE51" s="36"/>
      <c r="RF51" s="36"/>
      <c r="RG51" s="36"/>
      <c r="RH51" s="36"/>
      <c r="RI51" s="36"/>
      <c r="RJ51" s="36"/>
      <c r="RK51" s="36"/>
      <c r="RL51" s="36"/>
      <c r="RM51" s="36"/>
      <c r="RN51" s="36"/>
      <c r="RO51" s="36"/>
      <c r="RP51" s="36"/>
      <c r="RQ51" s="36"/>
      <c r="RR51" s="36"/>
      <c r="RS51" s="36"/>
      <c r="RT51" s="36"/>
      <c r="RU51" s="36"/>
      <c r="RV51" s="36"/>
      <c r="RW51" s="36"/>
      <c r="RX51" s="36"/>
      <c r="RY51" s="36"/>
      <c r="RZ51" s="36"/>
      <c r="SA51" s="36"/>
      <c r="SB51" s="36"/>
      <c r="SC51" s="36"/>
      <c r="SD51" s="36"/>
      <c r="SE51" s="36"/>
      <c r="SF51" s="36"/>
      <c r="SG51" s="36"/>
      <c r="SH51" s="36"/>
      <c r="SI51" s="36"/>
      <c r="SJ51" s="36"/>
      <c r="SK51" s="36"/>
      <c r="SL51" s="36"/>
      <c r="SM51" s="36"/>
      <c r="SN51" s="36"/>
      <c r="SO51" s="36"/>
      <c r="SP51" s="36"/>
      <c r="SQ51" s="36"/>
      <c r="SR51" s="36"/>
      <c r="SS51" s="36"/>
      <c r="ST51" s="36"/>
      <c r="SU51" s="36"/>
      <c r="SV51" s="36"/>
      <c r="SW51" s="36"/>
      <c r="SX51" s="36"/>
      <c r="SY51" s="36"/>
      <c r="SZ51" s="36"/>
      <c r="TA51" s="36"/>
      <c r="TB51" s="36"/>
      <c r="TC51" s="36"/>
      <c r="TD51" s="36"/>
      <c r="TE51" s="36"/>
      <c r="TF51" s="36"/>
      <c r="TG51" s="36"/>
      <c r="TH51" s="36"/>
      <c r="TI51" s="36"/>
      <c r="TJ51" s="36"/>
      <c r="TK51" s="36"/>
      <c r="TL51" s="36"/>
      <c r="TM51" s="36"/>
      <c r="TN51" s="36"/>
      <c r="TO51" s="36"/>
      <c r="TP51" s="36"/>
      <c r="TQ51" s="36"/>
      <c r="TR51" s="36"/>
      <c r="TS51" s="36"/>
      <c r="TT51" s="36"/>
      <c r="TU51" s="36"/>
      <c r="TV51" s="36"/>
      <c r="TW51" s="36"/>
      <c r="TX51" s="36"/>
      <c r="TY51" s="36"/>
      <c r="TZ51" s="36"/>
      <c r="UA51" s="36"/>
      <c r="UB51" s="36"/>
      <c r="UC51" s="36"/>
      <c r="UD51" s="36"/>
      <c r="UE51" s="36"/>
      <c r="UF51" s="36"/>
      <c r="UG51" s="36"/>
      <c r="UH51" s="36"/>
      <c r="UI51" s="36"/>
      <c r="UJ51" s="36"/>
      <c r="UK51" s="36"/>
      <c r="UL51" s="36"/>
      <c r="UM51" s="36"/>
      <c r="UN51" s="36"/>
      <c r="UO51" s="36"/>
      <c r="UP51" s="36"/>
      <c r="UQ51" s="36"/>
      <c r="UR51" s="36"/>
      <c r="US51" s="36"/>
      <c r="UT51" s="36"/>
      <c r="UU51" s="36"/>
      <c r="UV51" s="36"/>
      <c r="UW51" s="36"/>
      <c r="UX51" s="36"/>
      <c r="UY51" s="36"/>
      <c r="UZ51" s="36"/>
      <c r="VA51" s="36"/>
      <c r="VB51" s="36"/>
      <c r="VC51" s="36"/>
      <c r="VD51" s="36"/>
      <c r="VE51" s="36"/>
      <c r="VF51" s="36"/>
      <c r="VG51" s="36"/>
      <c r="VH51" s="36"/>
      <c r="VI51" s="36"/>
      <c r="VJ51" s="36"/>
      <c r="VK51" s="36"/>
      <c r="VL51" s="36"/>
      <c r="VM51" s="36"/>
      <c r="VN51" s="36"/>
      <c r="VO51" s="36"/>
      <c r="VP51" s="36"/>
      <c r="VQ51" s="36"/>
      <c r="VR51" s="36"/>
      <c r="VS51" s="36"/>
      <c r="VT51" s="36"/>
      <c r="VU51" s="36"/>
      <c r="VV51" s="36"/>
      <c r="VW51" s="36"/>
      <c r="VX51" s="36"/>
      <c r="VY51" s="36"/>
      <c r="VZ51" s="36"/>
      <c r="WA51" s="36"/>
      <c r="WB51" s="36"/>
      <c r="WC51" s="36"/>
      <c r="WD51" s="36"/>
      <c r="WE51" s="36"/>
      <c r="WF51" s="36"/>
      <c r="WG51" s="36"/>
      <c r="WH51" s="36"/>
      <c r="WI51" s="36"/>
      <c r="WJ51" s="36"/>
      <c r="WK51" s="36"/>
      <c r="WL51" s="36"/>
      <c r="WM51" s="36"/>
      <c r="WN51" s="36"/>
      <c r="WO51" s="36"/>
      <c r="WP51" s="36"/>
      <c r="WQ51" s="36"/>
      <c r="WR51" s="36"/>
      <c r="WS51" s="36"/>
      <c r="WT51" s="36"/>
      <c r="WU51" s="36"/>
      <c r="WV51" s="36"/>
      <c r="WW51" s="36"/>
      <c r="WX51" s="36"/>
      <c r="WY51" s="36"/>
      <c r="WZ51" s="36"/>
      <c r="XA51" s="36"/>
      <c r="XB51" s="36"/>
      <c r="XC51" s="36"/>
      <c r="XD51" s="36"/>
      <c r="XE51" s="36"/>
      <c r="XF51" s="36"/>
      <c r="XG51" s="36"/>
      <c r="XH51" s="36"/>
      <c r="XI51" s="36"/>
      <c r="XJ51" s="36"/>
      <c r="XK51" s="36"/>
      <c r="XL51" s="36"/>
      <c r="XM51" s="36"/>
      <c r="XN51" s="36"/>
      <c r="XO51" s="36"/>
      <c r="XP51" s="36"/>
      <c r="XQ51" s="36"/>
      <c r="XR51" s="36"/>
      <c r="XS51" s="36"/>
      <c r="XT51" s="36"/>
      <c r="XU51" s="36"/>
      <c r="XV51" s="36"/>
      <c r="XW51" s="36"/>
      <c r="XX51" s="36"/>
      <c r="XY51" s="36"/>
      <c r="XZ51" s="36"/>
      <c r="YA51" s="36"/>
      <c r="YB51" s="36"/>
      <c r="YC51" s="36"/>
      <c r="YD51" s="36"/>
      <c r="YE51" s="36"/>
      <c r="YF51" s="36"/>
      <c r="YG51" s="36"/>
      <c r="YH51" s="36"/>
      <c r="YI51" s="36"/>
      <c r="YJ51" s="36"/>
      <c r="YK51" s="36"/>
      <c r="YL51" s="36"/>
      <c r="YM51" s="36"/>
      <c r="YN51" s="36"/>
      <c r="YO51" s="36"/>
      <c r="YP51" s="36"/>
      <c r="YQ51" s="36"/>
      <c r="YR51" s="36"/>
      <c r="YS51" s="36"/>
      <c r="YT51" s="36"/>
      <c r="YU51" s="36"/>
      <c r="YV51" s="36"/>
      <c r="YW51" s="36"/>
      <c r="YX51" s="36"/>
      <c r="YY51" s="36"/>
      <c r="YZ51" s="36"/>
      <c r="ZA51" s="36"/>
      <c r="ZB51" s="36"/>
      <c r="ZC51" s="36"/>
      <c r="ZD51" s="36"/>
      <c r="ZE51" s="36"/>
      <c r="ZF51" s="36"/>
      <c r="ZG51" s="36"/>
      <c r="ZH51" s="36"/>
      <c r="ZI51" s="36"/>
      <c r="ZJ51" s="36"/>
      <c r="ZK51" s="36"/>
      <c r="ZL51" s="36"/>
      <c r="ZM51" s="36"/>
      <c r="ZN51" s="36"/>
      <c r="ZO51" s="36"/>
      <c r="ZP51" s="36"/>
      <c r="ZQ51" s="36"/>
      <c r="ZR51" s="36"/>
      <c r="ZS51" s="36"/>
      <c r="ZT51" s="36"/>
      <c r="ZU51" s="36"/>
      <c r="ZV51" s="36"/>
      <c r="ZW51" s="36"/>
      <c r="ZX51" s="36"/>
      <c r="ZY51" s="36"/>
      <c r="ZZ51" s="36"/>
      <c r="AAA51" s="36"/>
      <c r="AAB51" s="36"/>
      <c r="AAC51" s="36"/>
      <c r="AAD51" s="36"/>
      <c r="AAE51" s="36"/>
      <c r="AAF51" s="36"/>
      <c r="AAG51" s="36"/>
      <c r="AAH51" s="36"/>
      <c r="AAI51" s="36"/>
      <c r="AAJ51" s="36"/>
      <c r="AAK51" s="36"/>
      <c r="AAL51" s="36"/>
      <c r="AAM51" s="36"/>
      <c r="AAN51" s="36"/>
      <c r="AAO51" s="36"/>
      <c r="AAP51" s="36"/>
      <c r="AAQ51" s="36"/>
      <c r="AAR51" s="36"/>
      <c r="AAS51" s="36"/>
      <c r="AAT51" s="36"/>
      <c r="AAU51" s="36"/>
      <c r="AAV51" s="36"/>
      <c r="AAW51" s="36"/>
      <c r="AAX51" s="36"/>
      <c r="AAY51" s="36"/>
      <c r="AAZ51" s="36"/>
      <c r="ABA51" s="36"/>
      <c r="ABB51" s="36"/>
      <c r="ABC51" s="36"/>
      <c r="ABD51" s="36"/>
      <c r="ABE51" s="36"/>
      <c r="ABF51" s="36"/>
      <c r="ABG51" s="36"/>
      <c r="ABH51" s="36"/>
      <c r="ABI51" s="36"/>
      <c r="ABJ51" s="36"/>
      <c r="ABK51" s="36"/>
      <c r="ABL51" s="36"/>
      <c r="ABM51" s="36"/>
      <c r="ABN51" s="36"/>
      <c r="ABO51" s="36"/>
      <c r="ABP51" s="36"/>
      <c r="ABQ51" s="36"/>
      <c r="ABR51" s="36"/>
      <c r="ABS51" s="36"/>
      <c r="ABT51" s="36"/>
      <c r="ABU51" s="36"/>
      <c r="ABV51" s="36"/>
      <c r="ABW51" s="36"/>
      <c r="ABX51" s="36"/>
      <c r="ABY51" s="36"/>
      <c r="ABZ51" s="36"/>
      <c r="ACA51" s="36"/>
      <c r="ACB51" s="36"/>
      <c r="ACC51" s="36"/>
      <c r="ACD51" s="36"/>
      <c r="ACE51" s="36"/>
      <c r="ACF51" s="36"/>
      <c r="ACG51" s="36"/>
      <c r="ACH51" s="36"/>
      <c r="ACI51" s="36"/>
      <c r="ACJ51" s="36"/>
      <c r="ACK51" s="36"/>
      <c r="ACL51" s="36"/>
      <c r="ACM51" s="36"/>
      <c r="ACN51" s="36"/>
      <c r="ACO51" s="36"/>
      <c r="ACP51" s="36"/>
      <c r="ACQ51" s="36"/>
      <c r="ACR51" s="36"/>
      <c r="ACS51" s="36"/>
      <c r="ACT51" s="36"/>
      <c r="ACU51" s="36"/>
      <c r="ACV51" s="36"/>
      <c r="ACW51" s="36"/>
      <c r="ACX51" s="36"/>
      <c r="ACY51" s="36"/>
      <c r="ACZ51" s="36"/>
      <c r="ADA51" s="36"/>
      <c r="ADB51" s="36"/>
      <c r="ADC51" s="36"/>
      <c r="ADD51" s="36"/>
      <c r="ADE51" s="36"/>
      <c r="ADF51" s="36"/>
      <c r="ADG51" s="36"/>
      <c r="ADH51" s="36"/>
      <c r="ADI51" s="36"/>
      <c r="ADJ51" s="36"/>
      <c r="ADK51" s="36"/>
      <c r="ADL51" s="36"/>
      <c r="ADM51" s="36"/>
      <c r="ADN51" s="36"/>
      <c r="ADO51" s="36"/>
      <c r="ADP51" s="36"/>
      <c r="ADQ51" s="36"/>
      <c r="ADR51" s="36"/>
      <c r="ADS51" s="36"/>
      <c r="ADT51" s="36"/>
      <c r="ADU51" s="36"/>
      <c r="ADV51" s="36"/>
      <c r="ADW51" s="36"/>
      <c r="ADX51" s="36"/>
      <c r="ADY51" s="36"/>
      <c r="ADZ51" s="36"/>
      <c r="AEA51" s="36"/>
      <c r="AEB51" s="36"/>
      <c r="AEC51" s="36"/>
      <c r="AED51" s="36"/>
      <c r="AEE51" s="36"/>
      <c r="AEF51" s="36"/>
      <c r="AEG51" s="36"/>
      <c r="AEH51" s="36"/>
      <c r="AEI51" s="36"/>
      <c r="AEJ51" s="36"/>
      <c r="AEK51" s="36"/>
      <c r="AEL51" s="36"/>
      <c r="AEM51" s="36"/>
      <c r="AEN51" s="36"/>
      <c r="AEO51" s="36"/>
      <c r="AEP51" s="36"/>
      <c r="AEQ51" s="36"/>
      <c r="AER51" s="36"/>
      <c r="AES51" s="36"/>
      <c r="AET51" s="36"/>
      <c r="AEU51" s="36"/>
      <c r="AEV51" s="36"/>
      <c r="AEW51" s="36"/>
      <c r="AEX51" s="36"/>
      <c r="AEY51" s="36"/>
      <c r="AEZ51" s="36"/>
      <c r="AFA51" s="36"/>
      <c r="AFB51" s="36"/>
      <c r="AFC51" s="36"/>
      <c r="AFD51" s="36"/>
      <c r="AFE51" s="36"/>
      <c r="AFF51" s="36"/>
      <c r="AFG51" s="36"/>
      <c r="AFH51" s="36"/>
      <c r="AFI51" s="36"/>
      <c r="AFJ51" s="36"/>
      <c r="AFK51" s="36"/>
      <c r="AFL51" s="36"/>
      <c r="AFM51" s="36"/>
      <c r="AFN51" s="36"/>
      <c r="AFO51" s="36"/>
      <c r="AFP51" s="36"/>
      <c r="AFQ51" s="36"/>
      <c r="AFR51" s="36"/>
      <c r="AFS51" s="36"/>
      <c r="AFT51" s="36"/>
      <c r="AFU51" s="36"/>
      <c r="AFV51" s="36"/>
      <c r="AFW51" s="36"/>
      <c r="AFX51" s="36"/>
      <c r="AFY51" s="36"/>
      <c r="AFZ51" s="36"/>
      <c r="AGA51" s="36"/>
      <c r="AGB51" s="36"/>
      <c r="AGC51" s="36"/>
      <c r="AGD51" s="36"/>
      <c r="AGE51" s="36"/>
      <c r="AGF51" s="36"/>
      <c r="AGG51" s="36"/>
      <c r="AGH51" s="36"/>
      <c r="AGI51" s="36"/>
      <c r="AGJ51" s="36"/>
      <c r="AGK51" s="36"/>
      <c r="AGL51" s="36"/>
      <c r="AGM51" s="36"/>
      <c r="AGN51" s="36"/>
      <c r="AGO51" s="36"/>
      <c r="AGP51" s="36"/>
      <c r="AGQ51" s="36"/>
      <c r="AGR51" s="36"/>
      <c r="AGS51" s="36"/>
      <c r="AGT51" s="36"/>
      <c r="AGU51" s="36"/>
      <c r="AGV51" s="36"/>
      <c r="AGW51" s="36"/>
      <c r="AGX51" s="36"/>
      <c r="AGY51" s="36"/>
      <c r="AGZ51" s="36"/>
      <c r="AHA51" s="36"/>
      <c r="AHB51" s="36"/>
      <c r="AHC51" s="36"/>
      <c r="AHD51" s="36"/>
      <c r="AHE51" s="36"/>
      <c r="AHF51" s="36"/>
      <c r="AHG51" s="36"/>
      <c r="AHH51" s="36"/>
      <c r="AHI51" s="36"/>
      <c r="AHJ51" s="36"/>
      <c r="AHK51" s="36"/>
      <c r="AHL51" s="36"/>
      <c r="AHM51" s="36"/>
      <c r="AHN51" s="36"/>
      <c r="AHO51" s="36"/>
      <c r="AHP51" s="36"/>
      <c r="AHQ51" s="36"/>
      <c r="AHR51" s="36"/>
      <c r="AHS51" s="36"/>
      <c r="AHT51" s="36"/>
      <c r="AHU51" s="36"/>
      <c r="AHV51" s="36"/>
      <c r="AHW51" s="36"/>
      <c r="AHX51" s="36"/>
      <c r="AHY51" s="36"/>
      <c r="AHZ51" s="36"/>
      <c r="AIA51" s="36"/>
      <c r="AIB51" s="36"/>
      <c r="AIC51" s="36"/>
      <c r="AID51" s="36"/>
      <c r="AIE51" s="36"/>
      <c r="AIF51" s="36"/>
      <c r="AIG51" s="36"/>
      <c r="AIH51" s="36"/>
      <c r="AII51" s="36"/>
      <c r="AIJ51" s="36"/>
      <c r="AIK51" s="36"/>
      <c r="AIL51" s="36"/>
      <c r="AIM51" s="36"/>
      <c r="AIN51" s="36"/>
      <c r="AIO51" s="36"/>
      <c r="AIP51" s="36"/>
      <c r="AIQ51" s="36"/>
      <c r="AIR51" s="36"/>
      <c r="AIS51" s="36"/>
      <c r="AIT51" s="36"/>
      <c r="AIU51" s="36"/>
      <c r="AIV51" s="36"/>
      <c r="AIW51" s="36"/>
      <c r="AIX51" s="36"/>
      <c r="AIY51" s="36"/>
      <c r="AIZ51" s="36"/>
      <c r="AJA51" s="36"/>
      <c r="AJB51" s="36"/>
      <c r="AJC51" s="36"/>
      <c r="AJD51" s="36"/>
      <c r="AJE51" s="36"/>
      <c r="AJF51" s="36"/>
      <c r="AJG51" s="36"/>
      <c r="AJH51" s="36"/>
      <c r="AJI51" s="36"/>
      <c r="AJJ51" s="36"/>
      <c r="AJK51" s="36"/>
      <c r="AJL51" s="36"/>
      <c r="AJM51" s="36"/>
      <c r="AJN51" s="36"/>
      <c r="AJO51" s="36"/>
      <c r="AJP51" s="36"/>
      <c r="AJQ51" s="36"/>
      <c r="AJR51" s="36"/>
      <c r="AJS51" s="36"/>
      <c r="AJT51" s="36"/>
      <c r="AJU51" s="36"/>
      <c r="AJV51" s="36"/>
      <c r="AJW51" s="36"/>
      <c r="AJX51" s="36"/>
      <c r="AJY51" s="36"/>
      <c r="AJZ51" s="36"/>
      <c r="AKA51" s="36"/>
      <c r="AKB51" s="36"/>
      <c r="AKC51" s="36"/>
      <c r="AKD51" s="36"/>
      <c r="AKE51" s="36"/>
      <c r="AKF51" s="36"/>
      <c r="AKG51" s="36"/>
      <c r="AKH51" s="36"/>
      <c r="AKI51" s="36"/>
      <c r="AKJ51" s="36"/>
      <c r="AKK51" s="36"/>
      <c r="AKL51" s="36"/>
      <c r="AKM51" s="36"/>
      <c r="AKN51" s="36"/>
      <c r="AKO51" s="36"/>
      <c r="AKP51" s="36"/>
      <c r="AKQ51" s="36"/>
      <c r="AKR51" s="36"/>
      <c r="AKS51" s="36"/>
      <c r="AKT51" s="36"/>
      <c r="AKU51" s="36"/>
      <c r="AKV51" s="36"/>
      <c r="AKW51" s="36"/>
      <c r="AKX51" s="36"/>
      <c r="AKY51" s="36"/>
      <c r="AKZ51" s="36"/>
      <c r="ALA51" s="36"/>
      <c r="ALB51" s="36"/>
      <c r="ALC51" s="36"/>
      <c r="ALD51" s="36"/>
      <c r="ALE51" s="36"/>
      <c r="ALF51" s="36"/>
      <c r="ALG51" s="36"/>
      <c r="ALH51" s="36"/>
      <c r="ALI51" s="36"/>
      <c r="ALJ51" s="36"/>
      <c r="ALK51" s="36"/>
      <c r="ALL51" s="36"/>
      <c r="ALM51" s="36"/>
      <c r="ALN51" s="36"/>
      <c r="ALO51" s="36"/>
      <c r="ALP51" s="36"/>
      <c r="ALQ51" s="36"/>
      <c r="ALR51" s="36"/>
      <c r="ALS51" s="36"/>
      <c r="ALT51" s="36"/>
      <c r="ALU51" s="36"/>
      <c r="ALV51" s="36"/>
      <c r="ALW51" s="36"/>
      <c r="ALX51" s="36"/>
      <c r="ALY51" s="36"/>
      <c r="ALZ51" s="36"/>
      <c r="AMA51" s="36"/>
      <c r="AMB51" s="36"/>
      <c r="AMC51" s="36"/>
      <c r="AMD51" s="36"/>
      <c r="AME51" s="36"/>
      <c r="AMF51" s="36"/>
      <c r="AMG51" s="36"/>
      <c r="AMH51" s="36"/>
      <c r="AMI51" s="36"/>
      <c r="AMJ51" s="36"/>
      <c r="AMK51" s="36"/>
      <c r="AML51" s="36"/>
      <c r="AMM51" s="36"/>
      <c r="AMN51" s="36"/>
      <c r="AMO51" s="36"/>
      <c r="AMP51" s="36"/>
      <c r="AMQ51" s="36"/>
      <c r="AMR51" s="36"/>
      <c r="AMS51" s="36"/>
      <c r="AMT51" s="36"/>
      <c r="AMU51" s="36"/>
      <c r="AMV51" s="36"/>
      <c r="AMW51" s="36"/>
      <c r="AMX51" s="36"/>
      <c r="AMY51" s="36"/>
      <c r="AMZ51" s="36"/>
      <c r="ANA51" s="36"/>
      <c r="ANB51" s="36"/>
      <c r="ANC51" s="36"/>
      <c r="AND51" s="36"/>
      <c r="ANE51" s="36"/>
      <c r="ANF51" s="36"/>
      <c r="ANG51" s="36"/>
      <c r="ANH51" s="36"/>
      <c r="ANI51" s="36"/>
      <c r="ANJ51" s="36"/>
      <c r="ANK51" s="36"/>
      <c r="ANL51" s="36"/>
      <c r="ANM51" s="36"/>
      <c r="ANN51" s="36"/>
      <c r="ANO51" s="36"/>
      <c r="ANP51" s="36"/>
      <c r="ANQ51" s="36"/>
      <c r="ANR51" s="36"/>
      <c r="ANS51" s="36"/>
      <c r="ANT51" s="36"/>
      <c r="ANU51" s="36"/>
      <c r="ANV51" s="36"/>
      <c r="ANW51" s="36"/>
      <c r="ANX51" s="36"/>
      <c r="ANY51" s="36"/>
      <c r="ANZ51" s="36"/>
      <c r="AOA51" s="36"/>
      <c r="AOB51" s="36"/>
      <c r="AOC51" s="36"/>
      <c r="AOD51" s="36"/>
      <c r="AOE51" s="36"/>
      <c r="AOF51" s="36"/>
      <c r="AOG51" s="36"/>
      <c r="AOH51" s="36"/>
      <c r="AOI51" s="36"/>
      <c r="AOJ51" s="36"/>
      <c r="AOK51" s="36"/>
      <c r="AOL51" s="36"/>
      <c r="AOM51" s="36"/>
      <c r="AON51" s="36"/>
      <c r="AOO51" s="36"/>
      <c r="AOP51" s="36"/>
      <c r="AOQ51" s="36"/>
      <c r="AOR51" s="36"/>
      <c r="AOS51" s="36"/>
      <c r="AOT51" s="36"/>
      <c r="AOU51" s="36"/>
      <c r="AOV51" s="36"/>
      <c r="AOW51" s="36"/>
      <c r="AOX51" s="36"/>
      <c r="AOY51" s="36"/>
      <c r="AOZ51" s="36"/>
      <c r="APA51" s="36"/>
      <c r="APB51" s="36"/>
      <c r="APC51" s="36"/>
      <c r="APD51" s="36"/>
      <c r="APE51" s="36"/>
      <c r="APF51" s="36"/>
      <c r="APG51" s="36"/>
      <c r="APH51" s="36"/>
      <c r="API51" s="36"/>
      <c r="APJ51" s="36"/>
      <c r="APK51" s="36"/>
      <c r="APL51" s="36"/>
      <c r="APM51" s="36"/>
      <c r="APN51" s="36"/>
      <c r="APO51" s="36"/>
      <c r="APP51" s="36"/>
      <c r="APQ51" s="36"/>
      <c r="APR51" s="36"/>
      <c r="APS51" s="36"/>
      <c r="APT51" s="36"/>
      <c r="APU51" s="36"/>
      <c r="APV51" s="36"/>
      <c r="APW51" s="36"/>
      <c r="APX51" s="36"/>
      <c r="APY51" s="36"/>
      <c r="APZ51" s="36"/>
      <c r="AQA51" s="36"/>
      <c r="AQB51" s="36"/>
      <c r="AQC51" s="36"/>
      <c r="AQD51" s="36"/>
      <c r="AQE51" s="36"/>
      <c r="AQF51" s="36"/>
      <c r="AQG51" s="36"/>
      <c r="AQH51" s="36"/>
      <c r="AQI51" s="36"/>
      <c r="AQJ51" s="36"/>
      <c r="AQK51" s="36"/>
      <c r="AQL51" s="36"/>
      <c r="AQM51" s="36"/>
      <c r="AQN51" s="36"/>
      <c r="AQO51" s="36"/>
      <c r="AQP51" s="36"/>
      <c r="AQQ51" s="36"/>
      <c r="AQR51" s="36"/>
      <c r="AQS51" s="36"/>
      <c r="AQT51" s="36"/>
      <c r="AQU51" s="36"/>
      <c r="AQV51" s="36"/>
      <c r="AQW51" s="36"/>
      <c r="AQX51" s="36"/>
      <c r="AQY51" s="36"/>
      <c r="AQZ51" s="36"/>
      <c r="ARA51" s="36"/>
      <c r="ARB51" s="36"/>
      <c r="ARC51" s="36"/>
      <c r="ARD51" s="36"/>
      <c r="ARE51" s="36"/>
      <c r="ARF51" s="36"/>
      <c r="ARG51" s="36"/>
      <c r="ARH51" s="36"/>
      <c r="ARI51" s="36"/>
      <c r="ARJ51" s="36"/>
      <c r="ARK51" s="36"/>
      <c r="ARL51" s="36"/>
      <c r="ARM51" s="36"/>
      <c r="ARN51" s="36"/>
      <c r="ARO51" s="36"/>
      <c r="ARP51" s="36"/>
      <c r="ARQ51" s="36"/>
      <c r="ARR51" s="36"/>
      <c r="ARS51" s="36"/>
      <c r="ART51" s="36"/>
      <c r="ARU51" s="36"/>
      <c r="ARV51" s="36"/>
      <c r="ARW51" s="36"/>
      <c r="ARX51" s="36"/>
      <c r="ARY51" s="36"/>
      <c r="ARZ51" s="36"/>
      <c r="ASA51" s="36"/>
      <c r="ASB51" s="36"/>
      <c r="ASC51" s="36"/>
      <c r="ASD51" s="36"/>
      <c r="ASE51" s="36"/>
      <c r="ASF51" s="36"/>
      <c r="ASG51" s="36"/>
      <c r="ASH51" s="36"/>
      <c r="ASI51" s="36"/>
      <c r="ASJ51" s="36"/>
      <c r="ASK51" s="36"/>
      <c r="ASL51" s="36"/>
      <c r="ASM51" s="36"/>
      <c r="ASN51" s="36"/>
      <c r="ASO51" s="36"/>
      <c r="ASP51" s="36"/>
      <c r="ASQ51" s="36"/>
      <c r="ASR51" s="36"/>
      <c r="ASS51" s="36"/>
      <c r="AST51" s="36"/>
      <c r="ASU51" s="36"/>
      <c r="ASV51" s="36"/>
      <c r="ASW51" s="36"/>
      <c r="ASX51" s="36"/>
      <c r="ASY51" s="36"/>
      <c r="ASZ51" s="36"/>
      <c r="ATA51" s="36"/>
      <c r="ATB51" s="36"/>
      <c r="ATC51" s="36"/>
      <c r="ATD51" s="36"/>
      <c r="ATE51" s="36"/>
      <c r="ATF51" s="36"/>
      <c r="ATG51" s="36"/>
      <c r="ATH51" s="36"/>
      <c r="ATI51" s="36"/>
      <c r="ATJ51" s="36"/>
      <c r="ATK51" s="36"/>
      <c r="ATL51" s="36"/>
      <c r="ATM51" s="36"/>
      <c r="ATN51" s="36"/>
      <c r="ATO51" s="36"/>
      <c r="ATP51" s="36"/>
      <c r="ATQ51" s="36"/>
      <c r="ATR51" s="36"/>
      <c r="ATS51" s="36"/>
      <c r="ATT51" s="36"/>
      <c r="ATU51" s="36"/>
      <c r="ATV51" s="36"/>
      <c r="ATW51" s="36"/>
      <c r="ATX51" s="36"/>
      <c r="ATY51" s="36"/>
      <c r="ATZ51" s="36"/>
      <c r="AUA51" s="36"/>
      <c r="AUB51" s="36"/>
      <c r="AUC51" s="36"/>
      <c r="AUD51" s="36"/>
      <c r="AUE51" s="36"/>
      <c r="AUF51" s="36"/>
      <c r="AUG51" s="36"/>
      <c r="AUH51" s="36"/>
      <c r="AUI51" s="36"/>
      <c r="AUJ51" s="36"/>
      <c r="AUK51" s="36"/>
      <c r="AUL51" s="36"/>
      <c r="AUM51" s="36"/>
      <c r="AUN51" s="36"/>
      <c r="AUO51" s="36"/>
      <c r="AUP51" s="36"/>
      <c r="AUQ51" s="36"/>
      <c r="AUR51" s="36"/>
      <c r="AUS51" s="36"/>
      <c r="AUT51" s="36"/>
      <c r="AUU51" s="36"/>
      <c r="AUV51" s="36"/>
      <c r="AUW51" s="36"/>
      <c r="AUX51" s="36"/>
      <c r="AUY51" s="36"/>
      <c r="AUZ51" s="36"/>
      <c r="AVA51" s="36"/>
      <c r="AVB51" s="36"/>
      <c r="AVC51" s="36"/>
      <c r="AVD51" s="36"/>
      <c r="AVE51" s="36"/>
      <c r="AVF51" s="36"/>
      <c r="AVG51" s="36"/>
      <c r="AVH51" s="36"/>
      <c r="AVI51" s="36"/>
      <c r="AVJ51" s="36"/>
      <c r="AVK51" s="36"/>
      <c r="AVL51" s="36"/>
      <c r="AVM51" s="36"/>
      <c r="AVN51" s="36"/>
      <c r="AVO51" s="36"/>
      <c r="AVP51" s="36"/>
      <c r="AVQ51" s="36"/>
      <c r="AVR51" s="36"/>
      <c r="AVS51" s="36"/>
      <c r="AVT51" s="36"/>
      <c r="AVU51" s="36"/>
      <c r="AVV51" s="36"/>
      <c r="AVW51" s="36"/>
      <c r="AVX51" s="36"/>
      <c r="AVY51" s="36"/>
      <c r="AVZ51" s="36"/>
      <c r="AWA51" s="36"/>
      <c r="AWB51" s="36"/>
      <c r="AWC51" s="36"/>
      <c r="AWD51" s="36"/>
      <c r="AWE51" s="36"/>
      <c r="AWF51" s="36"/>
      <c r="AWG51" s="36"/>
      <c r="AWH51" s="36"/>
      <c r="AWI51" s="36"/>
      <c r="AWJ51" s="36"/>
      <c r="AWK51" s="36"/>
      <c r="AWL51" s="36"/>
      <c r="AWM51" s="36"/>
      <c r="AWN51" s="36"/>
      <c r="AWO51" s="36"/>
      <c r="AWP51" s="36"/>
      <c r="AWQ51" s="36"/>
      <c r="AWR51" s="36"/>
      <c r="AWS51" s="36"/>
      <c r="AWT51" s="36"/>
      <c r="AWU51" s="36"/>
      <c r="AWV51" s="36"/>
      <c r="AWW51" s="36"/>
      <c r="AWX51" s="36"/>
      <c r="AWY51" s="36"/>
      <c r="AWZ51" s="36"/>
      <c r="AXA51" s="36"/>
      <c r="AXB51" s="36"/>
      <c r="AXC51" s="36"/>
      <c r="AXD51" s="36"/>
      <c r="AXE51" s="36"/>
      <c r="AXF51" s="36"/>
      <c r="AXG51" s="36"/>
      <c r="AXH51" s="36"/>
      <c r="AXI51" s="36"/>
      <c r="AXJ51" s="36"/>
      <c r="AXK51" s="36"/>
      <c r="AXL51" s="36"/>
      <c r="AXM51" s="36"/>
      <c r="AXN51" s="36"/>
      <c r="AXO51" s="36"/>
      <c r="AXP51" s="36"/>
      <c r="AXQ51" s="36"/>
      <c r="AXR51" s="36"/>
      <c r="AXS51" s="36"/>
      <c r="AXT51" s="36"/>
      <c r="AXU51" s="36"/>
      <c r="AXV51" s="36"/>
      <c r="AXW51" s="36"/>
      <c r="AXX51" s="36"/>
      <c r="AXY51" s="36"/>
      <c r="AXZ51" s="36"/>
      <c r="AYA51" s="36"/>
      <c r="AYB51" s="36"/>
      <c r="AYC51" s="36"/>
      <c r="AYD51" s="36"/>
      <c r="AYE51" s="36"/>
      <c r="AYF51" s="36"/>
      <c r="AYG51" s="36"/>
      <c r="AYH51" s="36"/>
      <c r="AYI51" s="36"/>
      <c r="AYJ51" s="36"/>
      <c r="AYK51" s="36"/>
      <c r="AYL51" s="36"/>
      <c r="AYM51" s="36"/>
      <c r="AYN51" s="36"/>
      <c r="AYO51" s="36"/>
      <c r="AYP51" s="36"/>
      <c r="AYQ51" s="36"/>
      <c r="AYR51" s="36"/>
      <c r="AYS51" s="36"/>
      <c r="AYT51" s="36"/>
      <c r="AYU51" s="36"/>
      <c r="AYV51" s="36"/>
      <c r="AYW51" s="36"/>
      <c r="AYX51" s="36"/>
      <c r="AYY51" s="36"/>
      <c r="AYZ51" s="36"/>
      <c r="AZA51" s="36"/>
      <c r="AZB51" s="36"/>
      <c r="AZC51" s="36"/>
      <c r="AZD51" s="36"/>
      <c r="AZE51" s="36"/>
      <c r="AZF51" s="36"/>
      <c r="AZG51" s="36"/>
      <c r="AZH51" s="36"/>
      <c r="AZI51" s="36"/>
      <c r="AZJ51" s="36"/>
      <c r="AZK51" s="36"/>
      <c r="AZL51" s="36"/>
      <c r="AZM51" s="36"/>
      <c r="AZN51" s="36"/>
      <c r="AZO51" s="36"/>
      <c r="AZP51" s="36"/>
      <c r="AZQ51" s="36"/>
      <c r="AZR51" s="36"/>
      <c r="AZS51" s="36"/>
      <c r="AZT51" s="36"/>
      <c r="AZU51" s="36"/>
      <c r="AZV51" s="36"/>
      <c r="AZW51" s="36"/>
      <c r="AZX51" s="36"/>
      <c r="AZY51" s="36"/>
      <c r="AZZ51" s="36"/>
      <c r="BAA51" s="36"/>
      <c r="BAB51" s="36"/>
      <c r="BAC51" s="36"/>
      <c r="BAD51" s="36"/>
      <c r="BAE51" s="36"/>
      <c r="BAF51" s="36"/>
      <c r="BAG51" s="36"/>
      <c r="BAH51" s="36"/>
      <c r="BAI51" s="36"/>
      <c r="BAJ51" s="36"/>
      <c r="BAK51" s="36"/>
      <c r="BAL51" s="36"/>
      <c r="BAM51" s="36"/>
      <c r="BAN51" s="36"/>
      <c r="BAO51" s="36"/>
      <c r="BAP51" s="36"/>
      <c r="BAQ51" s="36"/>
      <c r="BAR51" s="36"/>
      <c r="BAS51" s="36"/>
      <c r="BAT51" s="36"/>
      <c r="BAU51" s="36"/>
      <c r="BAV51" s="36"/>
      <c r="BAW51" s="36"/>
      <c r="BAX51" s="36"/>
      <c r="BAY51" s="36"/>
      <c r="BAZ51" s="36"/>
      <c r="BBA51" s="36"/>
      <c r="BBB51" s="36"/>
      <c r="BBC51" s="36"/>
      <c r="BBD51" s="36"/>
      <c r="BBE51" s="36"/>
      <c r="BBF51" s="36"/>
      <c r="BBG51" s="36"/>
      <c r="BBH51" s="36"/>
      <c r="BBI51" s="36"/>
      <c r="BBJ51" s="36"/>
      <c r="BBK51" s="36"/>
      <c r="BBL51" s="36"/>
      <c r="BBM51" s="36"/>
      <c r="BBN51" s="36"/>
      <c r="BBO51" s="36"/>
      <c r="BBP51" s="36"/>
      <c r="BBQ51" s="36"/>
      <c r="BBR51" s="36"/>
      <c r="BBS51" s="36"/>
      <c r="BBT51" s="36"/>
      <c r="BBU51" s="36"/>
      <c r="BBV51" s="36"/>
      <c r="BBW51" s="36"/>
      <c r="BBX51" s="36"/>
      <c r="BBY51" s="36"/>
      <c r="BBZ51" s="36"/>
      <c r="BCA51" s="36"/>
      <c r="BCB51" s="36"/>
      <c r="BCC51" s="36"/>
      <c r="BCD51" s="36"/>
      <c r="BCE51" s="36"/>
      <c r="BCF51" s="36"/>
      <c r="BCG51" s="36"/>
      <c r="BCH51" s="36"/>
      <c r="BCI51" s="36"/>
      <c r="BCJ51" s="36"/>
      <c r="BCK51" s="36"/>
      <c r="BCL51" s="36"/>
      <c r="BCM51" s="36"/>
      <c r="BCN51" s="36"/>
      <c r="BCO51" s="36"/>
      <c r="BCP51" s="36"/>
      <c r="BCQ51" s="36"/>
      <c r="BCR51" s="36"/>
      <c r="BCS51" s="36"/>
      <c r="BCT51" s="36"/>
      <c r="BCU51" s="36"/>
      <c r="BCV51" s="36"/>
      <c r="BCW51" s="36"/>
      <c r="BCX51" s="36"/>
      <c r="BCY51" s="36"/>
      <c r="BCZ51" s="36"/>
      <c r="BDA51" s="36"/>
      <c r="BDB51" s="36"/>
      <c r="BDC51" s="36"/>
      <c r="BDD51" s="36"/>
      <c r="BDE51" s="36"/>
      <c r="BDF51" s="36"/>
      <c r="BDG51" s="36"/>
      <c r="BDH51" s="36"/>
      <c r="BDI51" s="36"/>
      <c r="BDJ51" s="36"/>
      <c r="BDK51" s="36"/>
      <c r="BDL51" s="36"/>
      <c r="BDM51" s="36"/>
      <c r="BDN51" s="36"/>
      <c r="BDO51" s="36"/>
      <c r="BDP51" s="36"/>
      <c r="BDQ51" s="36"/>
      <c r="BDR51" s="36"/>
      <c r="BDS51" s="36"/>
      <c r="BDT51" s="36"/>
      <c r="BDU51" s="36"/>
      <c r="BDV51" s="36"/>
      <c r="BDW51" s="36"/>
      <c r="BDX51" s="36"/>
      <c r="BDY51" s="36"/>
      <c r="BDZ51" s="36"/>
      <c r="BEA51" s="36"/>
      <c r="BEB51" s="36"/>
      <c r="BEC51" s="36"/>
      <c r="BED51" s="36"/>
      <c r="BEE51" s="36"/>
      <c r="BEF51" s="36"/>
      <c r="BEG51" s="36"/>
      <c r="BEH51" s="36"/>
      <c r="BEI51" s="36"/>
      <c r="BEJ51" s="36"/>
      <c r="BEK51" s="36"/>
      <c r="BEL51" s="36"/>
      <c r="BEM51" s="36"/>
      <c r="BEN51" s="36"/>
      <c r="BEO51" s="36"/>
      <c r="BEP51" s="36"/>
      <c r="BEQ51" s="36"/>
      <c r="BER51" s="36"/>
      <c r="BES51" s="36"/>
      <c r="BET51" s="36"/>
      <c r="BEU51" s="36"/>
      <c r="BEV51" s="36"/>
      <c r="BEW51" s="36"/>
      <c r="BEX51" s="36"/>
      <c r="BEY51" s="36"/>
      <c r="BEZ51" s="36"/>
      <c r="BFA51" s="36"/>
      <c r="BFB51" s="36"/>
      <c r="BFC51" s="36"/>
      <c r="BFD51" s="36"/>
      <c r="BFE51" s="36"/>
      <c r="BFF51" s="36"/>
      <c r="BFG51" s="36"/>
      <c r="BFH51" s="36"/>
      <c r="BFI51" s="36"/>
      <c r="BFJ51" s="36"/>
      <c r="BFK51" s="36"/>
      <c r="BFL51" s="36"/>
      <c r="BFM51" s="36"/>
      <c r="BFN51" s="36"/>
      <c r="BFO51" s="36"/>
      <c r="BFP51" s="36"/>
      <c r="BFQ51" s="36"/>
      <c r="BFR51" s="36"/>
      <c r="BFS51" s="36"/>
      <c r="BFT51" s="36"/>
      <c r="BFU51" s="36"/>
      <c r="BFV51" s="36"/>
      <c r="BFW51" s="36"/>
      <c r="BFX51" s="36"/>
      <c r="BFY51" s="36"/>
      <c r="BFZ51" s="36"/>
      <c r="BGA51" s="36"/>
      <c r="BGB51" s="36"/>
      <c r="BGC51" s="36"/>
      <c r="BGD51" s="36"/>
      <c r="BGE51" s="36"/>
      <c r="BGF51" s="36"/>
      <c r="BGG51" s="36"/>
      <c r="BGH51" s="36"/>
      <c r="BGI51" s="36"/>
      <c r="BGJ51" s="36"/>
      <c r="BGK51" s="36"/>
      <c r="BGL51" s="36"/>
      <c r="BGM51" s="36"/>
      <c r="BGN51" s="36"/>
      <c r="BGO51" s="36"/>
      <c r="BGP51" s="36"/>
      <c r="BGQ51" s="36"/>
      <c r="BGR51" s="36"/>
      <c r="BGS51" s="36"/>
      <c r="BGT51" s="36"/>
      <c r="BGU51" s="36"/>
      <c r="BGV51" s="36"/>
      <c r="BGW51" s="36"/>
      <c r="BGX51" s="36"/>
      <c r="BGY51" s="36"/>
      <c r="BGZ51" s="36"/>
      <c r="BHA51" s="36"/>
      <c r="BHB51" s="36"/>
      <c r="BHC51" s="36"/>
      <c r="BHD51" s="36"/>
      <c r="BHE51" s="36"/>
      <c r="BHF51" s="36"/>
      <c r="BHG51" s="36"/>
      <c r="BHH51" s="36"/>
      <c r="BHI51" s="36"/>
      <c r="BHJ51" s="36"/>
      <c r="BHK51" s="36"/>
      <c r="BHL51" s="36"/>
      <c r="BHM51" s="36"/>
      <c r="BHN51" s="36"/>
      <c r="BHO51" s="36"/>
      <c r="BHP51" s="36"/>
      <c r="BHQ51" s="36"/>
      <c r="BHR51" s="36"/>
      <c r="BHS51" s="36"/>
      <c r="BHT51" s="36"/>
      <c r="BHU51" s="36"/>
      <c r="BHV51" s="36"/>
      <c r="BHW51" s="36"/>
      <c r="BHX51" s="36"/>
      <c r="BHY51" s="36"/>
      <c r="BHZ51" s="36"/>
      <c r="BIA51" s="36"/>
      <c r="BIB51" s="36"/>
      <c r="BIC51" s="36"/>
      <c r="BID51" s="36"/>
      <c r="BIE51" s="36"/>
      <c r="BIF51" s="36"/>
      <c r="BIG51" s="36"/>
      <c r="BIH51" s="36"/>
      <c r="BII51" s="36"/>
      <c r="BIJ51" s="36"/>
      <c r="BIK51" s="36"/>
      <c r="BIL51" s="36"/>
      <c r="BIM51" s="36"/>
      <c r="BIN51" s="36"/>
      <c r="BIO51" s="36"/>
      <c r="BIP51" s="36"/>
      <c r="BIQ51" s="36"/>
      <c r="BIR51" s="36"/>
      <c r="BIS51" s="36"/>
      <c r="BIT51" s="36"/>
      <c r="BIU51" s="36"/>
      <c r="BIV51" s="36"/>
      <c r="BIW51" s="36"/>
      <c r="BIX51" s="36"/>
      <c r="BIY51" s="36"/>
      <c r="BIZ51" s="36"/>
      <c r="BJA51" s="36"/>
      <c r="BJB51" s="36"/>
      <c r="BJC51" s="36"/>
      <c r="BJD51" s="36"/>
      <c r="BJE51" s="36"/>
      <c r="BJF51" s="36"/>
      <c r="BJG51" s="36"/>
      <c r="BJH51" s="36"/>
      <c r="BJI51" s="36"/>
      <c r="BJJ51" s="36"/>
      <c r="BJK51" s="36"/>
      <c r="BJL51" s="36"/>
      <c r="BJM51" s="36"/>
      <c r="BJN51" s="36"/>
      <c r="BJO51" s="36"/>
      <c r="BJP51" s="36"/>
      <c r="BJQ51" s="36"/>
      <c r="BJR51" s="36"/>
      <c r="BJS51" s="36"/>
      <c r="BJT51" s="36"/>
      <c r="BJU51" s="36"/>
      <c r="BJV51" s="36"/>
      <c r="BJW51" s="36"/>
      <c r="BJX51" s="36"/>
      <c r="BJY51" s="36"/>
      <c r="BJZ51" s="36"/>
      <c r="BKA51" s="36"/>
      <c r="BKB51" s="36"/>
      <c r="BKC51" s="36"/>
      <c r="BKD51" s="36"/>
      <c r="BKE51" s="36"/>
      <c r="BKF51" s="36"/>
      <c r="BKG51" s="36"/>
      <c r="BKH51" s="36"/>
      <c r="BKI51" s="36"/>
      <c r="BKJ51" s="36"/>
      <c r="BKK51" s="36"/>
      <c r="BKL51" s="36"/>
      <c r="BKM51" s="36"/>
      <c r="BKN51" s="36"/>
      <c r="BKO51" s="36"/>
      <c r="BKP51" s="36"/>
      <c r="BKQ51" s="36"/>
      <c r="BKR51" s="36"/>
      <c r="BKS51" s="36"/>
      <c r="BKT51" s="36"/>
      <c r="BKU51" s="36"/>
      <c r="BKV51" s="36"/>
      <c r="BKW51" s="36"/>
      <c r="BKX51" s="36"/>
      <c r="BKY51" s="36"/>
      <c r="BKZ51" s="36"/>
      <c r="BLA51" s="36"/>
      <c r="BLB51" s="36"/>
      <c r="BLC51" s="36"/>
      <c r="BLD51" s="36"/>
      <c r="BLE51" s="36"/>
      <c r="BLF51" s="36"/>
      <c r="BLG51" s="36"/>
      <c r="BLH51" s="36"/>
      <c r="BLI51" s="36"/>
      <c r="BLJ51" s="36"/>
      <c r="BLK51" s="36"/>
      <c r="BLL51" s="36"/>
      <c r="BLM51" s="36"/>
      <c r="BLN51" s="36"/>
      <c r="BLO51" s="36"/>
      <c r="BLP51" s="36"/>
      <c r="BLQ51" s="36"/>
      <c r="BLR51" s="36"/>
      <c r="BLS51" s="36"/>
      <c r="BLT51" s="36"/>
      <c r="BLU51" s="36"/>
      <c r="BLV51" s="36"/>
      <c r="BLW51" s="36"/>
      <c r="BLX51" s="36"/>
      <c r="BLY51" s="36"/>
      <c r="BLZ51" s="36"/>
      <c r="BMA51" s="36"/>
      <c r="BMB51" s="36"/>
      <c r="BMC51" s="36"/>
      <c r="BMD51" s="36"/>
      <c r="BME51" s="36"/>
      <c r="BMF51" s="36"/>
      <c r="BMG51" s="36"/>
      <c r="BMH51" s="36"/>
      <c r="BMI51" s="36"/>
      <c r="BMJ51" s="36"/>
      <c r="BMK51" s="36"/>
      <c r="BML51" s="36"/>
      <c r="BMM51" s="36"/>
      <c r="BMN51" s="36"/>
      <c r="BMO51" s="36"/>
      <c r="BMP51" s="36"/>
      <c r="BMQ51" s="36"/>
      <c r="BMR51" s="36"/>
      <c r="BMS51" s="36"/>
      <c r="BMT51" s="36"/>
      <c r="BMU51" s="36"/>
      <c r="BMV51" s="36"/>
      <c r="BMW51" s="36"/>
      <c r="BMX51" s="36"/>
      <c r="BMY51" s="36"/>
      <c r="BMZ51" s="36"/>
      <c r="BNA51" s="36"/>
      <c r="BNB51" s="36"/>
      <c r="BNC51" s="36"/>
      <c r="BND51" s="36"/>
      <c r="BNE51" s="36"/>
      <c r="BNF51" s="36"/>
      <c r="BNG51" s="36"/>
      <c r="BNH51" s="36"/>
      <c r="BNI51" s="36"/>
      <c r="BNJ51" s="36"/>
      <c r="BNK51" s="36"/>
      <c r="BNL51" s="36"/>
      <c r="BNM51" s="36"/>
      <c r="BNN51" s="36"/>
      <c r="BNO51" s="36"/>
      <c r="BNP51" s="36"/>
      <c r="BNQ51" s="36"/>
      <c r="BNR51" s="36"/>
      <c r="BNS51" s="36"/>
      <c r="BNT51" s="36"/>
      <c r="BNU51" s="36"/>
      <c r="BNV51" s="36"/>
      <c r="BNW51" s="36"/>
      <c r="BNX51" s="36"/>
      <c r="BNY51" s="36"/>
      <c r="BNZ51" s="36"/>
      <c r="BOA51" s="36"/>
      <c r="BOB51" s="36"/>
      <c r="BOC51" s="36"/>
      <c r="BOD51" s="36"/>
      <c r="BOE51" s="36"/>
      <c r="BOF51" s="36"/>
      <c r="BOG51" s="36"/>
      <c r="BOH51" s="36"/>
      <c r="BOI51" s="36"/>
      <c r="BOJ51" s="36"/>
      <c r="BOK51" s="36"/>
      <c r="BOL51" s="36"/>
      <c r="BOM51" s="36"/>
      <c r="BON51" s="36"/>
      <c r="BOO51" s="36"/>
      <c r="BOP51" s="36"/>
      <c r="BOQ51" s="36"/>
      <c r="BOR51" s="36"/>
      <c r="BOS51" s="36"/>
      <c r="BOT51" s="36"/>
      <c r="BOU51" s="36"/>
      <c r="BOV51" s="36"/>
      <c r="BOW51" s="36"/>
      <c r="BOX51" s="36"/>
      <c r="BOY51" s="36"/>
      <c r="BOZ51" s="36"/>
      <c r="BPA51" s="36"/>
      <c r="BPB51" s="36"/>
      <c r="BPC51" s="36"/>
      <c r="BPD51" s="36"/>
      <c r="BPE51" s="36"/>
      <c r="BPF51" s="36"/>
      <c r="BPG51" s="36"/>
      <c r="BPH51" s="36"/>
      <c r="BPI51" s="36"/>
      <c r="BPJ51" s="36"/>
      <c r="BPK51" s="36"/>
      <c r="BPL51" s="36"/>
      <c r="BPM51" s="36"/>
      <c r="BPN51" s="36"/>
      <c r="BPO51" s="36"/>
      <c r="BPP51" s="36"/>
      <c r="BPQ51" s="36"/>
      <c r="BPR51" s="36"/>
      <c r="BPS51" s="36"/>
      <c r="BPT51" s="36"/>
      <c r="BPU51" s="36"/>
      <c r="BPV51" s="36"/>
      <c r="BPW51" s="36"/>
      <c r="BPX51" s="36"/>
      <c r="BPY51" s="36"/>
      <c r="BPZ51" s="36"/>
      <c r="BQA51" s="36"/>
      <c r="BQB51" s="36"/>
      <c r="BQC51" s="36"/>
      <c r="BQD51" s="36"/>
      <c r="BQE51" s="36"/>
      <c r="BQF51" s="36"/>
      <c r="BQG51" s="36"/>
      <c r="BQH51" s="36"/>
      <c r="BQI51" s="36"/>
      <c r="BQJ51" s="36"/>
      <c r="BQK51" s="36"/>
      <c r="BQL51" s="36"/>
      <c r="BQM51" s="36"/>
      <c r="BQN51" s="36"/>
      <c r="BQO51" s="36"/>
      <c r="BQP51" s="36"/>
      <c r="BQQ51" s="36"/>
      <c r="BQR51" s="36"/>
      <c r="BQS51" s="36"/>
      <c r="BQT51" s="36"/>
      <c r="BQU51" s="36"/>
      <c r="BQV51" s="36"/>
      <c r="BQW51" s="36"/>
      <c r="BQX51" s="36"/>
      <c r="BQY51" s="36"/>
      <c r="BQZ51" s="36"/>
      <c r="BRA51" s="36"/>
      <c r="BRB51" s="36"/>
      <c r="BRC51" s="36"/>
      <c r="BRD51" s="36"/>
      <c r="BRE51" s="36"/>
      <c r="BRF51" s="36"/>
      <c r="BRG51" s="36"/>
      <c r="BRH51" s="36"/>
      <c r="BRI51" s="36"/>
      <c r="BRJ51" s="36"/>
      <c r="BRK51" s="36"/>
      <c r="BRL51" s="36"/>
      <c r="BRM51" s="36"/>
      <c r="BRN51" s="36"/>
      <c r="BRO51" s="36"/>
      <c r="BRP51" s="36"/>
      <c r="BRQ51" s="36"/>
      <c r="BRR51" s="36"/>
      <c r="BRS51" s="36"/>
      <c r="BRT51" s="36"/>
      <c r="BRU51" s="36"/>
      <c r="BRV51" s="36"/>
      <c r="BRW51" s="36"/>
      <c r="BRX51" s="36"/>
      <c r="BRY51" s="36"/>
      <c r="BRZ51" s="36"/>
      <c r="BSA51" s="36"/>
      <c r="BSB51" s="36"/>
      <c r="BSC51" s="36"/>
      <c r="BSD51" s="36"/>
      <c r="BSE51" s="36"/>
      <c r="BSF51" s="36"/>
      <c r="BSG51" s="36"/>
      <c r="BSH51" s="36"/>
      <c r="BSI51" s="36"/>
      <c r="BSJ51" s="36"/>
      <c r="BSK51" s="36"/>
      <c r="BSL51" s="36"/>
      <c r="BSM51" s="36"/>
      <c r="BSN51" s="36"/>
      <c r="BSO51" s="36"/>
      <c r="BSP51" s="36"/>
      <c r="BSQ51" s="36"/>
      <c r="BSR51" s="36"/>
      <c r="BSS51" s="36"/>
      <c r="BST51" s="36"/>
      <c r="BSU51" s="36"/>
      <c r="BSV51" s="36"/>
      <c r="BSW51" s="36"/>
      <c r="BSX51" s="36"/>
      <c r="BSY51" s="36"/>
      <c r="BSZ51" s="36"/>
      <c r="BTA51" s="36"/>
      <c r="BTB51" s="36"/>
      <c r="BTC51" s="36"/>
      <c r="BTD51" s="36"/>
      <c r="BTE51" s="36"/>
      <c r="BTF51" s="36"/>
      <c r="BTG51" s="36"/>
      <c r="BTH51" s="36"/>
      <c r="BTI51" s="36"/>
      <c r="BTJ51" s="36"/>
      <c r="BTK51" s="36"/>
      <c r="BTL51" s="36"/>
      <c r="BTM51" s="36"/>
      <c r="BTN51" s="36"/>
      <c r="BTO51" s="36"/>
      <c r="BTP51" s="36"/>
      <c r="BTQ51" s="36"/>
      <c r="BTR51" s="36"/>
      <c r="BTS51" s="36"/>
      <c r="BTT51" s="36"/>
      <c r="BTU51" s="36"/>
      <c r="BTV51" s="36"/>
      <c r="BTW51" s="36"/>
      <c r="BTX51" s="36"/>
      <c r="BTY51" s="36"/>
      <c r="BTZ51" s="36"/>
      <c r="BUA51" s="36"/>
      <c r="BUB51" s="36"/>
      <c r="BUC51" s="36"/>
      <c r="BUD51" s="36"/>
      <c r="BUE51" s="36"/>
      <c r="BUF51" s="36"/>
      <c r="BUG51" s="36"/>
      <c r="BUH51" s="36"/>
      <c r="BUI51" s="36"/>
      <c r="BUJ51" s="36"/>
      <c r="BUK51" s="36"/>
      <c r="BUL51" s="36"/>
      <c r="BUM51" s="36"/>
      <c r="BUN51" s="36"/>
      <c r="BUO51" s="36"/>
      <c r="BUP51" s="36"/>
      <c r="BUQ51" s="36"/>
      <c r="BUR51" s="36"/>
      <c r="BUS51" s="36"/>
      <c r="BUT51" s="36"/>
      <c r="BUU51" s="36"/>
      <c r="BUV51" s="36"/>
      <c r="BUW51" s="36"/>
      <c r="BUX51" s="36"/>
      <c r="BUY51" s="36"/>
      <c r="BUZ51" s="36"/>
      <c r="BVA51" s="36"/>
      <c r="BVB51" s="36"/>
      <c r="BVC51" s="36"/>
      <c r="BVD51" s="36"/>
      <c r="BVE51" s="36"/>
      <c r="BVF51" s="36"/>
      <c r="BVG51" s="36"/>
      <c r="BVH51" s="36"/>
      <c r="BVI51" s="36"/>
      <c r="BVJ51" s="36"/>
      <c r="BVK51" s="36"/>
      <c r="BVL51" s="36"/>
      <c r="BVM51" s="36"/>
      <c r="BVN51" s="36"/>
      <c r="BVO51" s="36"/>
      <c r="BVP51" s="36"/>
      <c r="BVQ51" s="36"/>
      <c r="BVR51" s="36"/>
      <c r="BVS51" s="36"/>
      <c r="BVT51" s="36"/>
      <c r="BVU51" s="36"/>
      <c r="BVV51" s="36"/>
      <c r="BVW51" s="36"/>
      <c r="BVX51" s="36"/>
      <c r="BVY51" s="36"/>
      <c r="BVZ51" s="36"/>
      <c r="BWA51" s="36"/>
      <c r="BWB51" s="36"/>
      <c r="BWC51" s="36"/>
      <c r="BWD51" s="36"/>
      <c r="BWE51" s="36"/>
      <c r="BWF51" s="36"/>
      <c r="BWG51" s="36"/>
      <c r="BWH51" s="36"/>
      <c r="BWI51" s="36"/>
      <c r="BWJ51" s="36"/>
      <c r="BWK51" s="36"/>
      <c r="BWL51" s="36"/>
      <c r="BWM51" s="36"/>
      <c r="BWN51" s="36"/>
      <c r="BWO51" s="36"/>
      <c r="BWP51" s="36"/>
      <c r="BWQ51" s="36"/>
      <c r="BWR51" s="36"/>
      <c r="BWS51" s="36"/>
      <c r="BWT51" s="36"/>
      <c r="BWU51" s="36"/>
      <c r="BWV51" s="36"/>
      <c r="BWW51" s="36"/>
      <c r="BWX51" s="36"/>
      <c r="BWY51" s="36"/>
      <c r="BWZ51" s="36"/>
      <c r="BXA51" s="36"/>
      <c r="BXB51" s="36"/>
      <c r="BXC51" s="36"/>
      <c r="BXD51" s="36"/>
      <c r="BXE51" s="36"/>
      <c r="BXF51" s="36"/>
      <c r="BXG51" s="36"/>
      <c r="BXH51" s="36"/>
      <c r="BXI51" s="36"/>
      <c r="BXJ51" s="36"/>
      <c r="BXK51" s="36"/>
      <c r="BXL51" s="36"/>
      <c r="BXM51" s="36"/>
      <c r="BXN51" s="36"/>
      <c r="BXO51" s="36"/>
      <c r="BXP51" s="36"/>
      <c r="BXQ51" s="36"/>
      <c r="BXR51" s="36"/>
      <c r="BXS51" s="36"/>
      <c r="BXT51" s="36"/>
      <c r="BXU51" s="36"/>
      <c r="BXV51" s="36"/>
      <c r="BXW51" s="36"/>
      <c r="BXX51" s="36"/>
      <c r="BXY51" s="36"/>
      <c r="BXZ51" s="36"/>
      <c r="BYA51" s="36"/>
      <c r="BYB51" s="36"/>
      <c r="BYC51" s="36"/>
      <c r="BYD51" s="36"/>
      <c r="BYE51" s="36"/>
      <c r="BYF51" s="36"/>
      <c r="BYG51" s="36"/>
      <c r="BYH51" s="36"/>
      <c r="BYI51" s="36"/>
      <c r="BYJ51" s="36"/>
      <c r="BYK51" s="36"/>
      <c r="BYL51" s="36"/>
      <c r="BYM51" s="36"/>
      <c r="BYN51" s="36"/>
      <c r="BYO51" s="36"/>
      <c r="BYP51" s="36"/>
      <c r="BYQ51" s="36"/>
      <c r="BYR51" s="36"/>
      <c r="BYS51" s="36"/>
      <c r="BYT51" s="36"/>
      <c r="BYU51" s="36"/>
      <c r="BYV51" s="36"/>
      <c r="BYW51" s="36"/>
      <c r="BYX51" s="36"/>
      <c r="BYY51" s="36"/>
      <c r="BYZ51" s="36"/>
      <c r="BZA51" s="36"/>
      <c r="BZB51" s="36"/>
      <c r="BZC51" s="36"/>
      <c r="BZD51" s="36"/>
      <c r="BZE51" s="36"/>
      <c r="BZF51" s="36"/>
      <c r="BZG51" s="36"/>
      <c r="BZH51" s="36"/>
      <c r="BZI51" s="36"/>
      <c r="BZJ51" s="36"/>
      <c r="BZK51" s="36"/>
      <c r="BZL51" s="36"/>
      <c r="BZM51" s="36"/>
      <c r="BZN51" s="36"/>
      <c r="BZO51" s="36"/>
      <c r="BZP51" s="36"/>
      <c r="BZQ51" s="36"/>
      <c r="BZR51" s="36"/>
      <c r="BZS51" s="36"/>
      <c r="BZT51" s="36"/>
      <c r="BZU51" s="36"/>
      <c r="BZV51" s="36"/>
      <c r="BZW51" s="36"/>
      <c r="BZX51" s="36"/>
      <c r="BZY51" s="36"/>
      <c r="BZZ51" s="36"/>
      <c r="CAA51" s="36"/>
      <c r="CAB51" s="36"/>
      <c r="CAC51" s="36"/>
      <c r="CAD51" s="36"/>
      <c r="CAE51" s="36"/>
      <c r="CAF51" s="36"/>
      <c r="CAG51" s="36"/>
      <c r="CAH51" s="36"/>
      <c r="CAI51" s="36"/>
      <c r="CAJ51" s="36"/>
      <c r="CAK51" s="36"/>
      <c r="CAL51" s="36"/>
      <c r="CAM51" s="36"/>
      <c r="CAN51" s="36"/>
      <c r="CAO51" s="36"/>
      <c r="CAP51" s="36"/>
      <c r="CAQ51" s="36"/>
      <c r="CAR51" s="36"/>
      <c r="CAS51" s="36"/>
      <c r="CAT51" s="36"/>
      <c r="CAU51" s="36"/>
      <c r="CAV51" s="36"/>
      <c r="CAW51" s="36"/>
      <c r="CAX51" s="36"/>
      <c r="CAY51" s="36"/>
      <c r="CAZ51" s="36"/>
      <c r="CBA51" s="36"/>
      <c r="CBB51" s="36"/>
      <c r="CBC51" s="36"/>
      <c r="CBD51" s="36"/>
      <c r="CBE51" s="36"/>
      <c r="CBF51" s="36"/>
      <c r="CBG51" s="36"/>
      <c r="CBH51" s="36"/>
      <c r="CBI51" s="36"/>
      <c r="CBJ51" s="36"/>
      <c r="CBK51" s="36"/>
      <c r="CBL51" s="36"/>
      <c r="CBM51" s="36"/>
      <c r="CBN51" s="36"/>
      <c r="CBO51" s="36"/>
      <c r="CBP51" s="36"/>
      <c r="CBQ51" s="36"/>
      <c r="CBR51" s="36"/>
      <c r="CBS51" s="36"/>
      <c r="CBT51" s="36"/>
      <c r="CBU51" s="36"/>
      <c r="CBV51" s="36"/>
      <c r="CBW51" s="36"/>
      <c r="CBX51" s="36"/>
      <c r="CBY51" s="36"/>
      <c r="CBZ51" s="36"/>
      <c r="CCA51" s="36"/>
      <c r="CCB51" s="36"/>
      <c r="CCC51" s="36"/>
      <c r="CCD51" s="36"/>
      <c r="CCE51" s="36"/>
      <c r="CCF51" s="36"/>
      <c r="CCG51" s="36"/>
      <c r="CCH51" s="36"/>
      <c r="CCI51" s="36"/>
      <c r="CCJ51" s="36"/>
      <c r="CCK51" s="36"/>
      <c r="CCL51" s="36"/>
      <c r="CCM51" s="36"/>
      <c r="CCN51" s="36"/>
      <c r="CCO51" s="36"/>
      <c r="CCP51" s="36"/>
      <c r="CCQ51" s="36"/>
      <c r="CCR51" s="36"/>
      <c r="CCS51" s="36"/>
      <c r="CCT51" s="36"/>
      <c r="CCU51" s="36"/>
      <c r="CCV51" s="36"/>
      <c r="CCW51" s="36"/>
      <c r="CCX51" s="36"/>
      <c r="CCY51" s="36"/>
      <c r="CCZ51" s="36"/>
      <c r="CDA51" s="36"/>
      <c r="CDB51" s="36"/>
      <c r="CDC51" s="36"/>
      <c r="CDD51" s="36"/>
      <c r="CDE51" s="36"/>
      <c r="CDF51" s="36"/>
      <c r="CDG51" s="36"/>
      <c r="CDH51" s="36"/>
      <c r="CDI51" s="36"/>
      <c r="CDJ51" s="36"/>
      <c r="CDK51" s="36"/>
      <c r="CDL51" s="36"/>
      <c r="CDM51" s="36"/>
      <c r="CDN51" s="36"/>
      <c r="CDO51" s="36"/>
      <c r="CDP51" s="36"/>
      <c r="CDQ51" s="36"/>
      <c r="CDR51" s="36"/>
      <c r="CDS51" s="36"/>
      <c r="CDT51" s="36"/>
      <c r="CDU51" s="36"/>
      <c r="CDV51" s="36"/>
      <c r="CDW51" s="36"/>
      <c r="CDX51" s="36"/>
      <c r="CDY51" s="36"/>
      <c r="CDZ51" s="36"/>
      <c r="CEA51" s="36"/>
      <c r="CEB51" s="36"/>
      <c r="CEC51" s="36"/>
      <c r="CED51" s="36"/>
      <c r="CEE51" s="36"/>
      <c r="CEF51" s="36"/>
      <c r="CEG51" s="36"/>
      <c r="CEH51" s="36"/>
      <c r="CEI51" s="36"/>
      <c r="CEJ51" s="36"/>
      <c r="CEK51" s="36"/>
      <c r="CEL51" s="36"/>
      <c r="CEM51" s="36"/>
      <c r="CEN51" s="36"/>
      <c r="CEO51" s="36"/>
      <c r="CEP51" s="36"/>
      <c r="CEQ51" s="36"/>
      <c r="CER51" s="36"/>
      <c r="CES51" s="36"/>
      <c r="CET51" s="36"/>
      <c r="CEU51" s="36"/>
      <c r="CEV51" s="36"/>
      <c r="CEW51" s="36"/>
      <c r="CEX51" s="36"/>
      <c r="CEY51" s="36"/>
      <c r="CEZ51" s="36"/>
      <c r="CFA51" s="36"/>
      <c r="CFB51" s="36"/>
      <c r="CFC51" s="36"/>
      <c r="CFD51" s="36"/>
      <c r="CFE51" s="36"/>
      <c r="CFF51" s="36"/>
      <c r="CFG51" s="36"/>
      <c r="CFH51" s="36"/>
      <c r="CFI51" s="36"/>
      <c r="CFJ51" s="36"/>
      <c r="CFK51" s="36"/>
      <c r="CFL51" s="36"/>
      <c r="CFM51" s="36"/>
      <c r="CFN51" s="36"/>
      <c r="CFO51" s="36"/>
      <c r="CFP51" s="36"/>
      <c r="CFQ51" s="36"/>
      <c r="CFR51" s="36"/>
      <c r="CFS51" s="36"/>
      <c r="CFT51" s="36"/>
      <c r="CFU51" s="36"/>
      <c r="CFV51" s="36"/>
      <c r="CFW51" s="36"/>
      <c r="CFX51" s="36"/>
      <c r="CFY51" s="36"/>
      <c r="CFZ51" s="36"/>
      <c r="CGA51" s="36"/>
      <c r="CGB51" s="36"/>
      <c r="CGC51" s="36"/>
      <c r="CGD51" s="36"/>
      <c r="CGE51" s="36"/>
      <c r="CGF51" s="36"/>
      <c r="CGG51" s="36"/>
      <c r="CGH51" s="36"/>
      <c r="CGI51" s="36"/>
      <c r="CGJ51" s="36"/>
      <c r="CGK51" s="36"/>
      <c r="CGL51" s="36"/>
      <c r="CGM51" s="36"/>
      <c r="CGN51" s="36"/>
      <c r="CGO51" s="36"/>
      <c r="CGP51" s="36"/>
      <c r="CGQ51" s="36"/>
      <c r="CGR51" s="36"/>
      <c r="CGS51" s="36"/>
      <c r="CGT51" s="36"/>
      <c r="CGU51" s="36"/>
      <c r="CGV51" s="36"/>
      <c r="CGW51" s="36"/>
      <c r="CGX51" s="36"/>
      <c r="CGY51" s="36"/>
      <c r="CGZ51" s="36"/>
      <c r="CHA51" s="36"/>
      <c r="CHB51" s="36"/>
      <c r="CHC51" s="36"/>
      <c r="CHD51" s="36"/>
      <c r="CHE51" s="36"/>
      <c r="CHF51" s="36"/>
      <c r="CHG51" s="36"/>
      <c r="CHH51" s="36"/>
      <c r="CHI51" s="36"/>
      <c r="CHJ51" s="36"/>
      <c r="CHK51" s="36"/>
      <c r="CHL51" s="36"/>
      <c r="CHM51" s="36"/>
      <c r="CHN51" s="36"/>
      <c r="CHO51" s="36"/>
      <c r="CHP51" s="36"/>
      <c r="CHQ51" s="36"/>
      <c r="CHR51" s="36"/>
      <c r="CHS51" s="36"/>
      <c r="CHT51" s="36"/>
      <c r="CHU51" s="36"/>
      <c r="CHV51" s="36"/>
      <c r="CHW51" s="36"/>
      <c r="CHX51" s="36"/>
      <c r="CHY51" s="36"/>
      <c r="CHZ51" s="36"/>
      <c r="CIA51" s="36"/>
      <c r="CIB51" s="36"/>
      <c r="CIC51" s="36"/>
      <c r="CID51" s="36"/>
      <c r="CIE51" s="36"/>
      <c r="CIF51" s="36"/>
      <c r="CIG51" s="36"/>
      <c r="CIH51" s="36"/>
      <c r="CII51" s="36"/>
      <c r="CIJ51" s="36"/>
      <c r="CIK51" s="36"/>
      <c r="CIL51" s="36"/>
      <c r="CIM51" s="36"/>
      <c r="CIN51" s="36"/>
      <c r="CIO51" s="36"/>
      <c r="CIP51" s="36"/>
      <c r="CIQ51" s="36"/>
      <c r="CIR51" s="36"/>
      <c r="CIS51" s="36"/>
      <c r="CIT51" s="36"/>
      <c r="CIU51" s="36"/>
      <c r="CIV51" s="36"/>
      <c r="CIW51" s="36"/>
      <c r="CIX51" s="36"/>
      <c r="CIY51" s="36"/>
      <c r="CIZ51" s="36"/>
      <c r="CJA51" s="36"/>
      <c r="CJB51" s="36"/>
      <c r="CJC51" s="36"/>
      <c r="CJD51" s="36"/>
      <c r="CJE51" s="36"/>
      <c r="CJF51" s="36"/>
      <c r="CJG51" s="36"/>
      <c r="CJH51" s="36"/>
      <c r="CJI51" s="36"/>
      <c r="CJJ51" s="36"/>
      <c r="CJK51" s="36"/>
      <c r="CJL51" s="36"/>
      <c r="CJM51" s="36"/>
      <c r="CJN51" s="36"/>
      <c r="CJO51" s="36"/>
      <c r="CJP51" s="36"/>
      <c r="CJQ51" s="36"/>
      <c r="CJR51" s="36"/>
      <c r="CJS51" s="36"/>
      <c r="CJT51" s="36"/>
      <c r="CJU51" s="36"/>
      <c r="CJV51" s="36"/>
      <c r="CJW51" s="36"/>
      <c r="CJX51" s="36"/>
      <c r="CJY51" s="36"/>
      <c r="CJZ51" s="36"/>
      <c r="CKA51" s="36"/>
      <c r="CKB51" s="36"/>
      <c r="CKC51" s="36"/>
      <c r="CKD51" s="36"/>
      <c r="CKE51" s="36"/>
      <c r="CKF51" s="36"/>
      <c r="CKG51" s="36"/>
      <c r="CKH51" s="36"/>
      <c r="CKI51" s="36"/>
      <c r="CKJ51" s="36"/>
      <c r="CKK51" s="36"/>
      <c r="CKL51" s="36"/>
      <c r="CKM51" s="36"/>
      <c r="CKN51" s="36"/>
      <c r="CKO51" s="36"/>
      <c r="CKP51" s="36"/>
      <c r="CKQ51" s="36"/>
      <c r="CKR51" s="36"/>
      <c r="CKS51" s="36"/>
      <c r="CKT51" s="36"/>
      <c r="CKU51" s="36"/>
      <c r="CKV51" s="36"/>
      <c r="CKW51" s="36"/>
      <c r="CKX51" s="36"/>
      <c r="CKY51" s="36"/>
      <c r="CKZ51" s="36"/>
      <c r="CLA51" s="36"/>
      <c r="CLB51" s="36"/>
      <c r="CLC51" s="36"/>
      <c r="CLD51" s="36"/>
      <c r="CLE51" s="36"/>
      <c r="CLF51" s="36"/>
      <c r="CLG51" s="36"/>
      <c r="CLH51" s="36"/>
      <c r="CLI51" s="36"/>
      <c r="CLJ51" s="36"/>
      <c r="CLK51" s="36"/>
      <c r="CLL51" s="36"/>
      <c r="CLM51" s="36"/>
      <c r="CLN51" s="36"/>
      <c r="CLO51" s="36"/>
      <c r="CLP51" s="36"/>
      <c r="CLQ51" s="36"/>
      <c r="CLR51" s="36"/>
      <c r="CLS51" s="36"/>
      <c r="CLT51" s="36"/>
      <c r="CLU51" s="36"/>
      <c r="CLV51" s="36"/>
      <c r="CLW51" s="36"/>
      <c r="CLX51" s="36"/>
      <c r="CLY51" s="36"/>
      <c r="CLZ51" s="36"/>
      <c r="CMA51" s="36"/>
      <c r="CMB51" s="36"/>
      <c r="CMC51" s="36"/>
      <c r="CMD51" s="36"/>
      <c r="CME51" s="36"/>
      <c r="CMF51" s="36"/>
      <c r="CMG51" s="36"/>
      <c r="CMH51" s="36"/>
      <c r="CMI51" s="36"/>
      <c r="CMJ51" s="36"/>
      <c r="CMK51" s="36"/>
      <c r="CML51" s="36"/>
      <c r="CMM51" s="36"/>
      <c r="CMN51" s="36"/>
      <c r="CMO51" s="36"/>
      <c r="CMP51" s="36"/>
      <c r="CMQ51" s="36"/>
      <c r="CMR51" s="36"/>
      <c r="CMS51" s="36"/>
      <c r="CMT51" s="36"/>
      <c r="CMU51" s="36"/>
      <c r="CMV51" s="36"/>
      <c r="CMW51" s="36"/>
      <c r="CMX51" s="36"/>
      <c r="CMY51" s="36"/>
      <c r="CMZ51" s="36"/>
      <c r="CNA51" s="36"/>
      <c r="CNB51" s="36"/>
      <c r="CNC51" s="36"/>
      <c r="CND51" s="36"/>
      <c r="CNE51" s="36"/>
      <c r="CNF51" s="36"/>
      <c r="CNG51" s="36"/>
      <c r="CNH51" s="36"/>
      <c r="CNI51" s="36"/>
      <c r="CNJ51" s="36"/>
      <c r="CNK51" s="36"/>
      <c r="CNL51" s="36"/>
      <c r="CNM51" s="36"/>
      <c r="CNN51" s="36"/>
      <c r="CNO51" s="36"/>
      <c r="CNP51" s="36"/>
      <c r="CNQ51" s="36"/>
      <c r="CNR51" s="36"/>
      <c r="CNS51" s="36"/>
      <c r="CNT51" s="36"/>
      <c r="CNU51" s="36"/>
      <c r="CNV51" s="36"/>
      <c r="CNW51" s="36"/>
      <c r="CNX51" s="36"/>
      <c r="CNY51" s="36"/>
      <c r="CNZ51" s="36"/>
      <c r="COA51" s="36"/>
      <c r="COB51" s="36"/>
      <c r="COC51" s="36"/>
      <c r="COD51" s="36"/>
      <c r="COE51" s="36"/>
      <c r="COF51" s="36"/>
      <c r="COG51" s="36"/>
      <c r="COH51" s="36"/>
      <c r="COI51" s="36"/>
      <c r="COJ51" s="36"/>
      <c r="COK51" s="36"/>
      <c r="COL51" s="36"/>
      <c r="COM51" s="36"/>
      <c r="CON51" s="36"/>
      <c r="COO51" s="36"/>
      <c r="COP51" s="36"/>
      <c r="COQ51" s="36"/>
      <c r="COR51" s="36"/>
      <c r="COS51" s="36"/>
      <c r="COT51" s="36"/>
      <c r="COU51" s="36"/>
      <c r="COV51" s="36"/>
      <c r="COW51" s="36"/>
      <c r="COX51" s="36"/>
      <c r="COY51" s="36"/>
      <c r="COZ51" s="36"/>
      <c r="CPA51" s="36"/>
      <c r="CPB51" s="36"/>
      <c r="CPC51" s="36"/>
      <c r="CPD51" s="36"/>
      <c r="CPE51" s="36"/>
      <c r="CPF51" s="36"/>
      <c r="CPG51" s="36"/>
      <c r="CPH51" s="36"/>
      <c r="CPI51" s="36"/>
      <c r="CPJ51" s="36"/>
      <c r="CPK51" s="36"/>
      <c r="CPL51" s="36"/>
      <c r="CPM51" s="36"/>
      <c r="CPN51" s="36"/>
      <c r="CPO51" s="36"/>
      <c r="CPP51" s="36"/>
      <c r="CPQ51" s="36"/>
      <c r="CPR51" s="36"/>
      <c r="CPS51" s="36"/>
      <c r="CPT51" s="36"/>
      <c r="CPU51" s="36"/>
      <c r="CPV51" s="36"/>
      <c r="CPW51" s="36"/>
      <c r="CPX51" s="36"/>
      <c r="CPY51" s="36"/>
      <c r="CPZ51" s="36"/>
      <c r="CQA51" s="36"/>
      <c r="CQB51" s="36"/>
      <c r="CQC51" s="36"/>
      <c r="CQD51" s="36"/>
      <c r="CQE51" s="36"/>
      <c r="CQF51" s="36"/>
      <c r="CQG51" s="36"/>
      <c r="CQH51" s="36"/>
      <c r="CQI51" s="36"/>
      <c r="CQJ51" s="36"/>
      <c r="CQK51" s="36"/>
      <c r="CQL51" s="36"/>
      <c r="CQM51" s="36"/>
      <c r="CQN51" s="36"/>
      <c r="CQO51" s="36"/>
      <c r="CQP51" s="36"/>
      <c r="CQQ51" s="36"/>
      <c r="CQR51" s="36"/>
      <c r="CQS51" s="36"/>
      <c r="CQT51" s="36"/>
      <c r="CQU51" s="36"/>
      <c r="CQV51" s="36"/>
      <c r="CQW51" s="36"/>
      <c r="CQX51" s="36"/>
      <c r="CQY51" s="36"/>
      <c r="CQZ51" s="36"/>
      <c r="CRA51" s="36"/>
      <c r="CRB51" s="36"/>
      <c r="CRC51" s="36"/>
      <c r="CRD51" s="36"/>
      <c r="CRE51" s="36"/>
      <c r="CRF51" s="36"/>
      <c r="CRG51" s="36"/>
      <c r="CRH51" s="36"/>
      <c r="CRI51" s="36"/>
      <c r="CRJ51" s="36"/>
      <c r="CRK51" s="36"/>
      <c r="CRL51" s="36"/>
      <c r="CRM51" s="36"/>
      <c r="CRN51" s="36"/>
      <c r="CRO51" s="36"/>
      <c r="CRP51" s="36"/>
      <c r="CRQ51" s="36"/>
      <c r="CRR51" s="36"/>
      <c r="CRS51" s="36"/>
      <c r="CRT51" s="36"/>
      <c r="CRU51" s="36"/>
      <c r="CRV51" s="36"/>
      <c r="CRW51" s="36"/>
      <c r="CRX51" s="36"/>
      <c r="CRY51" s="36"/>
      <c r="CRZ51" s="36"/>
      <c r="CSA51" s="36"/>
      <c r="CSB51" s="36"/>
      <c r="CSC51" s="36"/>
      <c r="CSD51" s="36"/>
      <c r="CSE51" s="36"/>
      <c r="CSF51" s="36"/>
      <c r="CSG51" s="36"/>
      <c r="CSH51" s="36"/>
      <c r="CSI51" s="36"/>
      <c r="CSJ51" s="36"/>
      <c r="CSK51" s="36"/>
      <c r="CSL51" s="36"/>
      <c r="CSM51" s="36"/>
      <c r="CSN51" s="36"/>
      <c r="CSO51" s="36"/>
      <c r="CSP51" s="36"/>
      <c r="CSQ51" s="36"/>
      <c r="CSR51" s="36"/>
      <c r="CSS51" s="36"/>
      <c r="CST51" s="36"/>
      <c r="CSU51" s="36"/>
      <c r="CSV51" s="36"/>
      <c r="CSW51" s="36"/>
      <c r="CSX51" s="36"/>
      <c r="CSY51" s="36"/>
      <c r="CSZ51" s="36"/>
      <c r="CTA51" s="36"/>
      <c r="CTB51" s="36"/>
      <c r="CTC51" s="36"/>
      <c r="CTD51" s="36"/>
      <c r="CTE51" s="36"/>
      <c r="CTF51" s="36"/>
      <c r="CTG51" s="36"/>
      <c r="CTH51" s="36"/>
      <c r="CTI51" s="36"/>
      <c r="CTJ51" s="36"/>
      <c r="CTK51" s="36"/>
      <c r="CTL51" s="36"/>
      <c r="CTM51" s="36"/>
      <c r="CTN51" s="36"/>
      <c r="CTO51" s="36"/>
      <c r="CTP51" s="36"/>
      <c r="CTQ51" s="36"/>
      <c r="CTR51" s="36"/>
      <c r="CTS51" s="36"/>
      <c r="CTT51" s="36"/>
      <c r="CTU51" s="36"/>
      <c r="CTV51" s="36"/>
      <c r="CTW51" s="36"/>
      <c r="CTX51" s="36"/>
      <c r="CTY51" s="36"/>
      <c r="CTZ51" s="36"/>
      <c r="CUA51" s="36"/>
      <c r="CUB51" s="36"/>
      <c r="CUC51" s="36"/>
      <c r="CUD51" s="36"/>
      <c r="CUE51" s="36"/>
      <c r="CUF51" s="36"/>
      <c r="CUG51" s="36"/>
      <c r="CUH51" s="36"/>
      <c r="CUI51" s="36"/>
      <c r="CUJ51" s="36"/>
      <c r="CUK51" s="36"/>
      <c r="CUL51" s="36"/>
      <c r="CUM51" s="36"/>
      <c r="CUN51" s="36"/>
      <c r="CUO51" s="36"/>
      <c r="CUP51" s="36"/>
      <c r="CUQ51" s="36"/>
      <c r="CUR51" s="36"/>
      <c r="CUS51" s="36"/>
      <c r="CUT51" s="36"/>
      <c r="CUU51" s="36"/>
      <c r="CUV51" s="36"/>
      <c r="CUW51" s="36"/>
      <c r="CUX51" s="36"/>
      <c r="CUY51" s="36"/>
      <c r="CUZ51" s="36"/>
      <c r="CVA51" s="36"/>
      <c r="CVB51" s="36"/>
      <c r="CVC51" s="36"/>
      <c r="CVD51" s="36"/>
      <c r="CVE51" s="36"/>
      <c r="CVF51" s="36"/>
      <c r="CVG51" s="36"/>
      <c r="CVH51" s="36"/>
      <c r="CVI51" s="36"/>
      <c r="CVJ51" s="36"/>
      <c r="CVK51" s="36"/>
      <c r="CVL51" s="36"/>
      <c r="CVM51" s="36"/>
      <c r="CVN51" s="36"/>
      <c r="CVO51" s="36"/>
      <c r="CVP51" s="36"/>
      <c r="CVQ51" s="36"/>
      <c r="CVR51" s="36"/>
      <c r="CVS51" s="36"/>
      <c r="CVT51" s="36"/>
      <c r="CVU51" s="36"/>
      <c r="CVV51" s="36"/>
      <c r="CVW51" s="36"/>
      <c r="CVX51" s="36"/>
      <c r="CVY51" s="36"/>
      <c r="CVZ51" s="36"/>
      <c r="CWA51" s="36"/>
      <c r="CWB51" s="36"/>
      <c r="CWC51" s="36"/>
      <c r="CWD51" s="36"/>
      <c r="CWE51" s="36"/>
      <c r="CWF51" s="36"/>
      <c r="CWG51" s="36"/>
      <c r="CWH51" s="36"/>
      <c r="CWI51" s="36"/>
      <c r="CWJ51" s="36"/>
      <c r="CWK51" s="36"/>
      <c r="CWL51" s="36"/>
      <c r="CWM51" s="36"/>
      <c r="CWN51" s="36"/>
      <c r="CWO51" s="36"/>
      <c r="CWP51" s="36"/>
      <c r="CWQ51" s="36"/>
      <c r="CWR51" s="36"/>
      <c r="CWS51" s="36"/>
      <c r="CWT51" s="36"/>
      <c r="CWU51" s="36"/>
      <c r="CWV51" s="36"/>
      <c r="CWW51" s="36"/>
      <c r="CWX51" s="36"/>
      <c r="CWY51" s="36"/>
      <c r="CWZ51" s="36"/>
      <c r="CXA51" s="36"/>
      <c r="CXB51" s="36"/>
      <c r="CXC51" s="36"/>
      <c r="CXD51" s="36"/>
      <c r="CXE51" s="36"/>
      <c r="CXF51" s="36"/>
      <c r="CXG51" s="36"/>
      <c r="CXH51" s="36"/>
      <c r="CXI51" s="36"/>
      <c r="CXJ51" s="36"/>
      <c r="CXK51" s="36"/>
      <c r="CXL51" s="36"/>
      <c r="CXM51" s="36"/>
      <c r="CXN51" s="36"/>
      <c r="CXO51" s="36"/>
      <c r="CXP51" s="36"/>
      <c r="CXQ51" s="36"/>
      <c r="CXR51" s="36"/>
      <c r="CXS51" s="36"/>
      <c r="CXT51" s="36"/>
      <c r="CXU51" s="36"/>
      <c r="CXV51" s="36"/>
      <c r="CXW51" s="36"/>
      <c r="CXX51" s="36"/>
      <c r="CXY51" s="36"/>
      <c r="CXZ51" s="36"/>
      <c r="CYA51" s="36"/>
      <c r="CYB51" s="36"/>
      <c r="CYC51" s="36"/>
      <c r="CYD51" s="36"/>
      <c r="CYE51" s="36"/>
      <c r="CYF51" s="36"/>
      <c r="CYG51" s="36"/>
      <c r="CYH51" s="36"/>
      <c r="CYI51" s="36"/>
      <c r="CYJ51" s="36"/>
      <c r="CYK51" s="36"/>
      <c r="CYL51" s="36"/>
      <c r="CYM51" s="36"/>
      <c r="CYN51" s="36"/>
      <c r="CYO51" s="36"/>
      <c r="CYP51" s="36"/>
      <c r="CYQ51" s="36"/>
      <c r="CYR51" s="36"/>
      <c r="CYS51" s="36"/>
      <c r="CYT51" s="36"/>
      <c r="CYU51" s="36"/>
      <c r="CYV51" s="36"/>
      <c r="CYW51" s="36"/>
      <c r="CYX51" s="36"/>
      <c r="CYY51" s="36"/>
      <c r="CYZ51" s="36"/>
      <c r="CZA51" s="36"/>
      <c r="CZB51" s="36"/>
      <c r="CZC51" s="36"/>
      <c r="CZD51" s="36"/>
      <c r="CZE51" s="36"/>
      <c r="CZF51" s="36"/>
      <c r="CZG51" s="36"/>
      <c r="CZH51" s="36"/>
      <c r="CZI51" s="36"/>
      <c r="CZJ51" s="36"/>
      <c r="CZK51" s="36"/>
      <c r="CZL51" s="36"/>
      <c r="CZM51" s="36"/>
      <c r="CZN51" s="36"/>
      <c r="CZO51" s="36"/>
      <c r="CZP51" s="36"/>
      <c r="CZQ51" s="36"/>
      <c r="CZR51" s="36"/>
      <c r="CZS51" s="36"/>
      <c r="CZT51" s="36"/>
      <c r="CZU51" s="36"/>
      <c r="CZV51" s="36"/>
      <c r="CZW51" s="36"/>
      <c r="CZX51" s="36"/>
      <c r="CZY51" s="36"/>
      <c r="CZZ51" s="36"/>
      <c r="DAA51" s="36"/>
      <c r="DAB51" s="36"/>
      <c r="DAC51" s="36"/>
      <c r="DAD51" s="36"/>
      <c r="DAE51" s="36"/>
      <c r="DAF51" s="36"/>
      <c r="DAG51" s="36"/>
      <c r="DAH51" s="36"/>
      <c r="DAI51" s="36"/>
      <c r="DAJ51" s="36"/>
      <c r="DAK51" s="36"/>
      <c r="DAL51" s="36"/>
      <c r="DAM51" s="36"/>
      <c r="DAN51" s="36"/>
      <c r="DAO51" s="36"/>
      <c r="DAP51" s="36"/>
      <c r="DAQ51" s="36"/>
      <c r="DAR51" s="36"/>
      <c r="DAS51" s="36"/>
      <c r="DAT51" s="36"/>
      <c r="DAU51" s="36"/>
      <c r="DAV51" s="36"/>
      <c r="DAW51" s="36"/>
      <c r="DAX51" s="36"/>
      <c r="DAY51" s="36"/>
      <c r="DAZ51" s="36"/>
      <c r="DBA51" s="36"/>
      <c r="DBB51" s="36"/>
      <c r="DBC51" s="36"/>
      <c r="DBD51" s="36"/>
      <c r="DBE51" s="36"/>
      <c r="DBF51" s="36"/>
      <c r="DBG51" s="36"/>
      <c r="DBH51" s="36"/>
      <c r="DBI51" s="36"/>
      <c r="DBJ51" s="36"/>
      <c r="DBK51" s="36"/>
      <c r="DBL51" s="36"/>
      <c r="DBM51" s="36"/>
      <c r="DBN51" s="36"/>
      <c r="DBO51" s="36"/>
      <c r="DBP51" s="36"/>
      <c r="DBQ51" s="36"/>
      <c r="DBR51" s="36"/>
      <c r="DBS51" s="36"/>
      <c r="DBT51" s="36"/>
      <c r="DBU51" s="36"/>
      <c r="DBV51" s="36"/>
      <c r="DBW51" s="36"/>
      <c r="DBX51" s="36"/>
      <c r="DBY51" s="36"/>
      <c r="DBZ51" s="36"/>
      <c r="DCA51" s="36"/>
      <c r="DCB51" s="36"/>
      <c r="DCC51" s="36"/>
      <c r="DCD51" s="36"/>
      <c r="DCE51" s="36"/>
      <c r="DCF51" s="36"/>
      <c r="DCG51" s="36"/>
      <c r="DCH51" s="36"/>
      <c r="DCI51" s="36"/>
      <c r="DCJ51" s="36"/>
      <c r="DCK51" s="36"/>
      <c r="DCL51" s="36"/>
      <c r="DCM51" s="36"/>
      <c r="DCN51" s="36"/>
      <c r="DCO51" s="36"/>
      <c r="DCP51" s="36"/>
      <c r="DCQ51" s="36"/>
      <c r="DCR51" s="36"/>
      <c r="DCS51" s="36"/>
      <c r="DCT51" s="36"/>
      <c r="DCU51" s="36"/>
      <c r="DCV51" s="36"/>
      <c r="DCW51" s="36"/>
      <c r="DCX51" s="36"/>
      <c r="DCY51" s="36"/>
      <c r="DCZ51" s="36"/>
      <c r="DDA51" s="36"/>
      <c r="DDB51" s="36"/>
      <c r="DDC51" s="36"/>
      <c r="DDD51" s="36"/>
      <c r="DDE51" s="36"/>
      <c r="DDF51" s="36"/>
      <c r="DDG51" s="36"/>
      <c r="DDH51" s="36"/>
      <c r="DDI51" s="36"/>
      <c r="DDJ51" s="36"/>
      <c r="DDK51" s="36"/>
      <c r="DDL51" s="36"/>
      <c r="DDM51" s="36"/>
      <c r="DDN51" s="36"/>
      <c r="DDO51" s="36"/>
      <c r="DDP51" s="36"/>
      <c r="DDQ51" s="36"/>
      <c r="DDR51" s="36"/>
      <c r="DDS51" s="36"/>
      <c r="DDT51" s="36"/>
      <c r="DDU51" s="36"/>
      <c r="DDV51" s="36"/>
      <c r="DDW51" s="36"/>
      <c r="DDX51" s="36"/>
      <c r="DDY51" s="36"/>
      <c r="DDZ51" s="36"/>
      <c r="DEA51" s="36"/>
      <c r="DEB51" s="36"/>
      <c r="DEC51" s="36"/>
      <c r="DED51" s="36"/>
      <c r="DEE51" s="36"/>
      <c r="DEF51" s="36"/>
      <c r="DEG51" s="36"/>
      <c r="DEH51" s="36"/>
      <c r="DEI51" s="36"/>
      <c r="DEJ51" s="36"/>
      <c r="DEK51" s="36"/>
      <c r="DEL51" s="36"/>
      <c r="DEM51" s="36"/>
      <c r="DEN51" s="36"/>
      <c r="DEO51" s="36"/>
      <c r="DEP51" s="36"/>
      <c r="DEQ51" s="36"/>
      <c r="DER51" s="36"/>
      <c r="DES51" s="36"/>
      <c r="DET51" s="36"/>
      <c r="DEU51" s="36"/>
      <c r="DEV51" s="36"/>
      <c r="DEW51" s="36"/>
      <c r="DEX51" s="36"/>
      <c r="DEY51" s="36"/>
      <c r="DEZ51" s="36"/>
      <c r="DFA51" s="36"/>
      <c r="DFB51" s="36"/>
      <c r="DFC51" s="36"/>
      <c r="DFD51" s="36"/>
      <c r="DFE51" s="36"/>
      <c r="DFF51" s="36"/>
      <c r="DFG51" s="36"/>
      <c r="DFH51" s="36"/>
      <c r="DFI51" s="36"/>
      <c r="DFJ51" s="36"/>
      <c r="DFK51" s="36"/>
      <c r="DFL51" s="36"/>
      <c r="DFM51" s="36"/>
      <c r="DFN51" s="36"/>
      <c r="DFO51" s="36"/>
      <c r="DFP51" s="36"/>
      <c r="DFQ51" s="36"/>
      <c r="DFR51" s="36"/>
      <c r="DFS51" s="36"/>
      <c r="DFT51" s="36"/>
      <c r="DFU51" s="36"/>
      <c r="DFV51" s="36"/>
      <c r="DFW51" s="36"/>
      <c r="DFX51" s="36"/>
      <c r="DFY51" s="36"/>
      <c r="DFZ51" s="36"/>
      <c r="DGA51" s="36"/>
      <c r="DGB51" s="36"/>
      <c r="DGC51" s="36"/>
      <c r="DGD51" s="36"/>
      <c r="DGE51" s="36"/>
      <c r="DGF51" s="36"/>
      <c r="DGG51" s="36"/>
      <c r="DGH51" s="36"/>
      <c r="DGI51" s="36"/>
      <c r="DGJ51" s="36"/>
      <c r="DGK51" s="36"/>
      <c r="DGL51" s="36"/>
      <c r="DGM51" s="36"/>
      <c r="DGN51" s="36"/>
      <c r="DGO51" s="36"/>
      <c r="DGP51" s="36"/>
      <c r="DGQ51" s="36"/>
      <c r="DGR51" s="36"/>
      <c r="DGS51" s="36"/>
      <c r="DGT51" s="36"/>
      <c r="DGU51" s="36"/>
      <c r="DGV51" s="36"/>
      <c r="DGW51" s="36"/>
      <c r="DGX51" s="36"/>
      <c r="DGY51" s="36"/>
      <c r="DGZ51" s="36"/>
      <c r="DHA51" s="36"/>
      <c r="DHB51" s="36"/>
      <c r="DHC51" s="36"/>
      <c r="DHD51" s="36"/>
      <c r="DHE51" s="36"/>
      <c r="DHF51" s="36"/>
      <c r="DHG51" s="36"/>
      <c r="DHH51" s="36"/>
      <c r="DHI51" s="36"/>
      <c r="DHJ51" s="36"/>
      <c r="DHK51" s="36"/>
      <c r="DHL51" s="36"/>
      <c r="DHM51" s="36"/>
      <c r="DHN51" s="36"/>
      <c r="DHO51" s="36"/>
      <c r="DHP51" s="36"/>
      <c r="DHQ51" s="36"/>
      <c r="DHR51" s="36"/>
      <c r="DHS51" s="36"/>
      <c r="DHT51" s="36"/>
      <c r="DHU51" s="36"/>
      <c r="DHV51" s="36"/>
      <c r="DHW51" s="36"/>
      <c r="DHX51" s="36"/>
      <c r="DHY51" s="36"/>
      <c r="DHZ51" s="36"/>
      <c r="DIA51" s="36"/>
      <c r="DIB51" s="36"/>
      <c r="DIC51" s="36"/>
      <c r="DID51" s="36"/>
      <c r="DIE51" s="36"/>
      <c r="DIF51" s="36"/>
      <c r="DIG51" s="36"/>
      <c r="DIH51" s="36"/>
      <c r="DII51" s="36"/>
      <c r="DIJ51" s="36"/>
      <c r="DIK51" s="36"/>
      <c r="DIL51" s="36"/>
      <c r="DIM51" s="36"/>
      <c r="DIN51" s="36"/>
      <c r="DIO51" s="36"/>
      <c r="DIP51" s="36"/>
      <c r="DIQ51" s="36"/>
      <c r="DIR51" s="36"/>
      <c r="DIS51" s="36"/>
      <c r="DIT51" s="36"/>
      <c r="DIU51" s="36"/>
      <c r="DIV51" s="36"/>
      <c r="DIW51" s="36"/>
      <c r="DIX51" s="36"/>
      <c r="DIY51" s="36"/>
      <c r="DIZ51" s="36"/>
      <c r="DJA51" s="36"/>
      <c r="DJB51" s="36"/>
      <c r="DJC51" s="36"/>
      <c r="DJD51" s="36"/>
      <c r="DJE51" s="36"/>
      <c r="DJF51" s="36"/>
      <c r="DJG51" s="36"/>
      <c r="DJH51" s="36"/>
      <c r="DJI51" s="36"/>
      <c r="DJJ51" s="36"/>
      <c r="DJK51" s="36"/>
      <c r="DJL51" s="36"/>
      <c r="DJM51" s="36"/>
      <c r="DJN51" s="36"/>
      <c r="DJO51" s="36"/>
      <c r="DJP51" s="36"/>
      <c r="DJQ51" s="36"/>
      <c r="DJR51" s="36"/>
      <c r="DJS51" s="36"/>
      <c r="DJT51" s="36"/>
      <c r="DJU51" s="36"/>
      <c r="DJV51" s="36"/>
      <c r="DJW51" s="36"/>
      <c r="DJX51" s="36"/>
      <c r="DJY51" s="36"/>
      <c r="DJZ51" s="36"/>
      <c r="DKA51" s="36"/>
      <c r="DKB51" s="36"/>
      <c r="DKC51" s="36"/>
      <c r="DKD51" s="36"/>
      <c r="DKE51" s="36"/>
      <c r="DKF51" s="36"/>
      <c r="DKG51" s="36"/>
      <c r="DKH51" s="36"/>
      <c r="DKI51" s="36"/>
      <c r="DKJ51" s="36"/>
      <c r="DKK51" s="36"/>
      <c r="DKL51" s="36"/>
      <c r="DKM51" s="36"/>
      <c r="DKN51" s="36"/>
      <c r="DKO51" s="36"/>
      <c r="DKP51" s="36"/>
      <c r="DKQ51" s="36"/>
      <c r="DKR51" s="36"/>
      <c r="DKS51" s="36"/>
      <c r="DKT51" s="36"/>
      <c r="DKU51" s="36"/>
      <c r="DKV51" s="36"/>
      <c r="DKW51" s="36"/>
      <c r="DKX51" s="36"/>
      <c r="DKY51" s="36"/>
      <c r="DKZ51" s="36"/>
      <c r="DLA51" s="36"/>
      <c r="DLB51" s="36"/>
      <c r="DLC51" s="36"/>
      <c r="DLD51" s="36"/>
      <c r="DLE51" s="36"/>
      <c r="DLF51" s="36"/>
      <c r="DLG51" s="36"/>
      <c r="DLH51" s="36"/>
      <c r="DLI51" s="36"/>
      <c r="DLJ51" s="36"/>
      <c r="DLK51" s="36"/>
      <c r="DLL51" s="36"/>
      <c r="DLM51" s="36"/>
      <c r="DLN51" s="36"/>
      <c r="DLO51" s="36"/>
      <c r="DLP51" s="36"/>
      <c r="DLQ51" s="36"/>
      <c r="DLR51" s="36"/>
      <c r="DLS51" s="36"/>
      <c r="DLT51" s="36"/>
      <c r="DLU51" s="36"/>
      <c r="DLV51" s="36"/>
      <c r="DLW51" s="36"/>
      <c r="DLX51" s="36"/>
      <c r="DLY51" s="36"/>
      <c r="DLZ51" s="36"/>
      <c r="DMA51" s="36"/>
      <c r="DMB51" s="36"/>
      <c r="DMC51" s="36"/>
      <c r="DMD51" s="36"/>
      <c r="DME51" s="36"/>
      <c r="DMF51" s="36"/>
      <c r="DMG51" s="36"/>
      <c r="DMH51" s="36"/>
      <c r="DMI51" s="36"/>
      <c r="DMJ51" s="36"/>
      <c r="DMK51" s="36"/>
      <c r="DML51" s="36"/>
      <c r="DMM51" s="36"/>
      <c r="DMN51" s="36"/>
      <c r="DMO51" s="36"/>
      <c r="DMP51" s="36"/>
      <c r="DMQ51" s="36"/>
      <c r="DMR51" s="36"/>
      <c r="DMS51" s="36"/>
      <c r="DMT51" s="36"/>
      <c r="DMU51" s="36"/>
      <c r="DMV51" s="36"/>
      <c r="DMW51" s="36"/>
      <c r="DMX51" s="36"/>
      <c r="DMY51" s="36"/>
      <c r="DMZ51" s="36"/>
      <c r="DNA51" s="36"/>
      <c r="DNB51" s="36"/>
      <c r="DNC51" s="36"/>
      <c r="DND51" s="36"/>
      <c r="DNE51" s="36"/>
      <c r="DNF51" s="36"/>
      <c r="DNG51" s="36"/>
      <c r="DNH51" s="36"/>
      <c r="DNI51" s="36"/>
      <c r="DNJ51" s="36"/>
      <c r="DNK51" s="36"/>
      <c r="DNL51" s="36"/>
      <c r="DNM51" s="36"/>
      <c r="DNN51" s="36"/>
      <c r="DNO51" s="36"/>
      <c r="DNP51" s="36"/>
      <c r="DNQ51" s="36"/>
      <c r="DNR51" s="36"/>
      <c r="DNS51" s="36"/>
      <c r="DNT51" s="36"/>
      <c r="DNU51" s="36"/>
      <c r="DNV51" s="36"/>
      <c r="DNW51" s="36"/>
      <c r="DNX51" s="36"/>
      <c r="DNY51" s="36"/>
      <c r="DNZ51" s="36"/>
      <c r="DOA51" s="36"/>
      <c r="DOB51" s="36"/>
      <c r="DOC51" s="36"/>
      <c r="DOD51" s="36"/>
      <c r="DOE51" s="36"/>
      <c r="DOF51" s="36"/>
      <c r="DOG51" s="36"/>
      <c r="DOH51" s="36"/>
      <c r="DOI51" s="36"/>
      <c r="DOJ51" s="36"/>
      <c r="DOK51" s="36"/>
      <c r="DOL51" s="36"/>
      <c r="DOM51" s="36"/>
      <c r="DON51" s="36"/>
      <c r="DOO51" s="36"/>
      <c r="DOP51" s="36"/>
      <c r="DOQ51" s="36"/>
      <c r="DOR51" s="36"/>
      <c r="DOS51" s="36"/>
      <c r="DOT51" s="36"/>
      <c r="DOU51" s="36"/>
      <c r="DOV51" s="36"/>
      <c r="DOW51" s="36"/>
      <c r="DOX51" s="36"/>
      <c r="DOY51" s="36"/>
      <c r="DOZ51" s="36"/>
      <c r="DPA51" s="36"/>
      <c r="DPB51" s="36"/>
      <c r="DPC51" s="36"/>
      <c r="DPD51" s="36"/>
      <c r="DPE51" s="36"/>
      <c r="DPF51" s="36"/>
      <c r="DPG51" s="36"/>
      <c r="DPH51" s="36"/>
      <c r="DPI51" s="36"/>
      <c r="DPJ51" s="36"/>
      <c r="DPK51" s="36"/>
      <c r="DPL51" s="36"/>
      <c r="DPM51" s="36"/>
      <c r="DPN51" s="36"/>
      <c r="DPO51" s="36"/>
      <c r="DPP51" s="36"/>
      <c r="DPQ51" s="36"/>
      <c r="DPR51" s="36"/>
      <c r="DPS51" s="36"/>
      <c r="DPT51" s="36"/>
      <c r="DPU51" s="36"/>
      <c r="DPV51" s="36"/>
      <c r="DPW51" s="36"/>
      <c r="DPX51" s="36"/>
      <c r="DPY51" s="36"/>
      <c r="DPZ51" s="36"/>
      <c r="DQA51" s="36"/>
      <c r="DQB51" s="36"/>
      <c r="DQC51" s="36"/>
      <c r="DQD51" s="36"/>
      <c r="DQE51" s="36"/>
      <c r="DQF51" s="36"/>
      <c r="DQG51" s="36"/>
      <c r="DQH51" s="36"/>
      <c r="DQI51" s="36"/>
      <c r="DQJ51" s="36"/>
      <c r="DQK51" s="36"/>
      <c r="DQL51" s="36"/>
      <c r="DQM51" s="36"/>
      <c r="DQN51" s="36"/>
      <c r="DQO51" s="36"/>
      <c r="DQP51" s="36"/>
      <c r="DQQ51" s="36"/>
      <c r="DQR51" s="36"/>
      <c r="DQS51" s="36"/>
      <c r="DQT51" s="36"/>
      <c r="DQU51" s="36"/>
      <c r="DQV51" s="36"/>
      <c r="DQW51" s="36"/>
      <c r="DQX51" s="36"/>
      <c r="DQY51" s="36"/>
      <c r="DQZ51" s="36"/>
      <c r="DRA51" s="36"/>
      <c r="DRB51" s="36"/>
      <c r="DRC51" s="36"/>
      <c r="DRD51" s="36"/>
      <c r="DRE51" s="36"/>
      <c r="DRF51" s="36"/>
      <c r="DRG51" s="36"/>
      <c r="DRH51" s="36"/>
      <c r="DRI51" s="36"/>
      <c r="DRJ51" s="36"/>
      <c r="DRK51" s="36"/>
      <c r="DRL51" s="36"/>
      <c r="DRM51" s="36"/>
      <c r="DRN51" s="36"/>
      <c r="DRO51" s="36"/>
      <c r="DRP51" s="36"/>
      <c r="DRQ51" s="36"/>
      <c r="DRR51" s="36"/>
      <c r="DRS51" s="36"/>
      <c r="DRT51" s="36"/>
      <c r="DRU51" s="36"/>
      <c r="DRV51" s="36"/>
      <c r="DRW51" s="36"/>
      <c r="DRX51" s="36"/>
      <c r="DRY51" s="36"/>
      <c r="DRZ51" s="36"/>
      <c r="DSA51" s="36"/>
      <c r="DSB51" s="36"/>
      <c r="DSC51" s="36"/>
      <c r="DSD51" s="36"/>
      <c r="DSE51" s="36"/>
      <c r="DSF51" s="36"/>
      <c r="DSG51" s="36"/>
      <c r="DSH51" s="36"/>
      <c r="DSI51" s="36"/>
      <c r="DSJ51" s="36"/>
      <c r="DSK51" s="36"/>
      <c r="DSL51" s="36"/>
      <c r="DSM51" s="36"/>
      <c r="DSN51" s="36"/>
      <c r="DSO51" s="36"/>
      <c r="DSP51" s="36"/>
      <c r="DSQ51" s="36"/>
      <c r="DSR51" s="36"/>
      <c r="DSS51" s="36"/>
      <c r="DST51" s="36"/>
      <c r="DSU51" s="36"/>
      <c r="DSV51" s="36"/>
      <c r="DSW51" s="36"/>
      <c r="DSX51" s="36"/>
      <c r="DSY51" s="36"/>
      <c r="DSZ51" s="36"/>
      <c r="DTA51" s="36"/>
      <c r="DTB51" s="36"/>
      <c r="DTC51" s="36"/>
      <c r="DTD51" s="36"/>
      <c r="DTE51" s="36"/>
      <c r="DTF51" s="36"/>
      <c r="DTG51" s="36"/>
      <c r="DTH51" s="36"/>
      <c r="DTI51" s="36"/>
      <c r="DTJ51" s="36"/>
      <c r="DTK51" s="36"/>
      <c r="DTL51" s="36"/>
      <c r="DTM51" s="36"/>
      <c r="DTN51" s="36"/>
      <c r="DTO51" s="36"/>
      <c r="DTP51" s="36"/>
      <c r="DTQ51" s="36"/>
      <c r="DTR51" s="36"/>
      <c r="DTS51" s="36"/>
      <c r="DTT51" s="36"/>
      <c r="DTU51" s="36"/>
      <c r="DTV51" s="36"/>
      <c r="DTW51" s="36"/>
      <c r="DTX51" s="36"/>
      <c r="DTY51" s="36"/>
      <c r="DTZ51" s="36"/>
      <c r="DUA51" s="36"/>
      <c r="DUB51" s="36"/>
      <c r="DUC51" s="36"/>
      <c r="DUD51" s="36"/>
      <c r="DUE51" s="36"/>
      <c r="DUF51" s="36"/>
      <c r="DUG51" s="36"/>
      <c r="DUH51" s="36"/>
      <c r="DUI51" s="36"/>
      <c r="DUJ51" s="36"/>
      <c r="DUK51" s="36"/>
      <c r="DUL51" s="36"/>
      <c r="DUM51" s="36"/>
      <c r="DUN51" s="36"/>
      <c r="DUO51" s="36"/>
      <c r="DUP51" s="36"/>
      <c r="DUQ51" s="36"/>
      <c r="DUR51" s="36"/>
      <c r="DUS51" s="36"/>
      <c r="DUT51" s="36"/>
      <c r="DUU51" s="36"/>
      <c r="DUV51" s="36"/>
      <c r="DUW51" s="36"/>
      <c r="DUX51" s="36"/>
      <c r="DUY51" s="36"/>
      <c r="DUZ51" s="36"/>
      <c r="DVA51" s="36"/>
      <c r="DVB51" s="36"/>
      <c r="DVC51" s="36"/>
      <c r="DVD51" s="36"/>
      <c r="DVE51" s="36"/>
      <c r="DVF51" s="36"/>
      <c r="DVG51" s="36"/>
      <c r="DVH51" s="36"/>
      <c r="DVI51" s="36"/>
      <c r="DVJ51" s="36"/>
      <c r="DVK51" s="36"/>
      <c r="DVL51" s="36"/>
      <c r="DVM51" s="36"/>
      <c r="DVN51" s="36"/>
      <c r="DVO51" s="36"/>
      <c r="DVP51" s="36"/>
      <c r="DVQ51" s="36"/>
      <c r="DVR51" s="36"/>
      <c r="DVS51" s="36"/>
      <c r="DVT51" s="36"/>
      <c r="DVU51" s="36"/>
      <c r="DVV51" s="36"/>
      <c r="DVW51" s="36"/>
      <c r="DVX51" s="36"/>
      <c r="DVY51" s="36"/>
      <c r="DVZ51" s="36"/>
      <c r="DWA51" s="36"/>
      <c r="DWB51" s="36"/>
      <c r="DWC51" s="36"/>
      <c r="DWD51" s="36"/>
      <c r="DWE51" s="36"/>
      <c r="DWF51" s="36"/>
      <c r="DWG51" s="36"/>
      <c r="DWH51" s="36"/>
      <c r="DWI51" s="36"/>
      <c r="DWJ51" s="36"/>
      <c r="DWK51" s="36"/>
      <c r="DWL51" s="36"/>
      <c r="DWM51" s="36"/>
      <c r="DWN51" s="36"/>
      <c r="DWO51" s="36"/>
      <c r="DWP51" s="36"/>
      <c r="DWQ51" s="36"/>
      <c r="DWR51" s="36"/>
      <c r="DWS51" s="36"/>
      <c r="DWT51" s="36"/>
      <c r="DWU51" s="36"/>
      <c r="DWV51" s="36"/>
      <c r="DWW51" s="36"/>
      <c r="DWX51" s="36"/>
      <c r="DWY51" s="36"/>
      <c r="DWZ51" s="36"/>
      <c r="DXA51" s="36"/>
      <c r="DXB51" s="36"/>
      <c r="DXC51" s="36"/>
      <c r="DXD51" s="36"/>
      <c r="DXE51" s="36"/>
      <c r="DXF51" s="36"/>
      <c r="DXG51" s="36"/>
      <c r="DXH51" s="36"/>
      <c r="DXI51" s="36"/>
      <c r="DXJ51" s="36"/>
      <c r="DXK51" s="36"/>
      <c r="DXL51" s="36"/>
      <c r="DXM51" s="36"/>
      <c r="DXN51" s="36"/>
      <c r="DXO51" s="36"/>
      <c r="DXP51" s="36"/>
      <c r="DXQ51" s="36"/>
      <c r="DXR51" s="36"/>
      <c r="DXS51" s="36"/>
      <c r="DXT51" s="36"/>
      <c r="DXU51" s="36"/>
      <c r="DXV51" s="36"/>
      <c r="DXW51" s="36"/>
      <c r="DXX51" s="36"/>
      <c r="DXY51" s="36"/>
      <c r="DXZ51" s="36"/>
      <c r="DYA51" s="36"/>
      <c r="DYB51" s="36"/>
      <c r="DYC51" s="36"/>
      <c r="DYD51" s="36"/>
      <c r="DYE51" s="36"/>
      <c r="DYF51" s="36"/>
      <c r="DYG51" s="36"/>
      <c r="DYH51" s="36"/>
      <c r="DYI51" s="36"/>
      <c r="DYJ51" s="36"/>
      <c r="DYK51" s="36"/>
      <c r="DYL51" s="36"/>
      <c r="DYM51" s="36"/>
      <c r="DYN51" s="36"/>
      <c r="DYO51" s="36"/>
      <c r="DYP51" s="36"/>
      <c r="DYQ51" s="36"/>
      <c r="DYR51" s="36"/>
      <c r="DYS51" s="36"/>
      <c r="DYT51" s="36"/>
      <c r="DYU51" s="36"/>
      <c r="DYV51" s="36"/>
      <c r="DYW51" s="36"/>
      <c r="DYX51" s="36"/>
      <c r="DYY51" s="36"/>
      <c r="DYZ51" s="36"/>
      <c r="DZA51" s="36"/>
      <c r="DZB51" s="36"/>
      <c r="DZC51" s="36"/>
      <c r="DZD51" s="36"/>
      <c r="DZE51" s="36"/>
      <c r="DZF51" s="36"/>
      <c r="DZG51" s="36"/>
      <c r="DZH51" s="36"/>
      <c r="DZI51" s="36"/>
      <c r="DZJ51" s="36"/>
      <c r="DZK51" s="36"/>
      <c r="DZL51" s="36"/>
      <c r="DZM51" s="36"/>
      <c r="DZN51" s="36"/>
      <c r="DZO51" s="36"/>
      <c r="DZP51" s="36"/>
      <c r="DZQ51" s="36"/>
      <c r="DZR51" s="36"/>
      <c r="DZS51" s="36"/>
      <c r="DZT51" s="36"/>
      <c r="DZU51" s="36"/>
      <c r="DZV51" s="36"/>
      <c r="DZW51" s="36"/>
      <c r="DZX51" s="36"/>
      <c r="DZY51" s="36"/>
      <c r="DZZ51" s="36"/>
      <c r="EAA51" s="36"/>
      <c r="EAB51" s="36"/>
      <c r="EAC51" s="36"/>
      <c r="EAD51" s="36"/>
      <c r="EAE51" s="36"/>
      <c r="EAF51" s="36"/>
      <c r="EAG51" s="36"/>
      <c r="EAH51" s="36"/>
      <c r="EAI51" s="36"/>
      <c r="EAJ51" s="36"/>
      <c r="EAK51" s="36"/>
      <c r="EAL51" s="36"/>
      <c r="EAM51" s="36"/>
      <c r="EAN51" s="36"/>
      <c r="EAO51" s="36"/>
      <c r="EAP51" s="36"/>
      <c r="EAQ51" s="36"/>
      <c r="EAR51" s="36"/>
      <c r="EAS51" s="36"/>
      <c r="EAT51" s="36"/>
      <c r="EAU51" s="36"/>
      <c r="EAV51" s="36"/>
      <c r="EAW51" s="36"/>
      <c r="EAX51" s="36"/>
      <c r="EAY51" s="36"/>
      <c r="EAZ51" s="36"/>
      <c r="EBA51" s="36"/>
      <c r="EBB51" s="36"/>
      <c r="EBC51" s="36"/>
      <c r="EBD51" s="36"/>
      <c r="EBE51" s="36"/>
      <c r="EBF51" s="36"/>
      <c r="EBG51" s="36"/>
      <c r="EBH51" s="36"/>
      <c r="EBI51" s="36"/>
      <c r="EBJ51" s="36"/>
      <c r="EBK51" s="36"/>
      <c r="EBL51" s="36"/>
      <c r="EBM51" s="36"/>
      <c r="EBN51" s="36"/>
      <c r="EBO51" s="36"/>
      <c r="EBP51" s="36"/>
      <c r="EBQ51" s="36"/>
      <c r="EBR51" s="36"/>
      <c r="EBS51" s="36"/>
      <c r="EBT51" s="36"/>
      <c r="EBU51" s="36"/>
      <c r="EBV51" s="36"/>
      <c r="EBW51" s="36"/>
      <c r="EBX51" s="36"/>
      <c r="EBY51" s="36"/>
      <c r="EBZ51" s="36"/>
      <c r="ECA51" s="36"/>
      <c r="ECB51" s="36"/>
      <c r="ECC51" s="36"/>
      <c r="ECD51" s="36"/>
      <c r="ECE51" s="36"/>
      <c r="ECF51" s="36"/>
      <c r="ECG51" s="36"/>
      <c r="ECH51" s="36"/>
      <c r="ECI51" s="36"/>
      <c r="ECJ51" s="36"/>
      <c r="ECK51" s="36"/>
      <c r="ECL51" s="36"/>
      <c r="ECM51" s="36"/>
      <c r="ECN51" s="36"/>
      <c r="ECO51" s="36"/>
      <c r="ECP51" s="36"/>
      <c r="ECQ51" s="36"/>
      <c r="ECR51" s="36"/>
      <c r="ECS51" s="36"/>
      <c r="ECT51" s="36"/>
      <c r="ECU51" s="36"/>
      <c r="ECV51" s="36"/>
      <c r="ECW51" s="36"/>
      <c r="ECX51" s="36"/>
      <c r="ECY51" s="36"/>
      <c r="ECZ51" s="36"/>
      <c r="EDA51" s="36"/>
      <c r="EDB51" s="36"/>
      <c r="EDC51" s="36"/>
      <c r="EDD51" s="36"/>
      <c r="EDE51" s="36"/>
      <c r="EDF51" s="36"/>
      <c r="EDG51" s="36"/>
      <c r="EDH51" s="36"/>
      <c r="EDI51" s="36"/>
      <c r="EDJ51" s="36"/>
      <c r="EDK51" s="36"/>
      <c r="EDL51" s="36"/>
      <c r="EDM51" s="36"/>
      <c r="EDN51" s="36"/>
      <c r="EDO51" s="36"/>
      <c r="EDP51" s="36"/>
      <c r="EDQ51" s="36"/>
      <c r="EDR51" s="36"/>
      <c r="EDS51" s="36"/>
      <c r="EDT51" s="36"/>
      <c r="EDU51" s="36"/>
      <c r="EDV51" s="36"/>
      <c r="EDW51" s="36"/>
      <c r="EDX51" s="36"/>
      <c r="EDY51" s="36"/>
      <c r="EDZ51" s="36"/>
      <c r="EEA51" s="36"/>
      <c r="EEB51" s="36"/>
      <c r="EEC51" s="36"/>
      <c r="EED51" s="36"/>
      <c r="EEE51" s="36"/>
      <c r="EEF51" s="36"/>
      <c r="EEG51" s="36"/>
      <c r="EEH51" s="36"/>
      <c r="EEI51" s="36"/>
      <c r="EEJ51" s="36"/>
      <c r="EEK51" s="36"/>
      <c r="EEL51" s="36"/>
      <c r="EEM51" s="36"/>
      <c r="EEN51" s="36"/>
      <c r="EEO51" s="36"/>
      <c r="EEP51" s="36"/>
      <c r="EEQ51" s="36"/>
      <c r="EER51" s="36"/>
      <c r="EES51" s="36"/>
      <c r="EET51" s="36"/>
      <c r="EEU51" s="36"/>
      <c r="EEV51" s="36"/>
      <c r="EEW51" s="36"/>
      <c r="EEX51" s="36"/>
      <c r="EEY51" s="36"/>
      <c r="EEZ51" s="36"/>
      <c r="EFA51" s="36"/>
      <c r="EFB51" s="36"/>
      <c r="EFC51" s="36"/>
      <c r="EFD51" s="36"/>
      <c r="EFE51" s="36"/>
      <c r="EFF51" s="36"/>
      <c r="EFG51" s="36"/>
      <c r="EFH51" s="36"/>
      <c r="EFI51" s="36"/>
      <c r="EFJ51" s="36"/>
      <c r="EFK51" s="36"/>
      <c r="EFL51" s="36"/>
      <c r="EFM51" s="36"/>
      <c r="EFN51" s="36"/>
      <c r="EFO51" s="36"/>
      <c r="EFP51" s="36"/>
      <c r="EFQ51" s="36"/>
      <c r="EFR51" s="36"/>
      <c r="EFS51" s="36"/>
      <c r="EFT51" s="36"/>
      <c r="EFU51" s="36"/>
      <c r="EFV51" s="36"/>
      <c r="EFW51" s="36"/>
      <c r="EFX51" s="36"/>
      <c r="EFY51" s="36"/>
      <c r="EFZ51" s="36"/>
      <c r="EGA51" s="36"/>
      <c r="EGB51" s="36"/>
      <c r="EGC51" s="36"/>
      <c r="EGD51" s="36"/>
      <c r="EGE51" s="36"/>
      <c r="EGF51" s="36"/>
      <c r="EGG51" s="36"/>
      <c r="EGH51" s="36"/>
      <c r="EGI51" s="36"/>
      <c r="EGJ51" s="36"/>
      <c r="EGK51" s="36"/>
      <c r="EGL51" s="36"/>
      <c r="EGM51" s="36"/>
      <c r="EGN51" s="36"/>
      <c r="EGO51" s="36"/>
      <c r="EGP51" s="36"/>
      <c r="EGQ51" s="36"/>
      <c r="EGR51" s="36"/>
      <c r="EGS51" s="36"/>
      <c r="EGT51" s="36"/>
      <c r="EGU51" s="36"/>
      <c r="EGV51" s="36"/>
      <c r="EGW51" s="36"/>
      <c r="EGX51" s="36"/>
      <c r="EGY51" s="36"/>
      <c r="EGZ51" s="36"/>
      <c r="EHA51" s="36"/>
      <c r="EHB51" s="36"/>
      <c r="EHC51" s="36"/>
      <c r="EHD51" s="36"/>
      <c r="EHE51" s="36"/>
      <c r="EHF51" s="36"/>
      <c r="EHG51" s="36"/>
      <c r="EHH51" s="36"/>
      <c r="EHI51" s="36"/>
      <c r="EHJ51" s="36"/>
      <c r="EHK51" s="36"/>
      <c r="EHL51" s="36"/>
      <c r="EHM51" s="36"/>
      <c r="EHN51" s="36"/>
      <c r="EHO51" s="36"/>
      <c r="EHP51" s="36"/>
      <c r="EHQ51" s="36"/>
      <c r="EHR51" s="36"/>
      <c r="EHS51" s="36"/>
      <c r="EHT51" s="36"/>
      <c r="EHU51" s="36"/>
      <c r="EHV51" s="36"/>
      <c r="EHW51" s="36"/>
      <c r="EHX51" s="36"/>
      <c r="EHY51" s="36"/>
      <c r="EHZ51" s="36"/>
      <c r="EIA51" s="36"/>
      <c r="EIB51" s="36"/>
      <c r="EIC51" s="36"/>
      <c r="EID51" s="36"/>
      <c r="EIE51" s="36"/>
      <c r="EIF51" s="36"/>
      <c r="EIG51" s="36"/>
      <c r="EIH51" s="36"/>
      <c r="EII51" s="36"/>
      <c r="EIJ51" s="36"/>
      <c r="EIK51" s="36"/>
      <c r="EIL51" s="36"/>
      <c r="EIM51" s="36"/>
      <c r="EIN51" s="36"/>
      <c r="EIO51" s="36"/>
      <c r="EIP51" s="36"/>
      <c r="EIQ51" s="36"/>
      <c r="EIR51" s="36"/>
      <c r="EIS51" s="36"/>
      <c r="EIT51" s="36"/>
      <c r="EIU51" s="36"/>
      <c r="EIV51" s="36"/>
      <c r="EIW51" s="36"/>
      <c r="EIX51" s="36"/>
      <c r="EIY51" s="36"/>
      <c r="EIZ51" s="36"/>
      <c r="EJA51" s="36"/>
      <c r="EJB51" s="36"/>
      <c r="EJC51" s="36"/>
      <c r="EJD51" s="36"/>
      <c r="EJE51" s="36"/>
      <c r="EJF51" s="36"/>
      <c r="EJG51" s="36"/>
      <c r="EJH51" s="36"/>
      <c r="EJI51" s="36"/>
      <c r="EJJ51" s="36"/>
      <c r="EJK51" s="36"/>
      <c r="EJL51" s="36"/>
      <c r="EJM51" s="36"/>
      <c r="EJN51" s="36"/>
      <c r="EJO51" s="36"/>
      <c r="EJP51" s="36"/>
      <c r="EJQ51" s="36"/>
      <c r="EJR51" s="36"/>
      <c r="EJS51" s="36"/>
      <c r="EJT51" s="36"/>
      <c r="EJU51" s="36"/>
      <c r="EJV51" s="36"/>
      <c r="EJW51" s="36"/>
      <c r="EJX51" s="36"/>
      <c r="EJY51" s="36"/>
      <c r="EJZ51" s="36"/>
      <c r="EKA51" s="36"/>
      <c r="EKB51" s="36"/>
      <c r="EKC51" s="36"/>
      <c r="EKD51" s="36"/>
      <c r="EKE51" s="36"/>
      <c r="EKF51" s="36"/>
      <c r="EKG51" s="36"/>
      <c r="EKH51" s="36"/>
      <c r="EKI51" s="36"/>
      <c r="EKJ51" s="36"/>
      <c r="EKK51" s="36"/>
      <c r="EKL51" s="36"/>
      <c r="EKM51" s="36"/>
      <c r="EKN51" s="36"/>
      <c r="EKO51" s="36"/>
      <c r="EKP51" s="36"/>
      <c r="EKQ51" s="36"/>
      <c r="EKR51" s="36"/>
      <c r="EKS51" s="36"/>
      <c r="EKT51" s="36"/>
      <c r="EKU51" s="36"/>
      <c r="EKV51" s="36"/>
      <c r="EKW51" s="36"/>
      <c r="EKX51" s="36"/>
      <c r="EKY51" s="36"/>
      <c r="EKZ51" s="36"/>
      <c r="ELA51" s="36"/>
      <c r="ELB51" s="36"/>
      <c r="ELC51" s="36"/>
      <c r="ELD51" s="36"/>
      <c r="ELE51" s="36"/>
      <c r="ELF51" s="36"/>
      <c r="ELG51" s="36"/>
      <c r="ELH51" s="36"/>
      <c r="ELI51" s="36"/>
      <c r="ELJ51" s="36"/>
      <c r="ELK51" s="36"/>
      <c r="ELL51" s="36"/>
      <c r="ELM51" s="36"/>
      <c r="ELN51" s="36"/>
      <c r="ELO51" s="36"/>
      <c r="ELP51" s="36"/>
      <c r="ELQ51" s="36"/>
      <c r="ELR51" s="36"/>
      <c r="ELS51" s="36"/>
      <c r="ELT51" s="36"/>
      <c r="ELU51" s="36"/>
      <c r="ELV51" s="36"/>
      <c r="ELW51" s="36"/>
      <c r="ELX51" s="36"/>
      <c r="ELY51" s="36"/>
      <c r="ELZ51" s="36"/>
      <c r="EMA51" s="36"/>
      <c r="EMB51" s="36"/>
      <c r="EMC51" s="36"/>
      <c r="EMD51" s="36"/>
      <c r="EME51" s="36"/>
      <c r="EMF51" s="36"/>
      <c r="EMG51" s="36"/>
      <c r="EMH51" s="36"/>
      <c r="EMI51" s="36"/>
      <c r="EMJ51" s="36"/>
      <c r="EMK51" s="36"/>
      <c r="EML51" s="36"/>
      <c r="EMM51" s="36"/>
      <c r="EMN51" s="36"/>
      <c r="EMO51" s="36"/>
      <c r="EMP51" s="36"/>
      <c r="EMQ51" s="36"/>
      <c r="EMR51" s="36"/>
      <c r="EMS51" s="36"/>
      <c r="EMT51" s="36"/>
      <c r="EMU51" s="36"/>
      <c r="EMV51" s="36"/>
      <c r="EMW51" s="36"/>
      <c r="EMX51" s="36"/>
      <c r="EMY51" s="36"/>
      <c r="EMZ51" s="36"/>
      <c r="ENA51" s="36"/>
      <c r="ENB51" s="36"/>
      <c r="ENC51" s="36"/>
      <c r="END51" s="36"/>
      <c r="ENE51" s="36"/>
      <c r="ENF51" s="36"/>
      <c r="ENG51" s="36"/>
      <c r="ENH51" s="36"/>
      <c r="ENI51" s="36"/>
      <c r="ENJ51" s="36"/>
      <c r="ENK51" s="36"/>
      <c r="ENL51" s="36"/>
      <c r="ENM51" s="36"/>
      <c r="ENN51" s="36"/>
      <c r="ENO51" s="36"/>
      <c r="ENP51" s="36"/>
      <c r="ENQ51" s="36"/>
      <c r="ENR51" s="36"/>
      <c r="ENS51" s="36"/>
      <c r="ENT51" s="36"/>
      <c r="ENU51" s="36"/>
      <c r="ENV51" s="36"/>
      <c r="ENW51" s="36"/>
      <c r="ENX51" s="36"/>
      <c r="ENY51" s="36"/>
      <c r="ENZ51" s="36"/>
      <c r="EOA51" s="36"/>
      <c r="EOB51" s="36"/>
      <c r="EOC51" s="36"/>
      <c r="EOD51" s="36"/>
      <c r="EOE51" s="36"/>
      <c r="EOF51" s="36"/>
      <c r="EOG51" s="36"/>
      <c r="EOH51" s="36"/>
      <c r="EOI51" s="36"/>
      <c r="EOJ51" s="36"/>
      <c r="EOK51" s="36"/>
      <c r="EOL51" s="36"/>
      <c r="EOM51" s="36"/>
      <c r="EON51" s="36"/>
      <c r="EOO51" s="36"/>
      <c r="EOP51" s="36"/>
      <c r="EOQ51" s="36"/>
      <c r="EOR51" s="36"/>
      <c r="EOS51" s="36"/>
      <c r="EOT51" s="36"/>
      <c r="EOU51" s="36"/>
      <c r="EOV51" s="36"/>
      <c r="EOW51" s="36"/>
      <c r="EOX51" s="36"/>
      <c r="EOY51" s="36"/>
      <c r="EOZ51" s="36"/>
      <c r="EPA51" s="36"/>
      <c r="EPB51" s="36"/>
      <c r="EPC51" s="36"/>
      <c r="EPD51" s="36"/>
      <c r="EPE51" s="36"/>
      <c r="EPF51" s="36"/>
      <c r="EPG51" s="36"/>
      <c r="EPH51" s="36"/>
      <c r="EPI51" s="36"/>
      <c r="EPJ51" s="36"/>
      <c r="EPK51" s="36"/>
      <c r="EPL51" s="36"/>
      <c r="EPM51" s="36"/>
      <c r="EPN51" s="36"/>
      <c r="EPO51" s="36"/>
      <c r="EPP51" s="36"/>
      <c r="EPQ51" s="36"/>
      <c r="EPR51" s="36"/>
      <c r="EPS51" s="36"/>
      <c r="EPT51" s="36"/>
      <c r="EPU51" s="36"/>
      <c r="EPV51" s="36"/>
      <c r="EPW51" s="36"/>
      <c r="EPX51" s="36"/>
      <c r="EPY51" s="36"/>
      <c r="EPZ51" s="36"/>
      <c r="EQA51" s="36"/>
      <c r="EQB51" s="36"/>
      <c r="EQC51" s="36"/>
      <c r="EQD51" s="36"/>
      <c r="EQE51" s="36"/>
      <c r="EQF51" s="36"/>
      <c r="EQG51" s="36"/>
      <c r="EQH51" s="36"/>
      <c r="EQI51" s="36"/>
      <c r="EQJ51" s="36"/>
      <c r="EQK51" s="36"/>
      <c r="EQL51" s="36"/>
      <c r="EQM51" s="36"/>
      <c r="EQN51" s="36"/>
      <c r="EQO51" s="36"/>
      <c r="EQP51" s="36"/>
      <c r="EQQ51" s="36"/>
      <c r="EQR51" s="36"/>
      <c r="EQS51" s="36"/>
      <c r="EQT51" s="36"/>
      <c r="EQU51" s="36"/>
      <c r="EQV51" s="36"/>
      <c r="EQW51" s="36"/>
      <c r="EQX51" s="36"/>
      <c r="EQY51" s="36"/>
      <c r="EQZ51" s="36"/>
      <c r="ERA51" s="36"/>
      <c r="ERB51" s="36"/>
      <c r="ERC51" s="36"/>
      <c r="ERD51" s="36"/>
      <c r="ERE51" s="36"/>
      <c r="ERF51" s="36"/>
      <c r="ERG51" s="36"/>
      <c r="ERH51" s="36"/>
      <c r="ERI51" s="36"/>
      <c r="ERJ51" s="36"/>
      <c r="ERK51" s="36"/>
      <c r="ERL51" s="36"/>
      <c r="ERM51" s="36"/>
      <c r="ERN51" s="36"/>
      <c r="ERO51" s="36"/>
      <c r="ERP51" s="36"/>
      <c r="ERQ51" s="36"/>
      <c r="ERR51" s="36"/>
      <c r="ERS51" s="36"/>
      <c r="ERT51" s="36"/>
      <c r="ERU51" s="36"/>
      <c r="ERV51" s="36"/>
      <c r="ERW51" s="36"/>
      <c r="ERX51" s="36"/>
      <c r="ERY51" s="36"/>
      <c r="ERZ51" s="36"/>
      <c r="ESA51" s="36"/>
      <c r="ESB51" s="36"/>
      <c r="ESC51" s="36"/>
      <c r="ESD51" s="36"/>
      <c r="ESE51" s="36"/>
      <c r="ESF51" s="36"/>
      <c r="ESG51" s="36"/>
      <c r="ESH51" s="36"/>
      <c r="ESI51" s="36"/>
      <c r="ESJ51" s="36"/>
      <c r="ESK51" s="36"/>
      <c r="ESL51" s="36"/>
      <c r="ESM51" s="36"/>
      <c r="ESN51" s="36"/>
      <c r="ESO51" s="36"/>
      <c r="ESP51" s="36"/>
      <c r="ESQ51" s="36"/>
      <c r="ESR51" s="36"/>
      <c r="ESS51" s="36"/>
      <c r="EST51" s="36"/>
      <c r="ESU51" s="36"/>
      <c r="ESV51" s="36"/>
      <c r="ESW51" s="36"/>
      <c r="ESX51" s="36"/>
      <c r="ESY51" s="36"/>
      <c r="ESZ51" s="36"/>
      <c r="ETA51" s="36"/>
      <c r="ETB51" s="36"/>
      <c r="ETC51" s="36"/>
      <c r="ETD51" s="36"/>
      <c r="ETE51" s="36"/>
      <c r="ETF51" s="36"/>
      <c r="ETG51" s="36"/>
      <c r="ETH51" s="36"/>
      <c r="ETI51" s="36"/>
      <c r="ETJ51" s="36"/>
      <c r="ETK51" s="36"/>
      <c r="ETL51" s="36"/>
      <c r="ETM51" s="36"/>
      <c r="ETN51" s="36"/>
      <c r="ETO51" s="36"/>
      <c r="ETP51" s="36"/>
      <c r="ETQ51" s="36"/>
      <c r="ETR51" s="36"/>
      <c r="ETS51" s="36"/>
      <c r="ETT51" s="36"/>
      <c r="ETU51" s="36"/>
      <c r="ETV51" s="36"/>
      <c r="ETW51" s="36"/>
      <c r="ETX51" s="36"/>
      <c r="ETY51" s="36"/>
      <c r="ETZ51" s="36"/>
      <c r="EUA51" s="36"/>
      <c r="EUB51" s="36"/>
      <c r="EUC51" s="36"/>
      <c r="EUD51" s="36"/>
      <c r="EUE51" s="36"/>
      <c r="EUF51" s="36"/>
      <c r="EUG51" s="36"/>
      <c r="EUH51" s="36"/>
      <c r="EUI51" s="36"/>
      <c r="EUJ51" s="36"/>
      <c r="EUK51" s="36"/>
      <c r="EUL51" s="36"/>
      <c r="EUM51" s="36"/>
      <c r="EUN51" s="36"/>
      <c r="EUO51" s="36"/>
      <c r="EUP51" s="36"/>
      <c r="EUQ51" s="36"/>
      <c r="EUR51" s="36"/>
      <c r="EUS51" s="36"/>
      <c r="EUT51" s="36"/>
      <c r="EUU51" s="36"/>
      <c r="EUV51" s="36"/>
      <c r="EUW51" s="36"/>
      <c r="EUX51" s="36"/>
      <c r="EUY51" s="36"/>
      <c r="EUZ51" s="36"/>
      <c r="EVA51" s="36"/>
      <c r="EVB51" s="36"/>
      <c r="EVC51" s="36"/>
      <c r="EVD51" s="36"/>
      <c r="EVE51" s="36"/>
      <c r="EVF51" s="36"/>
      <c r="EVG51" s="36"/>
      <c r="EVH51" s="36"/>
      <c r="EVI51" s="36"/>
      <c r="EVJ51" s="36"/>
      <c r="EVK51" s="36"/>
      <c r="EVL51" s="36"/>
      <c r="EVM51" s="36"/>
      <c r="EVN51" s="36"/>
      <c r="EVO51" s="36"/>
      <c r="EVP51" s="36"/>
      <c r="EVQ51" s="36"/>
      <c r="EVR51" s="36"/>
      <c r="EVS51" s="36"/>
      <c r="EVT51" s="36"/>
      <c r="EVU51" s="36"/>
      <c r="EVV51" s="36"/>
      <c r="EVW51" s="36"/>
      <c r="EVX51" s="36"/>
      <c r="EVY51" s="36"/>
      <c r="EVZ51" s="36"/>
      <c r="EWA51" s="36"/>
      <c r="EWB51" s="36"/>
      <c r="EWC51" s="36"/>
      <c r="EWD51" s="36"/>
      <c r="EWE51" s="36"/>
      <c r="EWF51" s="36"/>
      <c r="EWG51" s="36"/>
      <c r="EWH51" s="36"/>
      <c r="EWI51" s="36"/>
      <c r="EWJ51" s="36"/>
      <c r="EWK51" s="36"/>
      <c r="EWL51" s="36"/>
      <c r="EWM51" s="36"/>
      <c r="EWN51" s="36"/>
      <c r="EWO51" s="36"/>
      <c r="EWP51" s="36"/>
      <c r="EWQ51" s="36"/>
      <c r="EWR51" s="36"/>
      <c r="EWS51" s="36"/>
      <c r="EWT51" s="36"/>
      <c r="EWU51" s="36"/>
      <c r="EWV51" s="36"/>
      <c r="EWW51" s="36"/>
      <c r="EWX51" s="36"/>
      <c r="EWY51" s="36"/>
      <c r="EWZ51" s="36"/>
      <c r="EXA51" s="36"/>
      <c r="EXB51" s="36"/>
      <c r="EXC51" s="36"/>
      <c r="EXD51" s="36"/>
      <c r="EXE51" s="36"/>
      <c r="EXF51" s="36"/>
      <c r="EXG51" s="36"/>
      <c r="EXH51" s="36"/>
      <c r="EXI51" s="36"/>
      <c r="EXJ51" s="36"/>
      <c r="EXK51" s="36"/>
      <c r="EXL51" s="36"/>
      <c r="EXM51" s="36"/>
      <c r="EXN51" s="36"/>
      <c r="EXO51" s="36"/>
      <c r="EXP51" s="36"/>
      <c r="EXQ51" s="36"/>
      <c r="EXR51" s="36"/>
      <c r="EXS51" s="36"/>
      <c r="EXT51" s="36"/>
      <c r="EXU51" s="36"/>
      <c r="EXV51" s="36"/>
      <c r="EXW51" s="36"/>
      <c r="EXX51" s="36"/>
      <c r="EXY51" s="36"/>
      <c r="EXZ51" s="36"/>
      <c r="EYA51" s="36"/>
      <c r="EYB51" s="36"/>
      <c r="EYC51" s="36"/>
      <c r="EYD51" s="36"/>
      <c r="EYE51" s="36"/>
      <c r="EYF51" s="36"/>
      <c r="EYG51" s="36"/>
      <c r="EYH51" s="36"/>
      <c r="EYI51" s="36"/>
      <c r="EYJ51" s="36"/>
      <c r="EYK51" s="36"/>
      <c r="EYL51" s="36"/>
      <c r="EYM51" s="36"/>
      <c r="EYN51" s="36"/>
      <c r="EYO51" s="36"/>
      <c r="EYP51" s="36"/>
      <c r="EYQ51" s="36"/>
      <c r="EYR51" s="36"/>
      <c r="EYS51" s="36"/>
      <c r="EYT51" s="36"/>
      <c r="EYU51" s="36"/>
      <c r="EYV51" s="36"/>
      <c r="EYW51" s="36"/>
      <c r="EYX51" s="36"/>
      <c r="EYY51" s="36"/>
      <c r="EYZ51" s="36"/>
      <c r="EZA51" s="36"/>
      <c r="EZB51" s="36"/>
      <c r="EZC51" s="36"/>
      <c r="EZD51" s="36"/>
      <c r="EZE51" s="36"/>
      <c r="EZF51" s="36"/>
      <c r="EZG51" s="36"/>
      <c r="EZH51" s="36"/>
      <c r="EZI51" s="36"/>
      <c r="EZJ51" s="36"/>
      <c r="EZK51" s="36"/>
      <c r="EZL51" s="36"/>
      <c r="EZM51" s="36"/>
      <c r="EZN51" s="36"/>
      <c r="EZO51" s="36"/>
      <c r="EZP51" s="36"/>
      <c r="EZQ51" s="36"/>
      <c r="EZR51" s="36"/>
      <c r="EZS51" s="36"/>
      <c r="EZT51" s="36"/>
      <c r="EZU51" s="36"/>
      <c r="EZV51" s="36"/>
      <c r="EZW51" s="36"/>
      <c r="EZX51" s="36"/>
      <c r="EZY51" s="36"/>
      <c r="EZZ51" s="36"/>
      <c r="FAA51" s="36"/>
      <c r="FAB51" s="36"/>
      <c r="FAC51" s="36"/>
      <c r="FAD51" s="36"/>
      <c r="FAE51" s="36"/>
      <c r="FAF51" s="36"/>
      <c r="FAG51" s="36"/>
      <c r="FAH51" s="36"/>
      <c r="FAI51" s="36"/>
      <c r="FAJ51" s="36"/>
      <c r="FAK51" s="36"/>
      <c r="FAL51" s="36"/>
      <c r="FAM51" s="36"/>
      <c r="FAN51" s="36"/>
      <c r="FAO51" s="36"/>
      <c r="FAP51" s="36"/>
      <c r="FAQ51" s="36"/>
      <c r="FAR51" s="36"/>
      <c r="FAS51" s="36"/>
      <c r="FAT51" s="36"/>
      <c r="FAU51" s="36"/>
      <c r="FAV51" s="36"/>
      <c r="FAW51" s="36"/>
      <c r="FAX51" s="36"/>
      <c r="FAY51" s="36"/>
      <c r="FAZ51" s="36"/>
      <c r="FBA51" s="36"/>
      <c r="FBB51" s="36"/>
      <c r="FBC51" s="36"/>
      <c r="FBD51" s="36"/>
      <c r="FBE51" s="36"/>
      <c r="FBF51" s="36"/>
      <c r="FBG51" s="36"/>
      <c r="FBH51" s="36"/>
      <c r="FBI51" s="36"/>
      <c r="FBJ51" s="36"/>
      <c r="FBK51" s="36"/>
      <c r="FBL51" s="36"/>
      <c r="FBM51" s="36"/>
      <c r="FBN51" s="36"/>
      <c r="FBO51" s="36"/>
      <c r="FBP51" s="36"/>
      <c r="FBQ51" s="36"/>
      <c r="FBR51" s="36"/>
      <c r="FBS51" s="36"/>
      <c r="FBT51" s="36"/>
      <c r="FBU51" s="36"/>
      <c r="FBV51" s="36"/>
      <c r="FBW51" s="36"/>
      <c r="FBX51" s="36"/>
      <c r="FBY51" s="36"/>
      <c r="FBZ51" s="36"/>
      <c r="FCA51" s="36"/>
      <c r="FCB51" s="36"/>
      <c r="FCC51" s="36"/>
      <c r="FCD51" s="36"/>
      <c r="FCE51" s="36"/>
      <c r="FCF51" s="36"/>
      <c r="FCG51" s="36"/>
      <c r="FCH51" s="36"/>
      <c r="FCI51" s="36"/>
      <c r="FCJ51" s="36"/>
      <c r="FCK51" s="36"/>
      <c r="FCL51" s="36"/>
      <c r="FCM51" s="36"/>
      <c r="FCN51" s="36"/>
      <c r="FCO51" s="36"/>
      <c r="FCP51" s="36"/>
      <c r="FCQ51" s="36"/>
      <c r="FCR51" s="36"/>
      <c r="FCS51" s="36"/>
      <c r="FCT51" s="36"/>
      <c r="FCU51" s="36"/>
      <c r="FCV51" s="36"/>
      <c r="FCW51" s="36"/>
      <c r="FCX51" s="36"/>
      <c r="FCY51" s="36"/>
      <c r="FCZ51" s="36"/>
      <c r="FDA51" s="36"/>
      <c r="FDB51" s="36"/>
      <c r="FDC51" s="36"/>
      <c r="FDD51" s="36"/>
      <c r="FDE51" s="36"/>
      <c r="FDF51" s="36"/>
      <c r="FDG51" s="36"/>
      <c r="FDH51" s="36"/>
      <c r="FDI51" s="36"/>
      <c r="FDJ51" s="36"/>
      <c r="FDK51" s="36"/>
      <c r="FDL51" s="36"/>
      <c r="FDM51" s="36"/>
      <c r="FDN51" s="36"/>
      <c r="FDO51" s="36"/>
      <c r="FDP51" s="36"/>
      <c r="FDQ51" s="36"/>
      <c r="FDR51" s="36"/>
      <c r="FDS51" s="36"/>
      <c r="FDT51" s="36"/>
      <c r="FDU51" s="36"/>
      <c r="FDV51" s="36"/>
      <c r="FDW51" s="36"/>
      <c r="FDX51" s="36"/>
      <c r="FDY51" s="36"/>
      <c r="FDZ51" s="36"/>
      <c r="FEA51" s="36"/>
      <c r="FEB51" s="36"/>
      <c r="FEC51" s="36"/>
      <c r="FED51" s="36"/>
      <c r="FEE51" s="36"/>
      <c r="FEF51" s="36"/>
      <c r="FEG51" s="36"/>
      <c r="FEH51" s="36"/>
      <c r="FEI51" s="36"/>
      <c r="FEJ51" s="36"/>
      <c r="FEK51" s="36"/>
      <c r="FEL51" s="36"/>
      <c r="FEM51" s="36"/>
      <c r="FEN51" s="36"/>
      <c r="FEO51" s="36"/>
      <c r="FEP51" s="36"/>
      <c r="FEQ51" s="36"/>
      <c r="FER51" s="36"/>
      <c r="FES51" s="36"/>
      <c r="FET51" s="36"/>
      <c r="FEU51" s="36"/>
      <c r="FEV51" s="36"/>
      <c r="FEW51" s="36"/>
      <c r="FEX51" s="36"/>
      <c r="FEY51" s="36"/>
      <c r="FEZ51" s="36"/>
      <c r="FFA51" s="36"/>
      <c r="FFB51" s="36"/>
      <c r="FFC51" s="36"/>
      <c r="FFD51" s="36"/>
      <c r="FFE51" s="36"/>
      <c r="FFF51" s="36"/>
      <c r="FFG51" s="36"/>
      <c r="FFH51" s="36"/>
      <c r="FFI51" s="36"/>
      <c r="FFJ51" s="36"/>
      <c r="FFK51" s="36"/>
      <c r="FFL51" s="36"/>
      <c r="FFM51" s="36"/>
      <c r="FFN51" s="36"/>
      <c r="FFO51" s="36"/>
      <c r="FFP51" s="36"/>
      <c r="FFQ51" s="36"/>
      <c r="FFR51" s="36"/>
      <c r="FFS51" s="36"/>
      <c r="FFT51" s="36"/>
      <c r="FFU51" s="36"/>
      <c r="FFV51" s="36"/>
      <c r="FFW51" s="36"/>
      <c r="FFX51" s="36"/>
      <c r="FFY51" s="36"/>
      <c r="FFZ51" s="36"/>
      <c r="FGA51" s="36"/>
      <c r="FGB51" s="36"/>
      <c r="FGC51" s="36"/>
      <c r="FGD51" s="36"/>
      <c r="FGE51" s="36"/>
      <c r="FGF51" s="36"/>
      <c r="FGG51" s="36"/>
      <c r="FGH51" s="36"/>
      <c r="FGI51" s="36"/>
      <c r="FGJ51" s="36"/>
      <c r="FGK51" s="36"/>
      <c r="FGL51" s="36"/>
      <c r="FGM51" s="36"/>
      <c r="FGN51" s="36"/>
      <c r="FGO51" s="36"/>
      <c r="FGP51" s="36"/>
      <c r="FGQ51" s="36"/>
      <c r="FGR51" s="36"/>
      <c r="FGS51" s="36"/>
      <c r="FGT51" s="36"/>
      <c r="FGU51" s="36"/>
      <c r="FGV51" s="36"/>
      <c r="FGW51" s="36"/>
      <c r="FGX51" s="36"/>
      <c r="FGY51" s="36"/>
      <c r="FGZ51" s="36"/>
      <c r="FHA51" s="36"/>
      <c r="FHB51" s="36"/>
      <c r="FHC51" s="36"/>
      <c r="FHD51" s="36"/>
      <c r="FHE51" s="36"/>
      <c r="FHF51" s="36"/>
      <c r="FHG51" s="36"/>
      <c r="FHH51" s="36"/>
      <c r="FHI51" s="36"/>
      <c r="FHJ51" s="36"/>
      <c r="FHK51" s="36"/>
      <c r="FHL51" s="36"/>
      <c r="FHM51" s="36"/>
      <c r="FHN51" s="36"/>
      <c r="FHO51" s="36"/>
      <c r="FHP51" s="36"/>
      <c r="FHQ51" s="36"/>
      <c r="FHR51" s="36"/>
      <c r="FHS51" s="36"/>
      <c r="FHT51" s="36"/>
      <c r="FHU51" s="36"/>
      <c r="FHV51" s="36"/>
      <c r="FHW51" s="36"/>
      <c r="FHX51" s="36"/>
      <c r="FHY51" s="36"/>
      <c r="FHZ51" s="36"/>
      <c r="FIA51" s="36"/>
      <c r="FIB51" s="36"/>
      <c r="FIC51" s="36"/>
      <c r="FID51" s="36"/>
      <c r="FIE51" s="36"/>
      <c r="FIF51" s="36"/>
      <c r="FIG51" s="36"/>
      <c r="FIH51" s="36"/>
      <c r="FII51" s="36"/>
      <c r="FIJ51" s="36"/>
      <c r="FIK51" s="36"/>
      <c r="FIL51" s="36"/>
      <c r="FIM51" s="36"/>
      <c r="FIN51" s="36"/>
      <c r="FIO51" s="36"/>
      <c r="FIP51" s="36"/>
      <c r="FIQ51" s="36"/>
      <c r="FIR51" s="36"/>
      <c r="FIS51" s="36"/>
      <c r="FIT51" s="36"/>
      <c r="FIU51" s="36"/>
      <c r="FIV51" s="36"/>
      <c r="FIW51" s="36"/>
      <c r="FIX51" s="36"/>
      <c r="FIY51" s="36"/>
      <c r="FIZ51" s="36"/>
      <c r="FJA51" s="36"/>
      <c r="FJB51" s="36"/>
      <c r="FJC51" s="36"/>
      <c r="FJD51" s="36"/>
      <c r="FJE51" s="36"/>
      <c r="FJF51" s="36"/>
      <c r="FJG51" s="36"/>
      <c r="FJH51" s="36"/>
      <c r="FJI51" s="36"/>
      <c r="FJJ51" s="36"/>
      <c r="FJK51" s="36"/>
      <c r="FJL51" s="36"/>
      <c r="FJM51" s="36"/>
      <c r="FJN51" s="36"/>
      <c r="FJO51" s="36"/>
      <c r="FJP51" s="36"/>
      <c r="FJQ51" s="36"/>
      <c r="FJR51" s="36"/>
      <c r="FJS51" s="36"/>
      <c r="FJT51" s="36"/>
      <c r="FJU51" s="36"/>
      <c r="FJV51" s="36"/>
      <c r="FJW51" s="36"/>
      <c r="FJX51" s="36"/>
      <c r="FJY51" s="36"/>
      <c r="FJZ51" s="36"/>
      <c r="FKA51" s="36"/>
      <c r="FKB51" s="36"/>
      <c r="FKC51" s="36"/>
      <c r="FKD51" s="36"/>
      <c r="FKE51" s="36"/>
      <c r="FKF51" s="36"/>
      <c r="FKG51" s="36"/>
      <c r="FKH51" s="36"/>
      <c r="FKI51" s="36"/>
      <c r="FKJ51" s="36"/>
      <c r="FKK51" s="36"/>
      <c r="FKL51" s="36"/>
      <c r="FKM51" s="36"/>
      <c r="FKN51" s="36"/>
      <c r="FKO51" s="36"/>
      <c r="FKP51" s="36"/>
      <c r="FKQ51" s="36"/>
      <c r="FKR51" s="36"/>
      <c r="FKS51" s="36"/>
      <c r="FKT51" s="36"/>
      <c r="FKU51" s="36"/>
      <c r="FKV51" s="36"/>
      <c r="FKW51" s="36"/>
      <c r="FKX51" s="36"/>
      <c r="FKY51" s="36"/>
      <c r="FKZ51" s="36"/>
      <c r="FLA51" s="36"/>
      <c r="FLB51" s="36"/>
      <c r="FLC51" s="36"/>
      <c r="FLD51" s="36"/>
      <c r="FLE51" s="36"/>
      <c r="FLF51" s="36"/>
      <c r="FLG51" s="36"/>
      <c r="FLH51" s="36"/>
      <c r="FLI51" s="36"/>
      <c r="FLJ51" s="36"/>
      <c r="FLK51" s="36"/>
      <c r="FLL51" s="36"/>
      <c r="FLM51" s="36"/>
      <c r="FLN51" s="36"/>
      <c r="FLO51" s="36"/>
      <c r="FLP51" s="36"/>
      <c r="FLQ51" s="36"/>
      <c r="FLR51" s="36"/>
      <c r="FLS51" s="36"/>
      <c r="FLT51" s="36"/>
      <c r="FLU51" s="36"/>
      <c r="FLV51" s="36"/>
      <c r="FLW51" s="36"/>
      <c r="FLX51" s="36"/>
      <c r="FLY51" s="36"/>
      <c r="FLZ51" s="36"/>
      <c r="FMA51" s="36"/>
      <c r="FMB51" s="36"/>
      <c r="FMC51" s="36"/>
      <c r="FMD51" s="36"/>
      <c r="FME51" s="36"/>
      <c r="FMF51" s="36"/>
      <c r="FMG51" s="36"/>
      <c r="FMH51" s="36"/>
      <c r="FMI51" s="36"/>
      <c r="FMJ51" s="36"/>
      <c r="FMK51" s="36"/>
      <c r="FML51" s="36"/>
      <c r="FMM51" s="36"/>
      <c r="FMN51" s="36"/>
      <c r="FMO51" s="36"/>
      <c r="FMP51" s="36"/>
      <c r="FMQ51" s="36"/>
      <c r="FMR51" s="36"/>
      <c r="FMS51" s="36"/>
      <c r="FMT51" s="36"/>
      <c r="FMU51" s="36"/>
      <c r="FMV51" s="36"/>
      <c r="FMW51" s="36"/>
      <c r="FMX51" s="36"/>
      <c r="FMY51" s="36"/>
      <c r="FMZ51" s="36"/>
      <c r="FNA51" s="36"/>
      <c r="FNB51" s="36"/>
      <c r="FNC51" s="36"/>
      <c r="FND51" s="36"/>
      <c r="FNE51" s="36"/>
      <c r="FNF51" s="36"/>
      <c r="FNG51" s="36"/>
      <c r="FNH51" s="36"/>
      <c r="FNI51" s="36"/>
      <c r="FNJ51" s="36"/>
      <c r="FNK51" s="36"/>
      <c r="FNL51" s="36"/>
      <c r="FNM51" s="36"/>
      <c r="FNN51" s="36"/>
      <c r="FNO51" s="36"/>
      <c r="FNP51" s="36"/>
      <c r="FNQ51" s="36"/>
      <c r="FNR51" s="36"/>
      <c r="FNS51" s="36"/>
      <c r="FNT51" s="36"/>
      <c r="FNU51" s="36"/>
      <c r="FNV51" s="36"/>
      <c r="FNW51" s="36"/>
      <c r="FNX51" s="36"/>
      <c r="FNY51" s="36"/>
      <c r="FNZ51" s="36"/>
      <c r="FOA51" s="36"/>
      <c r="FOB51" s="36"/>
      <c r="FOC51" s="36"/>
      <c r="FOD51" s="36"/>
      <c r="FOE51" s="36"/>
      <c r="FOF51" s="36"/>
      <c r="FOG51" s="36"/>
      <c r="FOH51" s="36"/>
      <c r="FOI51" s="36"/>
      <c r="FOJ51" s="36"/>
      <c r="FOK51" s="36"/>
      <c r="FOL51" s="36"/>
      <c r="FOM51" s="36"/>
      <c r="FON51" s="36"/>
      <c r="FOO51" s="36"/>
      <c r="FOP51" s="36"/>
      <c r="FOQ51" s="36"/>
      <c r="FOR51" s="36"/>
      <c r="FOS51" s="36"/>
      <c r="FOT51" s="36"/>
      <c r="FOU51" s="36"/>
      <c r="FOV51" s="36"/>
      <c r="FOW51" s="36"/>
      <c r="FOX51" s="36"/>
      <c r="FOY51" s="36"/>
      <c r="FOZ51" s="36"/>
      <c r="FPA51" s="36"/>
      <c r="FPB51" s="36"/>
      <c r="FPC51" s="36"/>
      <c r="FPD51" s="36"/>
      <c r="FPE51" s="36"/>
      <c r="FPF51" s="36"/>
      <c r="FPG51" s="36"/>
      <c r="FPH51" s="36"/>
      <c r="FPI51" s="36"/>
      <c r="FPJ51" s="36"/>
      <c r="FPK51" s="36"/>
      <c r="FPL51" s="36"/>
      <c r="FPM51" s="36"/>
      <c r="FPN51" s="36"/>
      <c r="FPO51" s="36"/>
      <c r="FPP51" s="36"/>
      <c r="FPQ51" s="36"/>
      <c r="FPR51" s="36"/>
      <c r="FPS51" s="36"/>
      <c r="FPT51" s="36"/>
      <c r="FPU51" s="36"/>
      <c r="FPV51" s="36"/>
      <c r="FPW51" s="36"/>
      <c r="FPX51" s="36"/>
      <c r="FPY51" s="36"/>
      <c r="FPZ51" s="36"/>
      <c r="FQA51" s="36"/>
      <c r="FQB51" s="36"/>
      <c r="FQC51" s="36"/>
      <c r="FQD51" s="36"/>
      <c r="FQE51" s="36"/>
      <c r="FQF51" s="36"/>
      <c r="FQG51" s="36"/>
      <c r="FQH51" s="36"/>
      <c r="FQI51" s="36"/>
      <c r="FQJ51" s="36"/>
      <c r="FQK51" s="36"/>
      <c r="FQL51" s="36"/>
      <c r="FQM51" s="36"/>
      <c r="FQN51" s="36"/>
      <c r="FQO51" s="36"/>
      <c r="FQP51" s="36"/>
      <c r="FQQ51" s="36"/>
      <c r="FQR51" s="36"/>
      <c r="FQS51" s="36"/>
      <c r="FQT51" s="36"/>
      <c r="FQU51" s="36"/>
      <c r="FQV51" s="36"/>
      <c r="FQW51" s="36"/>
      <c r="FQX51" s="36"/>
      <c r="FQY51" s="36"/>
      <c r="FQZ51" s="36"/>
      <c r="FRA51" s="36"/>
      <c r="FRB51" s="36"/>
      <c r="FRC51" s="36"/>
      <c r="FRD51" s="36"/>
      <c r="FRE51" s="36"/>
      <c r="FRF51" s="36"/>
      <c r="FRG51" s="36"/>
      <c r="FRH51" s="36"/>
      <c r="FRI51" s="36"/>
      <c r="FRJ51" s="36"/>
      <c r="FRK51" s="36"/>
      <c r="FRL51" s="36"/>
      <c r="FRM51" s="36"/>
      <c r="FRN51" s="36"/>
      <c r="FRO51" s="36"/>
      <c r="FRP51" s="36"/>
      <c r="FRQ51" s="36"/>
      <c r="FRR51" s="36"/>
      <c r="FRS51" s="36"/>
      <c r="FRT51" s="36"/>
      <c r="FRU51" s="36"/>
      <c r="FRV51" s="36"/>
      <c r="FRW51" s="36"/>
      <c r="FRX51" s="36"/>
      <c r="FRY51" s="36"/>
      <c r="FRZ51" s="36"/>
      <c r="FSA51" s="36"/>
      <c r="FSB51" s="36"/>
      <c r="FSC51" s="36"/>
      <c r="FSD51" s="36"/>
      <c r="FSE51" s="36"/>
      <c r="FSF51" s="36"/>
      <c r="FSG51" s="36"/>
      <c r="FSH51" s="36"/>
      <c r="FSI51" s="36"/>
      <c r="FSJ51" s="36"/>
      <c r="FSK51" s="36"/>
      <c r="FSL51" s="36"/>
      <c r="FSM51" s="36"/>
      <c r="FSN51" s="36"/>
      <c r="FSO51" s="36"/>
      <c r="FSP51" s="36"/>
      <c r="FSQ51" s="36"/>
      <c r="FSR51" s="36"/>
      <c r="FSS51" s="36"/>
      <c r="FST51" s="36"/>
      <c r="FSU51" s="36"/>
      <c r="FSV51" s="36"/>
      <c r="FSW51" s="36"/>
      <c r="FSX51" s="36"/>
      <c r="FSY51" s="36"/>
      <c r="FSZ51" s="36"/>
      <c r="FTA51" s="36"/>
      <c r="FTB51" s="36"/>
      <c r="FTC51" s="36"/>
      <c r="FTD51" s="36"/>
      <c r="FTE51" s="36"/>
      <c r="FTF51" s="36"/>
      <c r="FTG51" s="36"/>
      <c r="FTH51" s="36"/>
      <c r="FTI51" s="36"/>
      <c r="FTJ51" s="36"/>
      <c r="FTK51" s="36"/>
      <c r="FTL51" s="36"/>
      <c r="FTM51" s="36"/>
      <c r="FTN51" s="36"/>
      <c r="FTO51" s="36"/>
      <c r="FTP51" s="36"/>
      <c r="FTQ51" s="36"/>
      <c r="FTR51" s="36"/>
      <c r="FTS51" s="36"/>
      <c r="FTT51" s="36"/>
      <c r="FTU51" s="36"/>
      <c r="FTV51" s="36"/>
      <c r="FTW51" s="36"/>
      <c r="FTX51" s="36"/>
      <c r="FTY51" s="36"/>
      <c r="FTZ51" s="36"/>
      <c r="FUA51" s="36"/>
      <c r="FUB51" s="36"/>
      <c r="FUC51" s="36"/>
      <c r="FUD51" s="36"/>
      <c r="FUE51" s="36"/>
      <c r="FUF51" s="36"/>
      <c r="FUG51" s="36"/>
      <c r="FUH51" s="36"/>
      <c r="FUI51" s="36"/>
      <c r="FUJ51" s="36"/>
      <c r="FUK51" s="36"/>
      <c r="FUL51" s="36"/>
      <c r="FUM51" s="36"/>
      <c r="FUN51" s="36"/>
      <c r="FUO51" s="36"/>
      <c r="FUP51" s="36"/>
      <c r="FUQ51" s="36"/>
      <c r="FUR51" s="36"/>
      <c r="FUS51" s="36"/>
      <c r="FUT51" s="36"/>
      <c r="FUU51" s="36"/>
      <c r="FUV51" s="36"/>
      <c r="FUW51" s="36"/>
      <c r="FUX51" s="36"/>
      <c r="FUY51" s="36"/>
      <c r="FUZ51" s="36"/>
      <c r="FVA51" s="36"/>
      <c r="FVB51" s="36"/>
      <c r="FVC51" s="36"/>
      <c r="FVD51" s="36"/>
      <c r="FVE51" s="36"/>
      <c r="FVF51" s="36"/>
      <c r="FVG51" s="36"/>
      <c r="FVH51" s="36"/>
      <c r="FVI51" s="36"/>
      <c r="FVJ51" s="36"/>
      <c r="FVK51" s="36"/>
      <c r="FVL51" s="36"/>
      <c r="FVM51" s="36"/>
      <c r="FVN51" s="36"/>
      <c r="FVO51" s="36"/>
      <c r="FVP51" s="36"/>
      <c r="FVQ51" s="36"/>
      <c r="FVR51" s="36"/>
      <c r="FVS51" s="36"/>
      <c r="FVT51" s="36"/>
      <c r="FVU51" s="36"/>
      <c r="FVV51" s="36"/>
      <c r="FVW51" s="36"/>
      <c r="FVX51" s="36"/>
      <c r="FVY51" s="36"/>
      <c r="FVZ51" s="36"/>
      <c r="FWA51" s="36"/>
      <c r="FWB51" s="36"/>
      <c r="FWC51" s="36"/>
      <c r="FWD51" s="36"/>
      <c r="FWE51" s="36"/>
      <c r="FWF51" s="36"/>
      <c r="FWG51" s="36"/>
      <c r="FWH51" s="36"/>
      <c r="FWI51" s="36"/>
      <c r="FWJ51" s="36"/>
      <c r="FWK51" s="36"/>
      <c r="FWL51" s="36"/>
      <c r="FWM51" s="36"/>
      <c r="FWN51" s="36"/>
      <c r="FWO51" s="36"/>
      <c r="FWP51" s="36"/>
      <c r="FWQ51" s="36"/>
      <c r="FWR51" s="36"/>
      <c r="FWS51" s="36"/>
      <c r="FWT51" s="36"/>
      <c r="FWU51" s="36"/>
      <c r="FWV51" s="36"/>
      <c r="FWW51" s="36"/>
      <c r="FWX51" s="36"/>
      <c r="FWY51" s="36"/>
      <c r="FWZ51" s="36"/>
      <c r="FXA51" s="36"/>
      <c r="FXB51" s="36"/>
      <c r="FXC51" s="36"/>
      <c r="FXD51" s="36"/>
      <c r="FXE51" s="36"/>
      <c r="FXF51" s="36"/>
      <c r="FXG51" s="36"/>
      <c r="FXH51" s="36"/>
      <c r="FXI51" s="36"/>
      <c r="FXJ51" s="36"/>
      <c r="FXK51" s="36"/>
      <c r="FXL51" s="36"/>
      <c r="FXM51" s="36"/>
      <c r="FXN51" s="36"/>
      <c r="FXO51" s="36"/>
      <c r="FXP51" s="36"/>
      <c r="FXQ51" s="36"/>
      <c r="FXR51" s="36"/>
      <c r="FXS51" s="36"/>
      <c r="FXT51" s="36"/>
      <c r="FXU51" s="36"/>
      <c r="FXV51" s="36"/>
      <c r="FXW51" s="36"/>
      <c r="FXX51" s="36"/>
      <c r="FXY51" s="36"/>
      <c r="FXZ51" s="36"/>
      <c r="FYA51" s="36"/>
      <c r="FYB51" s="36"/>
      <c r="FYC51" s="36"/>
      <c r="FYD51" s="36"/>
      <c r="FYE51" s="36"/>
      <c r="FYF51" s="36"/>
      <c r="FYG51" s="36"/>
      <c r="FYH51" s="36"/>
      <c r="FYI51" s="36"/>
      <c r="FYJ51" s="36"/>
      <c r="FYK51" s="36"/>
      <c r="FYL51" s="36"/>
      <c r="FYM51" s="36"/>
      <c r="FYN51" s="36"/>
      <c r="FYO51" s="36"/>
      <c r="FYP51" s="36"/>
      <c r="FYQ51" s="36"/>
      <c r="FYR51" s="36"/>
      <c r="FYS51" s="36"/>
      <c r="FYT51" s="36"/>
      <c r="FYU51" s="36"/>
      <c r="FYV51" s="36"/>
      <c r="FYW51" s="36"/>
      <c r="FYX51" s="36"/>
      <c r="FYY51" s="36"/>
      <c r="FYZ51" s="36"/>
      <c r="FZA51" s="36"/>
      <c r="FZB51" s="36"/>
      <c r="FZC51" s="36"/>
      <c r="FZD51" s="36"/>
      <c r="FZE51" s="36"/>
      <c r="FZF51" s="36"/>
      <c r="FZG51" s="36"/>
      <c r="FZH51" s="36"/>
      <c r="FZI51" s="36"/>
      <c r="FZJ51" s="36"/>
      <c r="FZK51" s="36"/>
      <c r="FZL51" s="36"/>
      <c r="FZM51" s="36"/>
      <c r="FZN51" s="36"/>
      <c r="FZO51" s="36"/>
      <c r="FZP51" s="36"/>
      <c r="FZQ51" s="36"/>
      <c r="FZR51" s="36"/>
      <c r="FZS51" s="36"/>
      <c r="FZT51" s="36"/>
      <c r="FZU51" s="36"/>
      <c r="FZV51" s="36"/>
      <c r="FZW51" s="36"/>
      <c r="FZX51" s="36"/>
      <c r="FZY51" s="36"/>
      <c r="FZZ51" s="36"/>
      <c r="GAA51" s="36"/>
      <c r="GAB51" s="36"/>
      <c r="GAC51" s="36"/>
      <c r="GAD51" s="36"/>
      <c r="GAE51" s="36"/>
      <c r="GAF51" s="36"/>
      <c r="GAG51" s="36"/>
      <c r="GAH51" s="36"/>
      <c r="GAI51" s="36"/>
      <c r="GAJ51" s="36"/>
      <c r="GAK51" s="36"/>
      <c r="GAL51" s="36"/>
      <c r="GAM51" s="36"/>
      <c r="GAN51" s="36"/>
      <c r="GAO51" s="36"/>
      <c r="GAP51" s="36"/>
      <c r="GAQ51" s="36"/>
      <c r="GAR51" s="36"/>
      <c r="GAS51" s="36"/>
      <c r="GAT51" s="36"/>
      <c r="GAU51" s="36"/>
      <c r="GAV51" s="36"/>
      <c r="GAW51" s="36"/>
      <c r="GAX51" s="36"/>
      <c r="GAY51" s="36"/>
      <c r="GAZ51" s="36"/>
      <c r="GBA51" s="36"/>
      <c r="GBB51" s="36"/>
      <c r="GBC51" s="36"/>
      <c r="GBD51" s="36"/>
      <c r="GBE51" s="36"/>
      <c r="GBF51" s="36"/>
      <c r="GBG51" s="36"/>
      <c r="GBH51" s="36"/>
      <c r="GBI51" s="36"/>
      <c r="GBJ51" s="36"/>
      <c r="GBK51" s="36"/>
      <c r="GBL51" s="36"/>
      <c r="GBM51" s="36"/>
      <c r="GBN51" s="36"/>
      <c r="GBO51" s="36"/>
      <c r="GBP51" s="36"/>
      <c r="GBQ51" s="36"/>
      <c r="GBR51" s="36"/>
      <c r="GBS51" s="36"/>
      <c r="GBT51" s="36"/>
      <c r="GBU51" s="36"/>
      <c r="GBV51" s="36"/>
      <c r="GBW51" s="36"/>
      <c r="GBX51" s="36"/>
      <c r="GBY51" s="36"/>
      <c r="GBZ51" s="36"/>
      <c r="GCA51" s="36"/>
      <c r="GCB51" s="36"/>
      <c r="GCC51" s="36"/>
      <c r="GCD51" s="36"/>
      <c r="GCE51" s="36"/>
      <c r="GCF51" s="36"/>
      <c r="GCG51" s="36"/>
      <c r="GCH51" s="36"/>
      <c r="GCI51" s="36"/>
      <c r="GCJ51" s="36"/>
      <c r="GCK51" s="36"/>
      <c r="GCL51" s="36"/>
      <c r="GCM51" s="36"/>
      <c r="GCN51" s="36"/>
      <c r="GCO51" s="36"/>
      <c r="GCP51" s="36"/>
      <c r="GCQ51" s="36"/>
      <c r="GCR51" s="36"/>
      <c r="GCS51" s="36"/>
      <c r="GCT51" s="36"/>
      <c r="GCU51" s="36"/>
      <c r="GCV51" s="36"/>
      <c r="GCW51" s="36"/>
      <c r="GCX51" s="36"/>
      <c r="GCY51" s="36"/>
      <c r="GCZ51" s="36"/>
      <c r="GDA51" s="36"/>
      <c r="GDB51" s="36"/>
      <c r="GDC51" s="36"/>
      <c r="GDD51" s="36"/>
      <c r="GDE51" s="36"/>
      <c r="GDF51" s="36"/>
      <c r="GDG51" s="36"/>
      <c r="GDH51" s="36"/>
      <c r="GDI51" s="36"/>
      <c r="GDJ51" s="36"/>
      <c r="GDK51" s="36"/>
      <c r="GDL51" s="36"/>
      <c r="GDM51" s="36"/>
      <c r="GDN51" s="36"/>
      <c r="GDO51" s="36"/>
      <c r="GDP51" s="36"/>
      <c r="GDQ51" s="36"/>
      <c r="GDR51" s="36"/>
      <c r="GDS51" s="36"/>
      <c r="GDT51" s="36"/>
      <c r="GDU51" s="36"/>
      <c r="GDV51" s="36"/>
      <c r="GDW51" s="36"/>
      <c r="GDX51" s="36"/>
      <c r="GDY51" s="36"/>
      <c r="GDZ51" s="36"/>
      <c r="GEA51" s="36"/>
      <c r="GEB51" s="36"/>
      <c r="GEC51" s="36"/>
      <c r="GED51" s="36"/>
      <c r="GEE51" s="36"/>
      <c r="GEF51" s="36"/>
      <c r="GEG51" s="36"/>
      <c r="GEH51" s="36"/>
      <c r="GEI51" s="36"/>
      <c r="GEJ51" s="36"/>
      <c r="GEK51" s="36"/>
      <c r="GEL51" s="36"/>
      <c r="GEM51" s="36"/>
      <c r="GEN51" s="36"/>
      <c r="GEO51" s="36"/>
      <c r="GEP51" s="36"/>
      <c r="GEQ51" s="36"/>
      <c r="GER51" s="36"/>
      <c r="GES51" s="36"/>
      <c r="GET51" s="36"/>
      <c r="GEU51" s="36"/>
      <c r="GEV51" s="36"/>
      <c r="GEW51" s="36"/>
      <c r="GEX51" s="36"/>
      <c r="GEY51" s="36"/>
      <c r="GEZ51" s="36"/>
      <c r="GFA51" s="36"/>
      <c r="GFB51" s="36"/>
      <c r="GFC51" s="36"/>
      <c r="GFD51" s="36"/>
      <c r="GFE51" s="36"/>
      <c r="GFF51" s="36"/>
      <c r="GFG51" s="36"/>
      <c r="GFH51" s="36"/>
      <c r="GFI51" s="36"/>
      <c r="GFJ51" s="36"/>
      <c r="GFK51" s="36"/>
      <c r="GFL51" s="36"/>
      <c r="GFM51" s="36"/>
      <c r="GFN51" s="36"/>
      <c r="GFO51" s="36"/>
      <c r="GFP51" s="36"/>
      <c r="GFQ51" s="36"/>
      <c r="GFR51" s="36"/>
      <c r="GFS51" s="36"/>
      <c r="GFT51" s="36"/>
      <c r="GFU51" s="36"/>
      <c r="GFV51" s="36"/>
      <c r="GFW51" s="36"/>
      <c r="GFX51" s="36"/>
      <c r="GFY51" s="36"/>
      <c r="GFZ51" s="36"/>
      <c r="GGA51" s="36"/>
      <c r="GGB51" s="36"/>
      <c r="GGC51" s="36"/>
      <c r="GGD51" s="36"/>
      <c r="GGE51" s="36"/>
      <c r="GGF51" s="36"/>
      <c r="GGG51" s="36"/>
      <c r="GGH51" s="36"/>
      <c r="GGI51" s="36"/>
      <c r="GGJ51" s="36"/>
      <c r="GGK51" s="36"/>
      <c r="GGL51" s="36"/>
      <c r="GGM51" s="36"/>
      <c r="GGN51" s="36"/>
      <c r="GGO51" s="36"/>
      <c r="GGP51" s="36"/>
      <c r="GGQ51" s="36"/>
      <c r="GGR51" s="36"/>
      <c r="GGS51" s="36"/>
      <c r="GGT51" s="36"/>
      <c r="GGU51" s="36"/>
      <c r="GGV51" s="36"/>
      <c r="GGW51" s="36"/>
      <c r="GGX51" s="36"/>
      <c r="GGY51" s="36"/>
      <c r="GGZ51" s="36"/>
      <c r="GHA51" s="36"/>
      <c r="GHB51" s="36"/>
      <c r="GHC51" s="36"/>
      <c r="GHD51" s="36"/>
      <c r="GHE51" s="36"/>
      <c r="GHF51" s="36"/>
      <c r="GHG51" s="36"/>
      <c r="GHH51" s="36"/>
      <c r="GHI51" s="36"/>
      <c r="GHJ51" s="36"/>
      <c r="GHK51" s="36"/>
      <c r="GHL51" s="36"/>
      <c r="GHM51" s="36"/>
      <c r="GHN51" s="36"/>
      <c r="GHO51" s="36"/>
      <c r="GHP51" s="36"/>
      <c r="GHQ51" s="36"/>
      <c r="GHR51" s="36"/>
      <c r="GHS51" s="36"/>
      <c r="GHT51" s="36"/>
      <c r="GHU51" s="36"/>
      <c r="GHV51" s="36"/>
      <c r="GHW51" s="36"/>
      <c r="GHX51" s="36"/>
      <c r="GHY51" s="36"/>
      <c r="GHZ51" s="36"/>
      <c r="GIA51" s="36"/>
      <c r="GIB51" s="36"/>
      <c r="GIC51" s="36"/>
      <c r="GID51" s="36"/>
      <c r="GIE51" s="36"/>
      <c r="GIF51" s="36"/>
      <c r="GIG51" s="36"/>
      <c r="GIH51" s="36"/>
      <c r="GII51" s="36"/>
      <c r="GIJ51" s="36"/>
      <c r="GIK51" s="36"/>
      <c r="GIL51" s="36"/>
      <c r="GIM51" s="36"/>
      <c r="GIN51" s="36"/>
      <c r="GIO51" s="36"/>
      <c r="GIP51" s="36"/>
      <c r="GIQ51" s="36"/>
      <c r="GIR51" s="36"/>
      <c r="GIS51" s="36"/>
      <c r="GIT51" s="36"/>
      <c r="GIU51" s="36"/>
      <c r="GIV51" s="36"/>
      <c r="GIW51" s="36"/>
      <c r="GIX51" s="36"/>
      <c r="GIY51" s="36"/>
      <c r="GIZ51" s="36"/>
      <c r="GJA51" s="36"/>
      <c r="GJB51" s="36"/>
      <c r="GJC51" s="36"/>
      <c r="GJD51" s="36"/>
      <c r="GJE51" s="36"/>
      <c r="GJF51" s="36"/>
      <c r="GJG51" s="36"/>
      <c r="GJH51" s="36"/>
      <c r="GJI51" s="36"/>
      <c r="GJJ51" s="36"/>
      <c r="GJK51" s="36"/>
      <c r="GJL51" s="36"/>
      <c r="GJM51" s="36"/>
      <c r="GJN51" s="36"/>
      <c r="GJO51" s="36"/>
      <c r="GJP51" s="36"/>
      <c r="GJQ51" s="36"/>
      <c r="GJR51" s="36"/>
      <c r="GJS51" s="36"/>
      <c r="GJT51" s="36"/>
      <c r="GJU51" s="36"/>
      <c r="GJV51" s="36"/>
      <c r="GJW51" s="36"/>
      <c r="GJX51" s="36"/>
      <c r="GJY51" s="36"/>
      <c r="GJZ51" s="36"/>
      <c r="GKA51" s="36"/>
      <c r="GKB51" s="36"/>
      <c r="GKC51" s="36"/>
      <c r="GKD51" s="36"/>
      <c r="GKE51" s="36"/>
      <c r="GKF51" s="36"/>
      <c r="GKG51" s="36"/>
      <c r="GKH51" s="36"/>
      <c r="GKI51" s="36"/>
      <c r="GKJ51" s="36"/>
      <c r="GKK51" s="36"/>
      <c r="GKL51" s="36"/>
      <c r="GKM51" s="36"/>
      <c r="GKN51" s="36"/>
      <c r="GKO51" s="36"/>
      <c r="GKP51" s="36"/>
      <c r="GKQ51" s="36"/>
      <c r="GKR51" s="36"/>
      <c r="GKS51" s="36"/>
      <c r="GKT51" s="36"/>
      <c r="GKU51" s="36"/>
      <c r="GKV51" s="36"/>
      <c r="GKW51" s="36"/>
      <c r="GKX51" s="36"/>
      <c r="GKY51" s="36"/>
      <c r="GKZ51" s="36"/>
      <c r="GLA51" s="36"/>
      <c r="GLB51" s="36"/>
      <c r="GLC51" s="36"/>
      <c r="GLD51" s="36"/>
      <c r="GLE51" s="36"/>
      <c r="GLF51" s="36"/>
      <c r="GLG51" s="36"/>
      <c r="GLH51" s="36"/>
      <c r="GLI51" s="36"/>
      <c r="GLJ51" s="36"/>
      <c r="GLK51" s="36"/>
      <c r="GLL51" s="36"/>
      <c r="GLM51" s="36"/>
      <c r="GLN51" s="36"/>
      <c r="GLO51" s="36"/>
      <c r="GLP51" s="36"/>
      <c r="GLQ51" s="36"/>
      <c r="GLR51" s="36"/>
      <c r="GLS51" s="36"/>
      <c r="GLT51" s="36"/>
      <c r="GLU51" s="36"/>
      <c r="GLV51" s="36"/>
      <c r="GLW51" s="36"/>
      <c r="GLX51" s="36"/>
      <c r="GLY51" s="36"/>
      <c r="GLZ51" s="36"/>
      <c r="GMA51" s="36"/>
      <c r="GMB51" s="36"/>
      <c r="GMC51" s="36"/>
      <c r="GMD51" s="36"/>
      <c r="GME51" s="36"/>
      <c r="GMF51" s="36"/>
      <c r="GMG51" s="36"/>
      <c r="GMH51" s="36"/>
      <c r="GMI51" s="36"/>
      <c r="GMJ51" s="36"/>
      <c r="GMK51" s="36"/>
      <c r="GML51" s="36"/>
      <c r="GMM51" s="36"/>
      <c r="GMN51" s="36"/>
      <c r="GMO51" s="36"/>
      <c r="GMP51" s="36"/>
      <c r="GMQ51" s="36"/>
      <c r="GMR51" s="36"/>
      <c r="GMS51" s="36"/>
      <c r="GMT51" s="36"/>
      <c r="GMU51" s="36"/>
      <c r="GMV51" s="36"/>
      <c r="GMW51" s="36"/>
      <c r="GMX51" s="36"/>
      <c r="GMY51" s="36"/>
      <c r="GMZ51" s="36"/>
      <c r="GNA51" s="36"/>
      <c r="GNB51" s="36"/>
      <c r="GNC51" s="36"/>
      <c r="GND51" s="36"/>
      <c r="GNE51" s="36"/>
      <c r="GNF51" s="36"/>
      <c r="GNG51" s="36"/>
      <c r="GNH51" s="36"/>
      <c r="GNI51" s="36"/>
      <c r="GNJ51" s="36"/>
      <c r="GNK51" s="36"/>
      <c r="GNL51" s="36"/>
      <c r="GNM51" s="36"/>
      <c r="GNN51" s="36"/>
      <c r="GNO51" s="36"/>
      <c r="GNP51" s="36"/>
      <c r="GNQ51" s="36"/>
      <c r="GNR51" s="36"/>
      <c r="GNS51" s="36"/>
      <c r="GNT51" s="36"/>
      <c r="GNU51" s="36"/>
      <c r="GNV51" s="36"/>
      <c r="GNW51" s="36"/>
      <c r="GNX51" s="36"/>
      <c r="GNY51" s="36"/>
      <c r="GNZ51" s="36"/>
      <c r="GOA51" s="36"/>
      <c r="GOB51" s="36"/>
      <c r="GOC51" s="36"/>
      <c r="GOD51" s="36"/>
      <c r="GOE51" s="36"/>
      <c r="GOF51" s="36"/>
      <c r="GOG51" s="36"/>
      <c r="GOH51" s="36"/>
      <c r="GOI51" s="36"/>
      <c r="GOJ51" s="36"/>
      <c r="GOK51" s="36"/>
      <c r="GOL51" s="36"/>
      <c r="GOM51" s="36"/>
      <c r="GON51" s="36"/>
      <c r="GOO51" s="36"/>
      <c r="GOP51" s="36"/>
      <c r="GOQ51" s="36"/>
      <c r="GOR51" s="36"/>
      <c r="GOS51" s="36"/>
      <c r="GOT51" s="36"/>
      <c r="GOU51" s="36"/>
      <c r="GOV51" s="36"/>
      <c r="GOW51" s="36"/>
      <c r="GOX51" s="36"/>
      <c r="GOY51" s="36"/>
      <c r="GOZ51" s="36"/>
      <c r="GPA51" s="36"/>
      <c r="GPB51" s="36"/>
      <c r="GPC51" s="36"/>
      <c r="GPD51" s="36"/>
      <c r="GPE51" s="36"/>
      <c r="GPF51" s="36"/>
      <c r="GPG51" s="36"/>
      <c r="GPH51" s="36"/>
      <c r="GPI51" s="36"/>
      <c r="GPJ51" s="36"/>
      <c r="GPK51" s="36"/>
      <c r="GPL51" s="36"/>
      <c r="GPM51" s="36"/>
      <c r="GPN51" s="36"/>
      <c r="GPO51" s="36"/>
      <c r="GPP51" s="36"/>
      <c r="GPQ51" s="36"/>
      <c r="GPR51" s="36"/>
      <c r="GPS51" s="36"/>
      <c r="GPT51" s="36"/>
      <c r="GPU51" s="36"/>
      <c r="GPV51" s="36"/>
      <c r="GPW51" s="36"/>
      <c r="GPX51" s="36"/>
      <c r="GPY51" s="36"/>
      <c r="GPZ51" s="36"/>
      <c r="GQA51" s="36"/>
      <c r="GQB51" s="36"/>
      <c r="GQC51" s="36"/>
      <c r="GQD51" s="36"/>
      <c r="GQE51" s="36"/>
      <c r="GQF51" s="36"/>
      <c r="GQG51" s="36"/>
      <c r="GQH51" s="36"/>
      <c r="GQI51" s="36"/>
      <c r="GQJ51" s="36"/>
      <c r="GQK51" s="36"/>
      <c r="GQL51" s="36"/>
      <c r="GQM51" s="36"/>
      <c r="GQN51" s="36"/>
      <c r="GQO51" s="36"/>
      <c r="GQP51" s="36"/>
      <c r="GQQ51" s="36"/>
      <c r="GQR51" s="36"/>
      <c r="GQS51" s="36"/>
      <c r="GQT51" s="36"/>
      <c r="GQU51" s="36"/>
      <c r="GQV51" s="36"/>
      <c r="GQW51" s="36"/>
      <c r="GQX51" s="36"/>
      <c r="GQY51" s="36"/>
      <c r="GQZ51" s="36"/>
      <c r="GRA51" s="36"/>
      <c r="GRB51" s="36"/>
      <c r="GRC51" s="36"/>
      <c r="GRD51" s="36"/>
      <c r="GRE51" s="36"/>
      <c r="GRF51" s="36"/>
      <c r="GRG51" s="36"/>
      <c r="GRH51" s="36"/>
      <c r="GRI51" s="36"/>
      <c r="GRJ51" s="36"/>
      <c r="GRK51" s="36"/>
      <c r="GRL51" s="36"/>
      <c r="GRM51" s="36"/>
      <c r="GRN51" s="36"/>
      <c r="GRO51" s="36"/>
      <c r="GRP51" s="36"/>
      <c r="GRQ51" s="36"/>
      <c r="GRR51" s="36"/>
      <c r="GRS51" s="36"/>
      <c r="GRT51" s="36"/>
      <c r="GRU51" s="36"/>
      <c r="GRV51" s="36"/>
      <c r="GRW51" s="36"/>
      <c r="GRX51" s="36"/>
      <c r="GRY51" s="36"/>
      <c r="GRZ51" s="36"/>
      <c r="GSA51" s="36"/>
      <c r="GSB51" s="36"/>
      <c r="GSC51" s="36"/>
      <c r="GSD51" s="36"/>
      <c r="GSE51" s="36"/>
      <c r="GSF51" s="36"/>
      <c r="GSG51" s="36"/>
      <c r="GSH51" s="36"/>
      <c r="GSI51" s="36"/>
      <c r="GSJ51" s="36"/>
      <c r="GSK51" s="36"/>
      <c r="GSL51" s="36"/>
      <c r="GSM51" s="36"/>
      <c r="GSN51" s="36"/>
      <c r="GSO51" s="36"/>
      <c r="GSP51" s="36"/>
      <c r="GSQ51" s="36"/>
      <c r="GSR51" s="36"/>
      <c r="GSS51" s="36"/>
      <c r="GST51" s="36"/>
      <c r="GSU51" s="36"/>
      <c r="GSV51" s="36"/>
      <c r="GSW51" s="36"/>
      <c r="GSX51" s="36"/>
      <c r="GSY51" s="36"/>
      <c r="GSZ51" s="36"/>
      <c r="GTA51" s="36"/>
      <c r="GTB51" s="36"/>
      <c r="GTC51" s="36"/>
      <c r="GTD51" s="36"/>
      <c r="GTE51" s="36"/>
      <c r="GTF51" s="36"/>
      <c r="GTG51" s="36"/>
      <c r="GTH51" s="36"/>
      <c r="GTI51" s="36"/>
      <c r="GTJ51" s="36"/>
      <c r="GTK51" s="36"/>
      <c r="GTL51" s="36"/>
      <c r="GTM51" s="36"/>
      <c r="GTN51" s="36"/>
      <c r="GTO51" s="36"/>
      <c r="GTP51" s="36"/>
      <c r="GTQ51" s="36"/>
      <c r="GTR51" s="36"/>
      <c r="GTS51" s="36"/>
      <c r="GTT51" s="36"/>
      <c r="GTU51" s="36"/>
      <c r="GTV51" s="36"/>
      <c r="GTW51" s="36"/>
      <c r="GTX51" s="36"/>
      <c r="GTY51" s="36"/>
      <c r="GTZ51" s="36"/>
      <c r="GUA51" s="36"/>
      <c r="GUB51" s="36"/>
      <c r="GUC51" s="36"/>
      <c r="GUD51" s="36"/>
      <c r="GUE51" s="36"/>
      <c r="GUF51" s="36"/>
      <c r="GUG51" s="36"/>
      <c r="GUH51" s="36"/>
      <c r="GUI51" s="36"/>
      <c r="GUJ51" s="36"/>
      <c r="GUK51" s="36"/>
      <c r="GUL51" s="36"/>
      <c r="GUM51" s="36"/>
      <c r="GUN51" s="36"/>
      <c r="GUO51" s="36"/>
      <c r="GUP51" s="36"/>
      <c r="GUQ51" s="36"/>
      <c r="GUR51" s="36"/>
      <c r="GUS51" s="36"/>
      <c r="GUT51" s="36"/>
      <c r="GUU51" s="36"/>
      <c r="GUV51" s="36"/>
      <c r="GUW51" s="36"/>
      <c r="GUX51" s="36"/>
      <c r="GUY51" s="36"/>
      <c r="GUZ51" s="36"/>
      <c r="GVA51" s="36"/>
      <c r="GVB51" s="36"/>
      <c r="GVC51" s="36"/>
      <c r="GVD51" s="36"/>
      <c r="GVE51" s="36"/>
      <c r="GVF51" s="36"/>
      <c r="GVG51" s="36"/>
      <c r="GVH51" s="36"/>
      <c r="GVI51" s="36"/>
      <c r="GVJ51" s="36"/>
      <c r="GVK51" s="36"/>
      <c r="GVL51" s="36"/>
      <c r="GVM51" s="36"/>
      <c r="GVN51" s="36"/>
      <c r="GVO51" s="36"/>
      <c r="GVP51" s="36"/>
      <c r="GVQ51" s="36"/>
      <c r="GVR51" s="36"/>
      <c r="GVS51" s="36"/>
      <c r="GVT51" s="36"/>
      <c r="GVU51" s="36"/>
      <c r="GVV51" s="36"/>
      <c r="GVW51" s="36"/>
      <c r="GVX51" s="36"/>
      <c r="GVY51" s="36"/>
      <c r="GVZ51" s="36"/>
      <c r="GWA51" s="36"/>
      <c r="GWB51" s="36"/>
      <c r="GWC51" s="36"/>
      <c r="GWD51" s="36"/>
      <c r="GWE51" s="36"/>
      <c r="GWF51" s="36"/>
      <c r="GWG51" s="36"/>
      <c r="GWH51" s="36"/>
      <c r="GWI51" s="36"/>
      <c r="GWJ51" s="36"/>
      <c r="GWK51" s="36"/>
      <c r="GWL51" s="36"/>
      <c r="GWM51" s="36"/>
      <c r="GWN51" s="36"/>
      <c r="GWO51" s="36"/>
      <c r="GWP51" s="36"/>
      <c r="GWQ51" s="36"/>
      <c r="GWR51" s="36"/>
      <c r="GWS51" s="36"/>
      <c r="GWT51" s="36"/>
      <c r="GWU51" s="36"/>
      <c r="GWV51" s="36"/>
      <c r="GWW51" s="36"/>
      <c r="GWX51" s="36"/>
      <c r="GWY51" s="36"/>
      <c r="GWZ51" s="36"/>
      <c r="GXA51" s="36"/>
      <c r="GXB51" s="36"/>
      <c r="GXC51" s="36"/>
      <c r="GXD51" s="36"/>
      <c r="GXE51" s="36"/>
      <c r="GXF51" s="36"/>
      <c r="GXG51" s="36"/>
      <c r="GXH51" s="36"/>
      <c r="GXI51" s="36"/>
      <c r="GXJ51" s="36"/>
      <c r="GXK51" s="36"/>
      <c r="GXL51" s="36"/>
      <c r="GXM51" s="36"/>
      <c r="GXN51" s="36"/>
      <c r="GXO51" s="36"/>
      <c r="GXP51" s="36"/>
      <c r="GXQ51" s="36"/>
      <c r="GXR51" s="36"/>
      <c r="GXS51" s="36"/>
      <c r="GXT51" s="36"/>
      <c r="GXU51" s="36"/>
      <c r="GXV51" s="36"/>
      <c r="GXW51" s="36"/>
      <c r="GXX51" s="36"/>
      <c r="GXY51" s="36"/>
      <c r="GXZ51" s="36"/>
      <c r="GYA51" s="36"/>
      <c r="GYB51" s="36"/>
      <c r="GYC51" s="36"/>
      <c r="GYD51" s="36"/>
      <c r="GYE51" s="36"/>
      <c r="GYF51" s="36"/>
      <c r="GYG51" s="36"/>
      <c r="GYH51" s="36"/>
      <c r="GYI51" s="36"/>
      <c r="GYJ51" s="36"/>
      <c r="GYK51" s="36"/>
      <c r="GYL51" s="36"/>
      <c r="GYM51" s="36"/>
      <c r="GYN51" s="36"/>
      <c r="GYO51" s="36"/>
      <c r="GYP51" s="36"/>
      <c r="GYQ51" s="36"/>
      <c r="GYR51" s="36"/>
      <c r="GYS51" s="36"/>
      <c r="GYT51" s="36"/>
      <c r="GYU51" s="36"/>
      <c r="GYV51" s="36"/>
      <c r="GYW51" s="36"/>
      <c r="GYX51" s="36"/>
      <c r="GYY51" s="36"/>
      <c r="GYZ51" s="36"/>
      <c r="GZA51" s="36"/>
      <c r="GZB51" s="36"/>
      <c r="GZC51" s="36"/>
      <c r="GZD51" s="36"/>
      <c r="GZE51" s="36"/>
      <c r="GZF51" s="36"/>
      <c r="GZG51" s="36"/>
      <c r="GZH51" s="36"/>
      <c r="GZI51" s="36"/>
      <c r="GZJ51" s="36"/>
      <c r="GZK51" s="36"/>
      <c r="GZL51" s="36"/>
      <c r="GZM51" s="36"/>
      <c r="GZN51" s="36"/>
      <c r="GZO51" s="36"/>
      <c r="GZP51" s="36"/>
      <c r="GZQ51" s="36"/>
      <c r="GZR51" s="36"/>
      <c r="GZS51" s="36"/>
      <c r="GZT51" s="36"/>
      <c r="GZU51" s="36"/>
      <c r="GZV51" s="36"/>
      <c r="GZW51" s="36"/>
      <c r="GZX51" s="36"/>
      <c r="GZY51" s="36"/>
      <c r="GZZ51" s="36"/>
      <c r="HAA51" s="36"/>
      <c r="HAB51" s="36"/>
      <c r="HAC51" s="36"/>
      <c r="HAD51" s="36"/>
      <c r="HAE51" s="36"/>
      <c r="HAF51" s="36"/>
      <c r="HAG51" s="36"/>
      <c r="HAH51" s="36"/>
      <c r="HAI51" s="36"/>
      <c r="HAJ51" s="36"/>
      <c r="HAK51" s="36"/>
      <c r="HAL51" s="36"/>
      <c r="HAM51" s="36"/>
      <c r="HAN51" s="36"/>
      <c r="HAO51" s="36"/>
      <c r="HAP51" s="36"/>
      <c r="HAQ51" s="36"/>
      <c r="HAR51" s="36"/>
      <c r="HAS51" s="36"/>
      <c r="HAT51" s="36"/>
      <c r="HAU51" s="36"/>
      <c r="HAV51" s="36"/>
      <c r="HAW51" s="36"/>
      <c r="HAX51" s="36"/>
      <c r="HAY51" s="36"/>
      <c r="HAZ51" s="36"/>
      <c r="HBA51" s="36"/>
      <c r="HBB51" s="36"/>
      <c r="HBC51" s="36"/>
      <c r="HBD51" s="36"/>
      <c r="HBE51" s="36"/>
      <c r="HBF51" s="36"/>
      <c r="HBG51" s="36"/>
      <c r="HBH51" s="36"/>
      <c r="HBI51" s="36"/>
      <c r="HBJ51" s="36"/>
      <c r="HBK51" s="36"/>
      <c r="HBL51" s="36"/>
      <c r="HBM51" s="36"/>
      <c r="HBN51" s="36"/>
      <c r="HBO51" s="36"/>
      <c r="HBP51" s="36"/>
      <c r="HBQ51" s="36"/>
      <c r="HBR51" s="36"/>
      <c r="HBS51" s="36"/>
      <c r="HBT51" s="36"/>
      <c r="HBU51" s="36"/>
      <c r="HBV51" s="36"/>
      <c r="HBW51" s="36"/>
      <c r="HBX51" s="36"/>
      <c r="HBY51" s="36"/>
      <c r="HBZ51" s="36"/>
      <c r="HCA51" s="36"/>
      <c r="HCB51" s="36"/>
      <c r="HCC51" s="36"/>
      <c r="HCD51" s="36"/>
      <c r="HCE51" s="36"/>
      <c r="HCF51" s="36"/>
      <c r="HCG51" s="36"/>
      <c r="HCH51" s="36"/>
      <c r="HCI51" s="36"/>
      <c r="HCJ51" s="36"/>
      <c r="HCK51" s="36"/>
      <c r="HCL51" s="36"/>
      <c r="HCM51" s="36"/>
      <c r="HCN51" s="36"/>
      <c r="HCO51" s="36"/>
      <c r="HCP51" s="36"/>
      <c r="HCQ51" s="36"/>
      <c r="HCR51" s="36"/>
      <c r="HCS51" s="36"/>
      <c r="HCT51" s="36"/>
      <c r="HCU51" s="36"/>
      <c r="HCV51" s="36"/>
      <c r="HCW51" s="36"/>
      <c r="HCX51" s="36"/>
      <c r="HCY51" s="36"/>
      <c r="HCZ51" s="36"/>
      <c r="HDA51" s="36"/>
      <c r="HDB51" s="36"/>
      <c r="HDC51" s="36"/>
      <c r="HDD51" s="36"/>
      <c r="HDE51" s="36"/>
      <c r="HDF51" s="36"/>
      <c r="HDG51" s="36"/>
      <c r="HDH51" s="36"/>
      <c r="HDI51" s="36"/>
      <c r="HDJ51" s="36"/>
      <c r="HDK51" s="36"/>
      <c r="HDL51" s="36"/>
      <c r="HDM51" s="36"/>
      <c r="HDN51" s="36"/>
      <c r="HDO51" s="36"/>
      <c r="HDP51" s="36"/>
      <c r="HDQ51" s="36"/>
      <c r="HDR51" s="36"/>
      <c r="HDS51" s="36"/>
      <c r="HDT51" s="36"/>
      <c r="HDU51" s="36"/>
      <c r="HDV51" s="36"/>
      <c r="HDW51" s="36"/>
      <c r="HDX51" s="36"/>
      <c r="HDY51" s="36"/>
      <c r="HDZ51" s="36"/>
      <c r="HEA51" s="36"/>
      <c r="HEB51" s="36"/>
      <c r="HEC51" s="36"/>
      <c r="HED51" s="36"/>
      <c r="HEE51" s="36"/>
      <c r="HEF51" s="36"/>
      <c r="HEG51" s="36"/>
      <c r="HEH51" s="36"/>
      <c r="HEI51" s="36"/>
      <c r="HEJ51" s="36"/>
      <c r="HEK51" s="36"/>
      <c r="HEL51" s="36"/>
      <c r="HEM51" s="36"/>
      <c r="HEN51" s="36"/>
      <c r="HEO51" s="36"/>
      <c r="HEP51" s="36"/>
      <c r="HEQ51" s="36"/>
      <c r="HER51" s="36"/>
      <c r="HES51" s="36"/>
      <c r="HET51" s="36"/>
      <c r="HEU51" s="36"/>
      <c r="HEV51" s="36"/>
      <c r="HEW51" s="36"/>
      <c r="HEX51" s="36"/>
      <c r="HEY51" s="36"/>
      <c r="HEZ51" s="36"/>
      <c r="HFA51" s="36"/>
      <c r="HFB51" s="36"/>
      <c r="HFC51" s="36"/>
      <c r="HFD51" s="36"/>
      <c r="HFE51" s="36"/>
      <c r="HFF51" s="36"/>
      <c r="HFG51" s="36"/>
      <c r="HFH51" s="36"/>
      <c r="HFI51" s="36"/>
      <c r="HFJ51" s="36"/>
      <c r="HFK51" s="36"/>
      <c r="HFL51" s="36"/>
      <c r="HFM51" s="36"/>
      <c r="HFN51" s="36"/>
      <c r="HFO51" s="36"/>
      <c r="HFP51" s="36"/>
      <c r="HFQ51" s="36"/>
      <c r="HFR51" s="36"/>
      <c r="HFS51" s="36"/>
      <c r="HFT51" s="36"/>
      <c r="HFU51" s="36"/>
      <c r="HFV51" s="36"/>
      <c r="HFW51" s="36"/>
      <c r="HFX51" s="36"/>
      <c r="HFY51" s="36"/>
      <c r="HFZ51" s="36"/>
      <c r="HGA51" s="36"/>
      <c r="HGB51" s="36"/>
      <c r="HGC51" s="36"/>
      <c r="HGD51" s="36"/>
      <c r="HGE51" s="36"/>
      <c r="HGF51" s="36"/>
      <c r="HGG51" s="36"/>
      <c r="HGH51" s="36"/>
      <c r="HGI51" s="36"/>
      <c r="HGJ51" s="36"/>
      <c r="HGK51" s="36"/>
      <c r="HGL51" s="36"/>
      <c r="HGM51" s="36"/>
      <c r="HGN51" s="36"/>
      <c r="HGO51" s="36"/>
      <c r="HGP51" s="36"/>
      <c r="HGQ51" s="36"/>
      <c r="HGR51" s="36"/>
      <c r="HGS51" s="36"/>
      <c r="HGT51" s="36"/>
      <c r="HGU51" s="36"/>
      <c r="HGV51" s="36"/>
      <c r="HGW51" s="36"/>
      <c r="HGX51" s="36"/>
      <c r="HGY51" s="36"/>
      <c r="HGZ51" s="36"/>
      <c r="HHA51" s="36"/>
      <c r="HHB51" s="36"/>
      <c r="HHC51" s="36"/>
      <c r="HHD51" s="36"/>
      <c r="HHE51" s="36"/>
      <c r="HHF51" s="36"/>
      <c r="HHG51" s="36"/>
      <c r="HHH51" s="36"/>
      <c r="HHI51" s="36"/>
      <c r="HHJ51" s="36"/>
      <c r="HHK51" s="36"/>
      <c r="HHL51" s="36"/>
      <c r="HHM51" s="36"/>
      <c r="HHN51" s="36"/>
      <c r="HHO51" s="36"/>
      <c r="HHP51" s="36"/>
      <c r="HHQ51" s="36"/>
      <c r="HHR51" s="36"/>
      <c r="HHS51" s="36"/>
      <c r="HHT51" s="36"/>
      <c r="HHU51" s="36"/>
      <c r="HHV51" s="36"/>
      <c r="HHW51" s="36"/>
      <c r="HHX51" s="36"/>
      <c r="HHY51" s="36"/>
      <c r="HHZ51" s="36"/>
      <c r="HIA51" s="36"/>
      <c r="HIB51" s="36"/>
      <c r="HIC51" s="36"/>
      <c r="HID51" s="36"/>
      <c r="HIE51" s="36"/>
      <c r="HIF51" s="36"/>
      <c r="HIG51" s="36"/>
      <c r="HIH51" s="36"/>
      <c r="HII51" s="36"/>
      <c r="HIJ51" s="36"/>
      <c r="HIK51" s="36"/>
      <c r="HIL51" s="36"/>
      <c r="HIM51" s="36"/>
      <c r="HIN51" s="36"/>
      <c r="HIO51" s="36"/>
      <c r="HIP51" s="36"/>
      <c r="HIQ51" s="36"/>
      <c r="HIR51" s="36"/>
      <c r="HIS51" s="36"/>
      <c r="HIT51" s="36"/>
      <c r="HIU51" s="36"/>
      <c r="HIV51" s="36"/>
      <c r="HIW51" s="36"/>
      <c r="HIX51" s="36"/>
      <c r="HIY51" s="36"/>
      <c r="HIZ51" s="36"/>
      <c r="HJA51" s="36"/>
      <c r="HJB51" s="36"/>
      <c r="HJC51" s="36"/>
      <c r="HJD51" s="36"/>
      <c r="HJE51" s="36"/>
      <c r="HJF51" s="36"/>
      <c r="HJG51" s="36"/>
      <c r="HJH51" s="36"/>
      <c r="HJI51" s="36"/>
      <c r="HJJ51" s="36"/>
      <c r="HJK51" s="36"/>
      <c r="HJL51" s="36"/>
      <c r="HJM51" s="36"/>
      <c r="HJN51" s="36"/>
      <c r="HJO51" s="36"/>
      <c r="HJP51" s="36"/>
      <c r="HJQ51" s="36"/>
      <c r="HJR51" s="36"/>
      <c r="HJS51" s="36"/>
      <c r="HJT51" s="36"/>
      <c r="HJU51" s="36"/>
      <c r="HJV51" s="36"/>
      <c r="HJW51" s="36"/>
      <c r="HJX51" s="36"/>
      <c r="HJY51" s="36"/>
      <c r="HJZ51" s="36"/>
      <c r="HKA51" s="36"/>
      <c r="HKB51" s="36"/>
      <c r="HKC51" s="36"/>
      <c r="HKD51" s="36"/>
      <c r="HKE51" s="36"/>
      <c r="HKF51" s="36"/>
      <c r="HKG51" s="36"/>
      <c r="HKH51" s="36"/>
      <c r="HKI51" s="36"/>
      <c r="HKJ51" s="36"/>
      <c r="HKK51" s="36"/>
      <c r="HKL51" s="36"/>
      <c r="HKM51" s="36"/>
      <c r="HKN51" s="36"/>
      <c r="HKO51" s="36"/>
      <c r="HKP51" s="36"/>
      <c r="HKQ51" s="36"/>
      <c r="HKR51" s="36"/>
      <c r="HKS51" s="36"/>
      <c r="HKT51" s="36"/>
      <c r="HKU51" s="36"/>
      <c r="HKV51" s="36"/>
      <c r="HKW51" s="36"/>
      <c r="HKX51" s="36"/>
      <c r="HKY51" s="36"/>
      <c r="HKZ51" s="36"/>
      <c r="HLA51" s="36"/>
      <c r="HLB51" s="36"/>
      <c r="HLC51" s="36"/>
      <c r="HLD51" s="36"/>
      <c r="HLE51" s="36"/>
      <c r="HLF51" s="36"/>
      <c r="HLG51" s="36"/>
      <c r="HLH51" s="36"/>
      <c r="HLI51" s="36"/>
      <c r="HLJ51" s="36"/>
      <c r="HLK51" s="36"/>
      <c r="HLL51" s="36"/>
      <c r="HLM51" s="36"/>
      <c r="HLN51" s="36"/>
      <c r="HLO51" s="36"/>
      <c r="HLP51" s="36"/>
      <c r="HLQ51" s="36"/>
      <c r="HLR51" s="36"/>
      <c r="HLS51" s="36"/>
      <c r="HLT51" s="36"/>
      <c r="HLU51" s="36"/>
      <c r="HLV51" s="36"/>
      <c r="HLW51" s="36"/>
      <c r="HLX51" s="36"/>
      <c r="HLY51" s="36"/>
      <c r="HLZ51" s="36"/>
      <c r="HMA51" s="36"/>
      <c r="HMB51" s="36"/>
      <c r="HMC51" s="36"/>
      <c r="HMD51" s="36"/>
      <c r="HME51" s="36"/>
      <c r="HMF51" s="36"/>
      <c r="HMG51" s="36"/>
      <c r="HMH51" s="36"/>
      <c r="HMI51" s="36"/>
      <c r="HMJ51" s="36"/>
      <c r="HMK51" s="36"/>
      <c r="HML51" s="36"/>
      <c r="HMM51" s="36"/>
      <c r="HMN51" s="36"/>
      <c r="HMO51" s="36"/>
      <c r="HMP51" s="36"/>
      <c r="HMQ51" s="36"/>
      <c r="HMR51" s="36"/>
      <c r="HMS51" s="36"/>
      <c r="HMT51" s="36"/>
      <c r="HMU51" s="36"/>
      <c r="HMV51" s="36"/>
      <c r="HMW51" s="36"/>
      <c r="HMX51" s="36"/>
      <c r="HMY51" s="36"/>
      <c r="HMZ51" s="36"/>
      <c r="HNA51" s="36"/>
      <c r="HNB51" s="36"/>
      <c r="HNC51" s="36"/>
      <c r="HND51" s="36"/>
      <c r="HNE51" s="36"/>
      <c r="HNF51" s="36"/>
      <c r="HNG51" s="36"/>
      <c r="HNH51" s="36"/>
      <c r="HNI51" s="36"/>
      <c r="HNJ51" s="36"/>
      <c r="HNK51" s="36"/>
      <c r="HNL51" s="36"/>
      <c r="HNM51" s="36"/>
      <c r="HNN51" s="36"/>
      <c r="HNO51" s="36"/>
      <c r="HNP51" s="36"/>
      <c r="HNQ51" s="36"/>
      <c r="HNR51" s="36"/>
      <c r="HNS51" s="36"/>
      <c r="HNT51" s="36"/>
      <c r="HNU51" s="36"/>
      <c r="HNV51" s="36"/>
      <c r="HNW51" s="36"/>
      <c r="HNX51" s="36"/>
      <c r="HNY51" s="36"/>
      <c r="HNZ51" s="36"/>
      <c r="HOA51" s="36"/>
      <c r="HOB51" s="36"/>
      <c r="HOC51" s="36"/>
      <c r="HOD51" s="36"/>
      <c r="HOE51" s="36"/>
      <c r="HOF51" s="36"/>
      <c r="HOG51" s="36"/>
      <c r="HOH51" s="36"/>
      <c r="HOI51" s="36"/>
      <c r="HOJ51" s="36"/>
      <c r="HOK51" s="36"/>
      <c r="HOL51" s="36"/>
      <c r="HOM51" s="36"/>
      <c r="HON51" s="36"/>
      <c r="HOO51" s="36"/>
      <c r="HOP51" s="36"/>
      <c r="HOQ51" s="36"/>
      <c r="HOR51" s="36"/>
      <c r="HOS51" s="36"/>
      <c r="HOT51" s="36"/>
      <c r="HOU51" s="36"/>
      <c r="HOV51" s="36"/>
      <c r="HOW51" s="36"/>
      <c r="HOX51" s="36"/>
      <c r="HOY51" s="36"/>
      <c r="HOZ51" s="36"/>
      <c r="HPA51" s="36"/>
      <c r="HPB51" s="36"/>
      <c r="HPC51" s="36"/>
      <c r="HPD51" s="36"/>
      <c r="HPE51" s="36"/>
      <c r="HPF51" s="36"/>
      <c r="HPG51" s="36"/>
      <c r="HPH51" s="36"/>
      <c r="HPI51" s="36"/>
      <c r="HPJ51" s="36"/>
      <c r="HPK51" s="36"/>
      <c r="HPL51" s="36"/>
      <c r="HPM51" s="36"/>
      <c r="HPN51" s="36"/>
      <c r="HPO51" s="36"/>
      <c r="HPP51" s="36"/>
      <c r="HPQ51" s="36"/>
      <c r="HPR51" s="36"/>
      <c r="HPS51" s="36"/>
      <c r="HPT51" s="36"/>
      <c r="HPU51" s="36"/>
      <c r="HPV51" s="36"/>
      <c r="HPW51" s="36"/>
      <c r="HPX51" s="36"/>
      <c r="HPY51" s="36"/>
      <c r="HPZ51" s="36"/>
      <c r="HQA51" s="36"/>
      <c r="HQB51" s="36"/>
      <c r="HQC51" s="36"/>
      <c r="HQD51" s="36"/>
      <c r="HQE51" s="36"/>
      <c r="HQF51" s="36"/>
      <c r="HQG51" s="36"/>
      <c r="HQH51" s="36"/>
      <c r="HQI51" s="36"/>
      <c r="HQJ51" s="36"/>
      <c r="HQK51" s="36"/>
      <c r="HQL51" s="36"/>
      <c r="HQM51" s="36"/>
      <c r="HQN51" s="36"/>
      <c r="HQO51" s="36"/>
      <c r="HQP51" s="36"/>
      <c r="HQQ51" s="36"/>
      <c r="HQR51" s="36"/>
      <c r="HQS51" s="36"/>
      <c r="HQT51" s="36"/>
      <c r="HQU51" s="36"/>
      <c r="HQV51" s="36"/>
      <c r="HQW51" s="36"/>
      <c r="HQX51" s="36"/>
      <c r="HQY51" s="36"/>
      <c r="HQZ51" s="36"/>
      <c r="HRA51" s="36"/>
      <c r="HRB51" s="36"/>
      <c r="HRC51" s="36"/>
      <c r="HRD51" s="36"/>
      <c r="HRE51" s="36"/>
      <c r="HRF51" s="36"/>
      <c r="HRG51" s="36"/>
      <c r="HRH51" s="36"/>
      <c r="HRI51" s="36"/>
      <c r="HRJ51" s="36"/>
      <c r="HRK51" s="36"/>
      <c r="HRL51" s="36"/>
      <c r="HRM51" s="36"/>
      <c r="HRN51" s="36"/>
      <c r="HRO51" s="36"/>
      <c r="HRP51" s="36"/>
      <c r="HRQ51" s="36"/>
      <c r="HRR51" s="36"/>
      <c r="HRS51" s="36"/>
      <c r="HRT51" s="36"/>
      <c r="HRU51" s="36"/>
      <c r="HRV51" s="36"/>
      <c r="HRW51" s="36"/>
      <c r="HRX51" s="36"/>
      <c r="HRY51" s="36"/>
      <c r="HRZ51" s="36"/>
      <c r="HSA51" s="36"/>
      <c r="HSB51" s="36"/>
      <c r="HSC51" s="36"/>
      <c r="HSD51" s="36"/>
      <c r="HSE51" s="36"/>
      <c r="HSF51" s="36"/>
      <c r="HSG51" s="36"/>
      <c r="HSH51" s="36"/>
      <c r="HSI51" s="36"/>
      <c r="HSJ51" s="36"/>
      <c r="HSK51" s="36"/>
      <c r="HSL51" s="36"/>
      <c r="HSM51" s="36"/>
      <c r="HSN51" s="36"/>
      <c r="HSO51" s="36"/>
      <c r="HSP51" s="36"/>
      <c r="HSQ51" s="36"/>
      <c r="HSR51" s="36"/>
      <c r="HSS51" s="36"/>
      <c r="HST51" s="36"/>
      <c r="HSU51" s="36"/>
      <c r="HSV51" s="36"/>
      <c r="HSW51" s="36"/>
      <c r="HSX51" s="36"/>
      <c r="HSY51" s="36"/>
      <c r="HSZ51" s="36"/>
      <c r="HTA51" s="36"/>
      <c r="HTB51" s="36"/>
      <c r="HTC51" s="36"/>
      <c r="HTD51" s="36"/>
      <c r="HTE51" s="36"/>
      <c r="HTF51" s="36"/>
      <c r="HTG51" s="36"/>
      <c r="HTH51" s="36"/>
      <c r="HTI51" s="36"/>
      <c r="HTJ51" s="36"/>
      <c r="HTK51" s="36"/>
      <c r="HTL51" s="36"/>
      <c r="HTM51" s="36"/>
      <c r="HTN51" s="36"/>
      <c r="HTO51" s="36"/>
      <c r="HTP51" s="36"/>
      <c r="HTQ51" s="36"/>
      <c r="HTR51" s="36"/>
      <c r="HTS51" s="36"/>
      <c r="HTT51" s="36"/>
      <c r="HTU51" s="36"/>
      <c r="HTV51" s="36"/>
      <c r="HTW51" s="36"/>
      <c r="HTX51" s="36"/>
      <c r="HTY51" s="36"/>
      <c r="HTZ51" s="36"/>
      <c r="HUA51" s="36"/>
      <c r="HUB51" s="36"/>
      <c r="HUC51" s="36"/>
      <c r="HUD51" s="36"/>
      <c r="HUE51" s="36"/>
      <c r="HUF51" s="36"/>
      <c r="HUG51" s="36"/>
      <c r="HUH51" s="36"/>
      <c r="HUI51" s="36"/>
      <c r="HUJ51" s="36"/>
      <c r="HUK51" s="36"/>
      <c r="HUL51" s="36"/>
      <c r="HUM51" s="36"/>
      <c r="HUN51" s="36"/>
      <c r="HUO51" s="36"/>
      <c r="HUP51" s="36"/>
      <c r="HUQ51" s="36"/>
      <c r="HUR51" s="36"/>
      <c r="HUS51" s="36"/>
      <c r="HUT51" s="36"/>
      <c r="HUU51" s="36"/>
      <c r="HUV51" s="36"/>
      <c r="HUW51" s="36"/>
      <c r="HUX51" s="36"/>
      <c r="HUY51" s="36"/>
      <c r="HUZ51" s="36"/>
      <c r="HVA51" s="36"/>
      <c r="HVB51" s="36"/>
      <c r="HVC51" s="36"/>
      <c r="HVD51" s="36"/>
      <c r="HVE51" s="36"/>
      <c r="HVF51" s="36"/>
      <c r="HVG51" s="36"/>
      <c r="HVH51" s="36"/>
      <c r="HVI51" s="36"/>
      <c r="HVJ51" s="36"/>
      <c r="HVK51" s="36"/>
      <c r="HVL51" s="36"/>
      <c r="HVM51" s="36"/>
      <c r="HVN51" s="36"/>
      <c r="HVO51" s="36"/>
      <c r="HVP51" s="36"/>
      <c r="HVQ51" s="36"/>
      <c r="HVR51" s="36"/>
      <c r="HVS51" s="36"/>
      <c r="HVT51" s="36"/>
      <c r="HVU51" s="36"/>
      <c r="HVV51" s="36"/>
      <c r="HVW51" s="36"/>
      <c r="HVX51" s="36"/>
      <c r="HVY51" s="36"/>
      <c r="HVZ51" s="36"/>
      <c r="HWA51" s="36"/>
      <c r="HWB51" s="36"/>
      <c r="HWC51" s="36"/>
      <c r="HWD51" s="36"/>
      <c r="HWE51" s="36"/>
      <c r="HWF51" s="36"/>
      <c r="HWG51" s="36"/>
      <c r="HWH51" s="36"/>
      <c r="HWI51" s="36"/>
      <c r="HWJ51" s="36"/>
      <c r="HWK51" s="36"/>
      <c r="HWL51" s="36"/>
      <c r="HWM51" s="36"/>
      <c r="HWN51" s="36"/>
      <c r="HWO51" s="36"/>
      <c r="HWP51" s="36"/>
      <c r="HWQ51" s="36"/>
      <c r="HWR51" s="36"/>
      <c r="HWS51" s="36"/>
      <c r="HWT51" s="36"/>
      <c r="HWU51" s="36"/>
      <c r="HWV51" s="36"/>
      <c r="HWW51" s="36"/>
      <c r="HWX51" s="36"/>
      <c r="HWY51" s="36"/>
      <c r="HWZ51" s="36"/>
      <c r="HXA51" s="36"/>
      <c r="HXB51" s="36"/>
      <c r="HXC51" s="36"/>
      <c r="HXD51" s="36"/>
      <c r="HXE51" s="36"/>
      <c r="HXF51" s="36"/>
      <c r="HXG51" s="36"/>
      <c r="HXH51" s="36"/>
      <c r="HXI51" s="36"/>
      <c r="HXJ51" s="36"/>
      <c r="HXK51" s="36"/>
      <c r="HXL51" s="36"/>
      <c r="HXM51" s="36"/>
      <c r="HXN51" s="36"/>
      <c r="HXO51" s="36"/>
      <c r="HXP51" s="36"/>
      <c r="HXQ51" s="36"/>
      <c r="HXR51" s="36"/>
      <c r="HXS51" s="36"/>
      <c r="HXT51" s="36"/>
      <c r="HXU51" s="36"/>
      <c r="HXV51" s="36"/>
      <c r="HXW51" s="36"/>
      <c r="HXX51" s="36"/>
      <c r="HXY51" s="36"/>
      <c r="HXZ51" s="36"/>
      <c r="HYA51" s="36"/>
      <c r="HYB51" s="36"/>
      <c r="HYC51" s="36"/>
      <c r="HYD51" s="36"/>
      <c r="HYE51" s="36"/>
      <c r="HYF51" s="36"/>
      <c r="HYG51" s="36"/>
      <c r="HYH51" s="36"/>
      <c r="HYI51" s="36"/>
      <c r="HYJ51" s="36"/>
      <c r="HYK51" s="36"/>
      <c r="HYL51" s="36"/>
      <c r="HYM51" s="36"/>
      <c r="HYN51" s="36"/>
      <c r="HYO51" s="36"/>
      <c r="HYP51" s="36"/>
      <c r="HYQ51" s="36"/>
      <c r="HYR51" s="36"/>
      <c r="HYS51" s="36"/>
      <c r="HYT51" s="36"/>
      <c r="HYU51" s="36"/>
      <c r="HYV51" s="36"/>
      <c r="HYW51" s="36"/>
      <c r="HYX51" s="36"/>
      <c r="HYY51" s="36"/>
      <c r="HYZ51" s="36"/>
      <c r="HZA51" s="36"/>
      <c r="HZB51" s="36"/>
      <c r="HZC51" s="36"/>
      <c r="HZD51" s="36"/>
      <c r="HZE51" s="36"/>
      <c r="HZF51" s="36"/>
      <c r="HZG51" s="36"/>
      <c r="HZH51" s="36"/>
      <c r="HZI51" s="36"/>
      <c r="HZJ51" s="36"/>
      <c r="HZK51" s="36"/>
      <c r="HZL51" s="36"/>
      <c r="HZM51" s="36"/>
      <c r="HZN51" s="36"/>
      <c r="HZO51" s="36"/>
      <c r="HZP51" s="36"/>
      <c r="HZQ51" s="36"/>
      <c r="HZR51" s="36"/>
      <c r="HZS51" s="36"/>
      <c r="HZT51" s="36"/>
      <c r="HZU51" s="36"/>
      <c r="HZV51" s="36"/>
      <c r="HZW51" s="36"/>
      <c r="HZX51" s="36"/>
      <c r="HZY51" s="36"/>
      <c r="HZZ51" s="36"/>
    </row>
    <row r="52" spans="1:6110" s="72" customFormat="1" x14ac:dyDescent="0.35">
      <c r="A52" s="39"/>
      <c r="B52" s="36"/>
      <c r="C52" s="37"/>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c r="EM52" s="36"/>
      <c r="EN52" s="36"/>
      <c r="EO52" s="36"/>
      <c r="EP52" s="36"/>
      <c r="EQ52" s="36"/>
      <c r="ER52" s="36"/>
      <c r="ES52" s="36"/>
      <c r="ET52" s="36"/>
      <c r="EU52" s="36"/>
      <c r="EV52" s="36"/>
      <c r="EW52" s="36"/>
      <c r="EX52" s="36"/>
      <c r="EY52" s="36"/>
      <c r="EZ52" s="36"/>
      <c r="FA52" s="36"/>
      <c r="FB52" s="36"/>
      <c r="FC52" s="36"/>
      <c r="FD52" s="36"/>
      <c r="FE52" s="36"/>
      <c r="FF52" s="36"/>
      <c r="FG52" s="36"/>
      <c r="FH52" s="36"/>
      <c r="FI52" s="36"/>
      <c r="FJ52" s="36"/>
      <c r="FK52" s="36"/>
      <c r="FL52" s="36"/>
      <c r="FM52" s="36"/>
      <c r="FN52" s="36"/>
      <c r="FO52" s="36"/>
      <c r="FP52" s="36"/>
      <c r="FQ52" s="36"/>
      <c r="FR52" s="36"/>
      <c r="FS52" s="36"/>
      <c r="FT52" s="36"/>
      <c r="FU52" s="36"/>
      <c r="FV52" s="36"/>
      <c r="FW52" s="36"/>
      <c r="FX52" s="36"/>
      <c r="FY52" s="36"/>
      <c r="FZ52" s="36"/>
      <c r="GA52" s="36"/>
      <c r="GB52" s="36"/>
      <c r="GC52" s="36"/>
      <c r="GD52" s="36"/>
      <c r="GE52" s="36"/>
      <c r="GF52" s="36"/>
      <c r="GG52" s="36"/>
      <c r="GH52" s="36"/>
      <c r="GI52" s="36"/>
      <c r="GJ52" s="36"/>
      <c r="GK52" s="36"/>
      <c r="GL52" s="36"/>
      <c r="GM52" s="36"/>
      <c r="GN52" s="36"/>
      <c r="GO52" s="36"/>
      <c r="GP52" s="36"/>
      <c r="GQ52" s="36"/>
      <c r="GR52" s="36"/>
      <c r="GS52" s="36"/>
      <c r="GT52" s="36"/>
      <c r="GU52" s="36"/>
      <c r="GV52" s="36"/>
      <c r="GW52" s="36"/>
      <c r="GX52" s="36"/>
      <c r="GY52" s="36"/>
      <c r="GZ52" s="36"/>
      <c r="HA52" s="36"/>
      <c r="HB52" s="36"/>
      <c r="HC52" s="36"/>
      <c r="HD52" s="36"/>
      <c r="HE52" s="36"/>
      <c r="HF52" s="36"/>
      <c r="HG52" s="36"/>
      <c r="HH52" s="36"/>
      <c r="HI52" s="36"/>
      <c r="HJ52" s="36"/>
      <c r="HK52" s="36"/>
      <c r="HL52" s="36"/>
      <c r="HM52" s="36"/>
      <c r="HN52" s="36"/>
      <c r="HO52" s="36"/>
      <c r="HP52" s="36"/>
      <c r="HQ52" s="36"/>
      <c r="HR52" s="36"/>
      <c r="HS52" s="36"/>
      <c r="HT52" s="36"/>
      <c r="HU52" s="36"/>
      <c r="HV52" s="36"/>
      <c r="HW52" s="36"/>
      <c r="HX52" s="36"/>
      <c r="HY52" s="36"/>
      <c r="HZ52" s="36"/>
      <c r="IA52" s="36"/>
      <c r="IB52" s="36"/>
      <c r="IC52" s="36"/>
      <c r="ID52" s="36"/>
      <c r="IE52" s="36"/>
      <c r="IF52" s="36"/>
      <c r="IG52" s="36"/>
      <c r="IH52" s="36"/>
      <c r="II52" s="36"/>
      <c r="IJ52" s="36"/>
      <c r="IK52" s="36"/>
      <c r="IL52" s="36"/>
      <c r="IM52" s="36"/>
      <c r="IN52" s="36"/>
      <c r="IO52" s="36"/>
      <c r="IP52" s="36"/>
      <c r="IQ52" s="36"/>
      <c r="IR52" s="36"/>
      <c r="IS52" s="36"/>
      <c r="IT52" s="36"/>
      <c r="IU52" s="36"/>
      <c r="IV52" s="36"/>
      <c r="IW52" s="36"/>
      <c r="IX52" s="36"/>
      <c r="IY52" s="36"/>
      <c r="IZ52" s="36"/>
      <c r="JA52" s="36"/>
      <c r="JB52" s="36"/>
      <c r="JC52" s="36"/>
      <c r="JD52" s="36"/>
      <c r="JE52" s="36"/>
      <c r="JF52" s="36"/>
      <c r="JG52" s="36"/>
      <c r="JH52" s="36"/>
      <c r="JI52" s="36"/>
      <c r="JJ52" s="36"/>
      <c r="JK52" s="36"/>
      <c r="JL52" s="36"/>
      <c r="JM52" s="36"/>
      <c r="JN52" s="36"/>
      <c r="JO52" s="36"/>
      <c r="JP52" s="36"/>
      <c r="JQ52" s="36"/>
      <c r="JR52" s="36"/>
      <c r="JS52" s="36"/>
      <c r="JT52" s="36"/>
      <c r="JU52" s="36"/>
      <c r="JV52" s="36"/>
      <c r="JW52" s="36"/>
      <c r="JX52" s="36"/>
      <c r="JY52" s="36"/>
      <c r="JZ52" s="36"/>
      <c r="KA52" s="36"/>
      <c r="KB52" s="36"/>
      <c r="KC52" s="36"/>
      <c r="KD52" s="36"/>
      <c r="KE52" s="36"/>
      <c r="KF52" s="36"/>
      <c r="KG52" s="36"/>
      <c r="KH52" s="36"/>
      <c r="KI52" s="36"/>
      <c r="KJ52" s="36"/>
      <c r="KK52" s="36"/>
      <c r="KL52" s="36"/>
      <c r="KM52" s="36"/>
      <c r="KN52" s="36"/>
      <c r="KO52" s="36"/>
      <c r="KP52" s="36"/>
      <c r="KQ52" s="36"/>
      <c r="KR52" s="36"/>
      <c r="KS52" s="36"/>
      <c r="KT52" s="36"/>
      <c r="KU52" s="36"/>
      <c r="KV52" s="36"/>
      <c r="KW52" s="36"/>
      <c r="KX52" s="36"/>
      <c r="KY52" s="36"/>
      <c r="KZ52" s="36"/>
      <c r="LA52" s="36"/>
      <c r="LB52" s="36"/>
      <c r="LC52" s="36"/>
      <c r="LD52" s="36"/>
      <c r="LE52" s="36"/>
      <c r="LF52" s="36"/>
      <c r="LG52" s="36"/>
      <c r="LH52" s="36"/>
      <c r="LI52" s="36"/>
      <c r="LJ52" s="36"/>
      <c r="LK52" s="36"/>
      <c r="LL52" s="36"/>
      <c r="LM52" s="36"/>
      <c r="LN52" s="36"/>
      <c r="LO52" s="36"/>
      <c r="LP52" s="36"/>
      <c r="LQ52" s="36"/>
      <c r="LR52" s="36"/>
      <c r="LS52" s="36"/>
      <c r="LT52" s="36"/>
      <c r="LU52" s="36"/>
      <c r="LV52" s="36"/>
      <c r="LW52" s="36"/>
      <c r="LX52" s="36"/>
      <c r="LY52" s="36"/>
      <c r="LZ52" s="36"/>
      <c r="MA52" s="36"/>
      <c r="MB52" s="36"/>
      <c r="MC52" s="36"/>
      <c r="MD52" s="36"/>
      <c r="ME52" s="36"/>
      <c r="MF52" s="36"/>
      <c r="MG52" s="36"/>
      <c r="MH52" s="36"/>
      <c r="MI52" s="36"/>
      <c r="MJ52" s="36"/>
      <c r="MK52" s="36"/>
      <c r="ML52" s="36"/>
      <c r="MM52" s="36"/>
      <c r="MN52" s="36"/>
      <c r="MO52" s="36"/>
      <c r="MP52" s="36"/>
      <c r="MQ52" s="36"/>
      <c r="MR52" s="36"/>
      <c r="MS52" s="36"/>
      <c r="MT52" s="36"/>
      <c r="MU52" s="36"/>
      <c r="MV52" s="36"/>
      <c r="MW52" s="36"/>
      <c r="MX52" s="36"/>
      <c r="MY52" s="36"/>
      <c r="MZ52" s="36"/>
      <c r="NA52" s="36"/>
      <c r="NB52" s="36"/>
      <c r="NC52" s="36"/>
      <c r="ND52" s="36"/>
      <c r="NE52" s="36"/>
      <c r="NF52" s="36"/>
      <c r="NG52" s="36"/>
      <c r="NH52" s="36"/>
      <c r="NI52" s="36"/>
      <c r="NJ52" s="36"/>
      <c r="NK52" s="36"/>
      <c r="NL52" s="36"/>
      <c r="NM52" s="36"/>
      <c r="NN52" s="36"/>
      <c r="NO52" s="36"/>
      <c r="NP52" s="36"/>
      <c r="NQ52" s="36"/>
      <c r="NR52" s="36"/>
      <c r="NS52" s="36"/>
      <c r="NT52" s="36"/>
      <c r="NU52" s="36"/>
      <c r="NV52" s="36"/>
      <c r="NW52" s="36"/>
      <c r="NX52" s="36"/>
      <c r="NY52" s="36"/>
      <c r="NZ52" s="36"/>
      <c r="OA52" s="36"/>
      <c r="OB52" s="36"/>
      <c r="OC52" s="36"/>
      <c r="OD52" s="36"/>
      <c r="OE52" s="36"/>
      <c r="OF52" s="36"/>
      <c r="OG52" s="36"/>
      <c r="OH52" s="36"/>
      <c r="OI52" s="36"/>
      <c r="OJ52" s="36"/>
      <c r="OK52" s="36"/>
      <c r="OL52" s="36"/>
      <c r="OM52" s="36"/>
      <c r="ON52" s="36"/>
      <c r="OO52" s="36"/>
      <c r="OP52" s="36"/>
      <c r="OQ52" s="36"/>
      <c r="OR52" s="36"/>
      <c r="OS52" s="36"/>
      <c r="OT52" s="36"/>
      <c r="OU52" s="36"/>
      <c r="OV52" s="36"/>
      <c r="OW52" s="36"/>
      <c r="OX52" s="36"/>
      <c r="OY52" s="36"/>
      <c r="OZ52" s="36"/>
      <c r="PA52" s="36"/>
      <c r="PB52" s="36"/>
      <c r="PC52" s="36"/>
      <c r="PD52" s="36"/>
      <c r="PE52" s="36"/>
      <c r="PF52" s="36"/>
      <c r="PG52" s="36"/>
      <c r="PH52" s="36"/>
      <c r="PI52" s="36"/>
      <c r="PJ52" s="36"/>
      <c r="PK52" s="36"/>
      <c r="PL52" s="36"/>
      <c r="PM52" s="36"/>
      <c r="PN52" s="36"/>
      <c r="PO52" s="36"/>
      <c r="PP52" s="36"/>
      <c r="PQ52" s="36"/>
      <c r="PR52" s="36"/>
      <c r="PS52" s="36"/>
      <c r="PT52" s="36"/>
      <c r="PU52" s="36"/>
      <c r="PV52" s="36"/>
      <c r="PW52" s="36"/>
      <c r="PX52" s="36"/>
      <c r="PY52" s="36"/>
      <c r="PZ52" s="36"/>
      <c r="QA52" s="36"/>
      <c r="QB52" s="36"/>
      <c r="QC52" s="36"/>
      <c r="QD52" s="36"/>
      <c r="QE52" s="36"/>
      <c r="QF52" s="36"/>
      <c r="QG52" s="36"/>
      <c r="QH52" s="36"/>
      <c r="QI52" s="36"/>
      <c r="QJ52" s="36"/>
      <c r="QK52" s="36"/>
      <c r="QL52" s="36"/>
      <c r="QM52" s="36"/>
      <c r="QN52" s="36"/>
      <c r="QO52" s="36"/>
      <c r="QP52" s="36"/>
      <c r="QQ52" s="36"/>
      <c r="QR52" s="36"/>
      <c r="QS52" s="36"/>
      <c r="QT52" s="36"/>
      <c r="QU52" s="36"/>
      <c r="QV52" s="36"/>
      <c r="QW52" s="36"/>
      <c r="QX52" s="36"/>
      <c r="QY52" s="36"/>
      <c r="QZ52" s="36"/>
      <c r="RA52" s="36"/>
      <c r="RB52" s="36"/>
      <c r="RC52" s="36"/>
      <c r="RD52" s="36"/>
      <c r="RE52" s="36"/>
      <c r="RF52" s="36"/>
      <c r="RG52" s="36"/>
      <c r="RH52" s="36"/>
      <c r="RI52" s="36"/>
      <c r="RJ52" s="36"/>
      <c r="RK52" s="36"/>
      <c r="RL52" s="36"/>
      <c r="RM52" s="36"/>
      <c r="RN52" s="36"/>
      <c r="RO52" s="36"/>
      <c r="RP52" s="36"/>
      <c r="RQ52" s="36"/>
      <c r="RR52" s="36"/>
      <c r="RS52" s="36"/>
      <c r="RT52" s="36"/>
      <c r="RU52" s="36"/>
      <c r="RV52" s="36"/>
      <c r="RW52" s="36"/>
      <c r="RX52" s="36"/>
      <c r="RY52" s="36"/>
      <c r="RZ52" s="36"/>
      <c r="SA52" s="36"/>
      <c r="SB52" s="36"/>
      <c r="SC52" s="36"/>
      <c r="SD52" s="36"/>
      <c r="SE52" s="36"/>
      <c r="SF52" s="36"/>
      <c r="SG52" s="36"/>
      <c r="SH52" s="36"/>
      <c r="SI52" s="36"/>
      <c r="SJ52" s="36"/>
      <c r="SK52" s="36"/>
      <c r="SL52" s="36"/>
      <c r="SM52" s="36"/>
      <c r="SN52" s="36"/>
      <c r="SO52" s="36"/>
      <c r="SP52" s="36"/>
      <c r="SQ52" s="36"/>
      <c r="SR52" s="36"/>
      <c r="SS52" s="36"/>
      <c r="ST52" s="36"/>
      <c r="SU52" s="36"/>
      <c r="SV52" s="36"/>
      <c r="SW52" s="36"/>
      <c r="SX52" s="36"/>
      <c r="SY52" s="36"/>
      <c r="SZ52" s="36"/>
      <c r="TA52" s="36"/>
      <c r="TB52" s="36"/>
      <c r="TC52" s="36"/>
      <c r="TD52" s="36"/>
      <c r="TE52" s="36"/>
      <c r="TF52" s="36"/>
      <c r="TG52" s="36"/>
      <c r="TH52" s="36"/>
      <c r="TI52" s="36"/>
      <c r="TJ52" s="36"/>
      <c r="TK52" s="36"/>
      <c r="TL52" s="36"/>
      <c r="TM52" s="36"/>
      <c r="TN52" s="36"/>
      <c r="TO52" s="36"/>
      <c r="TP52" s="36"/>
      <c r="TQ52" s="36"/>
      <c r="TR52" s="36"/>
      <c r="TS52" s="36"/>
      <c r="TT52" s="36"/>
      <c r="TU52" s="36"/>
      <c r="TV52" s="36"/>
      <c r="TW52" s="36"/>
      <c r="TX52" s="36"/>
      <c r="TY52" s="36"/>
      <c r="TZ52" s="36"/>
      <c r="UA52" s="36"/>
      <c r="UB52" s="36"/>
      <c r="UC52" s="36"/>
      <c r="UD52" s="36"/>
      <c r="UE52" s="36"/>
      <c r="UF52" s="36"/>
      <c r="UG52" s="36"/>
      <c r="UH52" s="36"/>
      <c r="UI52" s="36"/>
      <c r="UJ52" s="36"/>
      <c r="UK52" s="36"/>
      <c r="UL52" s="36"/>
      <c r="UM52" s="36"/>
      <c r="UN52" s="36"/>
      <c r="UO52" s="36"/>
      <c r="UP52" s="36"/>
      <c r="UQ52" s="36"/>
      <c r="UR52" s="36"/>
      <c r="US52" s="36"/>
      <c r="UT52" s="36"/>
      <c r="UU52" s="36"/>
      <c r="UV52" s="36"/>
      <c r="UW52" s="36"/>
      <c r="UX52" s="36"/>
      <c r="UY52" s="36"/>
      <c r="UZ52" s="36"/>
      <c r="VA52" s="36"/>
      <c r="VB52" s="36"/>
      <c r="VC52" s="36"/>
      <c r="VD52" s="36"/>
      <c r="VE52" s="36"/>
      <c r="VF52" s="36"/>
      <c r="VG52" s="36"/>
      <c r="VH52" s="36"/>
      <c r="VI52" s="36"/>
      <c r="VJ52" s="36"/>
      <c r="VK52" s="36"/>
      <c r="VL52" s="36"/>
      <c r="VM52" s="36"/>
      <c r="VN52" s="36"/>
      <c r="VO52" s="36"/>
      <c r="VP52" s="36"/>
      <c r="VQ52" s="36"/>
      <c r="VR52" s="36"/>
      <c r="VS52" s="36"/>
      <c r="VT52" s="36"/>
      <c r="VU52" s="36"/>
      <c r="VV52" s="36"/>
      <c r="VW52" s="36"/>
      <c r="VX52" s="36"/>
      <c r="VY52" s="36"/>
      <c r="VZ52" s="36"/>
      <c r="WA52" s="36"/>
      <c r="WB52" s="36"/>
      <c r="WC52" s="36"/>
      <c r="WD52" s="36"/>
      <c r="WE52" s="36"/>
      <c r="WF52" s="36"/>
      <c r="WG52" s="36"/>
      <c r="WH52" s="36"/>
      <c r="WI52" s="36"/>
      <c r="WJ52" s="36"/>
      <c r="WK52" s="36"/>
      <c r="WL52" s="36"/>
      <c r="WM52" s="36"/>
      <c r="WN52" s="36"/>
      <c r="WO52" s="36"/>
      <c r="WP52" s="36"/>
      <c r="WQ52" s="36"/>
      <c r="WR52" s="36"/>
      <c r="WS52" s="36"/>
      <c r="WT52" s="36"/>
      <c r="WU52" s="36"/>
      <c r="WV52" s="36"/>
      <c r="WW52" s="36"/>
      <c r="WX52" s="36"/>
      <c r="WY52" s="36"/>
      <c r="WZ52" s="36"/>
      <c r="XA52" s="36"/>
      <c r="XB52" s="36"/>
      <c r="XC52" s="36"/>
      <c r="XD52" s="36"/>
      <c r="XE52" s="36"/>
      <c r="XF52" s="36"/>
      <c r="XG52" s="36"/>
      <c r="XH52" s="36"/>
      <c r="XI52" s="36"/>
      <c r="XJ52" s="36"/>
      <c r="XK52" s="36"/>
      <c r="XL52" s="36"/>
      <c r="XM52" s="36"/>
      <c r="XN52" s="36"/>
      <c r="XO52" s="36"/>
      <c r="XP52" s="36"/>
      <c r="XQ52" s="36"/>
      <c r="XR52" s="36"/>
      <c r="XS52" s="36"/>
      <c r="XT52" s="36"/>
      <c r="XU52" s="36"/>
      <c r="XV52" s="36"/>
      <c r="XW52" s="36"/>
      <c r="XX52" s="36"/>
      <c r="XY52" s="36"/>
      <c r="XZ52" s="36"/>
      <c r="YA52" s="36"/>
      <c r="YB52" s="36"/>
      <c r="YC52" s="36"/>
      <c r="YD52" s="36"/>
      <c r="YE52" s="36"/>
      <c r="YF52" s="36"/>
      <c r="YG52" s="36"/>
      <c r="YH52" s="36"/>
      <c r="YI52" s="36"/>
      <c r="YJ52" s="36"/>
      <c r="YK52" s="36"/>
      <c r="YL52" s="36"/>
      <c r="YM52" s="36"/>
      <c r="YN52" s="36"/>
      <c r="YO52" s="36"/>
      <c r="YP52" s="36"/>
      <c r="YQ52" s="36"/>
      <c r="YR52" s="36"/>
      <c r="YS52" s="36"/>
      <c r="YT52" s="36"/>
      <c r="YU52" s="36"/>
      <c r="YV52" s="36"/>
      <c r="YW52" s="36"/>
      <c r="YX52" s="36"/>
      <c r="YY52" s="36"/>
      <c r="YZ52" s="36"/>
      <c r="ZA52" s="36"/>
      <c r="ZB52" s="36"/>
      <c r="ZC52" s="36"/>
      <c r="ZD52" s="36"/>
      <c r="ZE52" s="36"/>
      <c r="ZF52" s="36"/>
      <c r="ZG52" s="36"/>
      <c r="ZH52" s="36"/>
      <c r="ZI52" s="36"/>
      <c r="ZJ52" s="36"/>
      <c r="ZK52" s="36"/>
      <c r="ZL52" s="36"/>
      <c r="ZM52" s="36"/>
      <c r="ZN52" s="36"/>
      <c r="ZO52" s="36"/>
      <c r="ZP52" s="36"/>
      <c r="ZQ52" s="36"/>
      <c r="ZR52" s="36"/>
      <c r="ZS52" s="36"/>
      <c r="ZT52" s="36"/>
      <c r="ZU52" s="36"/>
      <c r="ZV52" s="36"/>
      <c r="ZW52" s="36"/>
      <c r="ZX52" s="36"/>
      <c r="ZY52" s="36"/>
      <c r="ZZ52" s="36"/>
      <c r="AAA52" s="36"/>
      <c r="AAB52" s="36"/>
      <c r="AAC52" s="36"/>
      <c r="AAD52" s="36"/>
      <c r="AAE52" s="36"/>
      <c r="AAF52" s="36"/>
      <c r="AAG52" s="36"/>
      <c r="AAH52" s="36"/>
      <c r="AAI52" s="36"/>
      <c r="AAJ52" s="36"/>
      <c r="AAK52" s="36"/>
      <c r="AAL52" s="36"/>
      <c r="AAM52" s="36"/>
      <c r="AAN52" s="36"/>
      <c r="AAO52" s="36"/>
      <c r="AAP52" s="36"/>
      <c r="AAQ52" s="36"/>
      <c r="AAR52" s="36"/>
      <c r="AAS52" s="36"/>
      <c r="AAT52" s="36"/>
      <c r="AAU52" s="36"/>
      <c r="AAV52" s="36"/>
      <c r="AAW52" s="36"/>
      <c r="AAX52" s="36"/>
      <c r="AAY52" s="36"/>
      <c r="AAZ52" s="36"/>
      <c r="ABA52" s="36"/>
      <c r="ABB52" s="36"/>
      <c r="ABC52" s="36"/>
      <c r="ABD52" s="36"/>
      <c r="ABE52" s="36"/>
      <c r="ABF52" s="36"/>
      <c r="ABG52" s="36"/>
      <c r="ABH52" s="36"/>
      <c r="ABI52" s="36"/>
      <c r="ABJ52" s="36"/>
      <c r="ABK52" s="36"/>
      <c r="ABL52" s="36"/>
      <c r="ABM52" s="36"/>
      <c r="ABN52" s="36"/>
      <c r="ABO52" s="36"/>
      <c r="ABP52" s="36"/>
      <c r="ABQ52" s="36"/>
      <c r="ABR52" s="36"/>
      <c r="ABS52" s="36"/>
      <c r="ABT52" s="36"/>
      <c r="ABU52" s="36"/>
      <c r="ABV52" s="36"/>
      <c r="ABW52" s="36"/>
      <c r="ABX52" s="36"/>
      <c r="ABY52" s="36"/>
      <c r="ABZ52" s="36"/>
      <c r="ACA52" s="36"/>
      <c r="ACB52" s="36"/>
      <c r="ACC52" s="36"/>
      <c r="ACD52" s="36"/>
      <c r="ACE52" s="36"/>
      <c r="ACF52" s="36"/>
      <c r="ACG52" s="36"/>
      <c r="ACH52" s="36"/>
      <c r="ACI52" s="36"/>
      <c r="ACJ52" s="36"/>
      <c r="ACK52" s="36"/>
      <c r="ACL52" s="36"/>
      <c r="ACM52" s="36"/>
      <c r="ACN52" s="36"/>
      <c r="ACO52" s="36"/>
      <c r="ACP52" s="36"/>
      <c r="ACQ52" s="36"/>
      <c r="ACR52" s="36"/>
      <c r="ACS52" s="36"/>
      <c r="ACT52" s="36"/>
      <c r="ACU52" s="36"/>
      <c r="ACV52" s="36"/>
      <c r="ACW52" s="36"/>
      <c r="ACX52" s="36"/>
      <c r="ACY52" s="36"/>
      <c r="ACZ52" s="36"/>
      <c r="ADA52" s="36"/>
      <c r="ADB52" s="36"/>
      <c r="ADC52" s="36"/>
      <c r="ADD52" s="36"/>
      <c r="ADE52" s="36"/>
      <c r="ADF52" s="36"/>
      <c r="ADG52" s="36"/>
      <c r="ADH52" s="36"/>
      <c r="ADI52" s="36"/>
      <c r="ADJ52" s="36"/>
      <c r="ADK52" s="36"/>
      <c r="ADL52" s="36"/>
      <c r="ADM52" s="36"/>
      <c r="ADN52" s="36"/>
      <c r="ADO52" s="36"/>
      <c r="ADP52" s="36"/>
      <c r="ADQ52" s="36"/>
      <c r="ADR52" s="36"/>
      <c r="ADS52" s="36"/>
      <c r="ADT52" s="36"/>
      <c r="ADU52" s="36"/>
      <c r="ADV52" s="36"/>
      <c r="ADW52" s="36"/>
      <c r="ADX52" s="36"/>
      <c r="ADY52" s="36"/>
      <c r="ADZ52" s="36"/>
      <c r="AEA52" s="36"/>
      <c r="AEB52" s="36"/>
      <c r="AEC52" s="36"/>
      <c r="AED52" s="36"/>
      <c r="AEE52" s="36"/>
      <c r="AEF52" s="36"/>
      <c r="AEG52" s="36"/>
      <c r="AEH52" s="36"/>
      <c r="AEI52" s="36"/>
      <c r="AEJ52" s="36"/>
      <c r="AEK52" s="36"/>
      <c r="AEL52" s="36"/>
      <c r="AEM52" s="36"/>
      <c r="AEN52" s="36"/>
      <c r="AEO52" s="36"/>
      <c r="AEP52" s="36"/>
      <c r="AEQ52" s="36"/>
      <c r="AER52" s="36"/>
      <c r="AES52" s="36"/>
      <c r="AET52" s="36"/>
      <c r="AEU52" s="36"/>
      <c r="AEV52" s="36"/>
      <c r="AEW52" s="36"/>
      <c r="AEX52" s="36"/>
      <c r="AEY52" s="36"/>
      <c r="AEZ52" s="36"/>
      <c r="AFA52" s="36"/>
      <c r="AFB52" s="36"/>
      <c r="AFC52" s="36"/>
      <c r="AFD52" s="36"/>
      <c r="AFE52" s="36"/>
      <c r="AFF52" s="36"/>
      <c r="AFG52" s="36"/>
      <c r="AFH52" s="36"/>
      <c r="AFI52" s="36"/>
      <c r="AFJ52" s="36"/>
      <c r="AFK52" s="36"/>
      <c r="AFL52" s="36"/>
      <c r="AFM52" s="36"/>
      <c r="AFN52" s="36"/>
      <c r="AFO52" s="36"/>
      <c r="AFP52" s="36"/>
      <c r="AFQ52" s="36"/>
      <c r="AFR52" s="36"/>
      <c r="AFS52" s="36"/>
      <c r="AFT52" s="36"/>
      <c r="AFU52" s="36"/>
      <c r="AFV52" s="36"/>
      <c r="AFW52" s="36"/>
      <c r="AFX52" s="36"/>
      <c r="AFY52" s="36"/>
      <c r="AFZ52" s="36"/>
      <c r="AGA52" s="36"/>
      <c r="AGB52" s="36"/>
      <c r="AGC52" s="36"/>
      <c r="AGD52" s="36"/>
      <c r="AGE52" s="36"/>
      <c r="AGF52" s="36"/>
      <c r="AGG52" s="36"/>
      <c r="AGH52" s="36"/>
      <c r="AGI52" s="36"/>
      <c r="AGJ52" s="36"/>
      <c r="AGK52" s="36"/>
      <c r="AGL52" s="36"/>
      <c r="AGM52" s="36"/>
      <c r="AGN52" s="36"/>
      <c r="AGO52" s="36"/>
      <c r="AGP52" s="36"/>
      <c r="AGQ52" s="36"/>
      <c r="AGR52" s="36"/>
      <c r="AGS52" s="36"/>
      <c r="AGT52" s="36"/>
      <c r="AGU52" s="36"/>
      <c r="AGV52" s="36"/>
      <c r="AGW52" s="36"/>
      <c r="AGX52" s="36"/>
      <c r="AGY52" s="36"/>
      <c r="AGZ52" s="36"/>
      <c r="AHA52" s="36"/>
      <c r="AHB52" s="36"/>
      <c r="AHC52" s="36"/>
      <c r="AHD52" s="36"/>
      <c r="AHE52" s="36"/>
      <c r="AHF52" s="36"/>
      <c r="AHG52" s="36"/>
      <c r="AHH52" s="36"/>
      <c r="AHI52" s="36"/>
      <c r="AHJ52" s="36"/>
      <c r="AHK52" s="36"/>
      <c r="AHL52" s="36"/>
      <c r="AHM52" s="36"/>
      <c r="AHN52" s="36"/>
      <c r="AHO52" s="36"/>
      <c r="AHP52" s="36"/>
      <c r="AHQ52" s="36"/>
      <c r="AHR52" s="36"/>
      <c r="AHS52" s="36"/>
      <c r="AHT52" s="36"/>
      <c r="AHU52" s="36"/>
      <c r="AHV52" s="36"/>
      <c r="AHW52" s="36"/>
      <c r="AHX52" s="36"/>
      <c r="AHY52" s="36"/>
      <c r="AHZ52" s="36"/>
      <c r="AIA52" s="36"/>
      <c r="AIB52" s="36"/>
      <c r="AIC52" s="36"/>
      <c r="AID52" s="36"/>
      <c r="AIE52" s="36"/>
      <c r="AIF52" s="36"/>
      <c r="AIG52" s="36"/>
      <c r="AIH52" s="36"/>
      <c r="AII52" s="36"/>
      <c r="AIJ52" s="36"/>
      <c r="AIK52" s="36"/>
      <c r="AIL52" s="36"/>
      <c r="AIM52" s="36"/>
      <c r="AIN52" s="36"/>
      <c r="AIO52" s="36"/>
      <c r="AIP52" s="36"/>
      <c r="AIQ52" s="36"/>
      <c r="AIR52" s="36"/>
      <c r="AIS52" s="36"/>
      <c r="AIT52" s="36"/>
      <c r="AIU52" s="36"/>
      <c r="AIV52" s="36"/>
      <c r="AIW52" s="36"/>
      <c r="AIX52" s="36"/>
      <c r="AIY52" s="36"/>
      <c r="AIZ52" s="36"/>
      <c r="AJA52" s="36"/>
      <c r="AJB52" s="36"/>
      <c r="AJC52" s="36"/>
      <c r="AJD52" s="36"/>
      <c r="AJE52" s="36"/>
      <c r="AJF52" s="36"/>
      <c r="AJG52" s="36"/>
      <c r="AJH52" s="36"/>
      <c r="AJI52" s="36"/>
      <c r="AJJ52" s="36"/>
      <c r="AJK52" s="36"/>
      <c r="AJL52" s="36"/>
      <c r="AJM52" s="36"/>
      <c r="AJN52" s="36"/>
      <c r="AJO52" s="36"/>
      <c r="AJP52" s="36"/>
      <c r="AJQ52" s="36"/>
      <c r="AJR52" s="36"/>
      <c r="AJS52" s="36"/>
      <c r="AJT52" s="36"/>
      <c r="AJU52" s="36"/>
      <c r="AJV52" s="36"/>
      <c r="AJW52" s="36"/>
      <c r="AJX52" s="36"/>
      <c r="AJY52" s="36"/>
      <c r="AJZ52" s="36"/>
      <c r="AKA52" s="36"/>
      <c r="AKB52" s="36"/>
      <c r="AKC52" s="36"/>
      <c r="AKD52" s="36"/>
      <c r="AKE52" s="36"/>
      <c r="AKF52" s="36"/>
      <c r="AKG52" s="36"/>
      <c r="AKH52" s="36"/>
      <c r="AKI52" s="36"/>
      <c r="AKJ52" s="36"/>
      <c r="AKK52" s="36"/>
      <c r="AKL52" s="36"/>
      <c r="AKM52" s="36"/>
      <c r="AKN52" s="36"/>
      <c r="AKO52" s="36"/>
      <c r="AKP52" s="36"/>
      <c r="AKQ52" s="36"/>
      <c r="AKR52" s="36"/>
      <c r="AKS52" s="36"/>
      <c r="AKT52" s="36"/>
      <c r="AKU52" s="36"/>
      <c r="AKV52" s="36"/>
      <c r="AKW52" s="36"/>
      <c r="AKX52" s="36"/>
      <c r="AKY52" s="36"/>
      <c r="AKZ52" s="36"/>
      <c r="ALA52" s="36"/>
      <c r="ALB52" s="36"/>
      <c r="ALC52" s="36"/>
      <c r="ALD52" s="36"/>
      <c r="ALE52" s="36"/>
      <c r="ALF52" s="36"/>
      <c r="ALG52" s="36"/>
      <c r="ALH52" s="36"/>
      <c r="ALI52" s="36"/>
      <c r="ALJ52" s="36"/>
      <c r="ALK52" s="36"/>
      <c r="ALL52" s="36"/>
      <c r="ALM52" s="36"/>
      <c r="ALN52" s="36"/>
      <c r="ALO52" s="36"/>
      <c r="ALP52" s="36"/>
      <c r="ALQ52" s="36"/>
      <c r="ALR52" s="36"/>
      <c r="ALS52" s="36"/>
      <c r="ALT52" s="36"/>
      <c r="ALU52" s="36"/>
      <c r="ALV52" s="36"/>
      <c r="ALW52" s="36"/>
      <c r="ALX52" s="36"/>
      <c r="ALY52" s="36"/>
      <c r="ALZ52" s="36"/>
      <c r="AMA52" s="36"/>
      <c r="AMB52" s="36"/>
      <c r="AMC52" s="36"/>
      <c r="AMD52" s="36"/>
      <c r="AME52" s="36"/>
      <c r="AMF52" s="36"/>
      <c r="AMG52" s="36"/>
      <c r="AMH52" s="36"/>
      <c r="AMI52" s="36"/>
      <c r="AMJ52" s="36"/>
      <c r="AMK52" s="36"/>
      <c r="AML52" s="36"/>
      <c r="AMM52" s="36"/>
      <c r="AMN52" s="36"/>
      <c r="AMO52" s="36"/>
      <c r="AMP52" s="36"/>
      <c r="AMQ52" s="36"/>
      <c r="AMR52" s="36"/>
      <c r="AMS52" s="36"/>
      <c r="AMT52" s="36"/>
      <c r="AMU52" s="36"/>
      <c r="AMV52" s="36"/>
      <c r="AMW52" s="36"/>
      <c r="AMX52" s="36"/>
      <c r="AMY52" s="36"/>
      <c r="AMZ52" s="36"/>
      <c r="ANA52" s="36"/>
      <c r="ANB52" s="36"/>
      <c r="ANC52" s="36"/>
      <c r="AND52" s="36"/>
      <c r="ANE52" s="36"/>
      <c r="ANF52" s="36"/>
      <c r="ANG52" s="36"/>
      <c r="ANH52" s="36"/>
      <c r="ANI52" s="36"/>
      <c r="ANJ52" s="36"/>
      <c r="ANK52" s="36"/>
      <c r="ANL52" s="36"/>
      <c r="ANM52" s="36"/>
      <c r="ANN52" s="36"/>
      <c r="ANO52" s="36"/>
      <c r="ANP52" s="36"/>
      <c r="ANQ52" s="36"/>
      <c r="ANR52" s="36"/>
      <c r="ANS52" s="36"/>
      <c r="ANT52" s="36"/>
      <c r="ANU52" s="36"/>
      <c r="ANV52" s="36"/>
      <c r="ANW52" s="36"/>
      <c r="ANX52" s="36"/>
      <c r="ANY52" s="36"/>
      <c r="ANZ52" s="36"/>
      <c r="AOA52" s="36"/>
      <c r="AOB52" s="36"/>
      <c r="AOC52" s="36"/>
      <c r="AOD52" s="36"/>
      <c r="AOE52" s="36"/>
      <c r="AOF52" s="36"/>
      <c r="AOG52" s="36"/>
      <c r="AOH52" s="36"/>
      <c r="AOI52" s="36"/>
      <c r="AOJ52" s="36"/>
      <c r="AOK52" s="36"/>
      <c r="AOL52" s="36"/>
      <c r="AOM52" s="36"/>
      <c r="AON52" s="36"/>
      <c r="AOO52" s="36"/>
      <c r="AOP52" s="36"/>
      <c r="AOQ52" s="36"/>
      <c r="AOR52" s="36"/>
      <c r="AOS52" s="36"/>
      <c r="AOT52" s="36"/>
      <c r="AOU52" s="36"/>
      <c r="AOV52" s="36"/>
      <c r="AOW52" s="36"/>
      <c r="AOX52" s="36"/>
      <c r="AOY52" s="36"/>
      <c r="AOZ52" s="36"/>
      <c r="APA52" s="36"/>
      <c r="APB52" s="36"/>
      <c r="APC52" s="36"/>
      <c r="APD52" s="36"/>
      <c r="APE52" s="36"/>
      <c r="APF52" s="36"/>
      <c r="APG52" s="36"/>
      <c r="APH52" s="36"/>
      <c r="API52" s="36"/>
      <c r="APJ52" s="36"/>
      <c r="APK52" s="36"/>
      <c r="APL52" s="36"/>
      <c r="APM52" s="36"/>
      <c r="APN52" s="36"/>
      <c r="APO52" s="36"/>
      <c r="APP52" s="36"/>
      <c r="APQ52" s="36"/>
      <c r="APR52" s="36"/>
      <c r="APS52" s="36"/>
      <c r="APT52" s="36"/>
      <c r="APU52" s="36"/>
      <c r="APV52" s="36"/>
      <c r="APW52" s="36"/>
      <c r="APX52" s="36"/>
      <c r="APY52" s="36"/>
      <c r="APZ52" s="36"/>
      <c r="AQA52" s="36"/>
      <c r="AQB52" s="36"/>
      <c r="AQC52" s="36"/>
      <c r="AQD52" s="36"/>
      <c r="AQE52" s="36"/>
      <c r="AQF52" s="36"/>
      <c r="AQG52" s="36"/>
      <c r="AQH52" s="36"/>
      <c r="AQI52" s="36"/>
      <c r="AQJ52" s="36"/>
      <c r="AQK52" s="36"/>
      <c r="AQL52" s="36"/>
      <c r="AQM52" s="36"/>
      <c r="AQN52" s="36"/>
      <c r="AQO52" s="36"/>
      <c r="AQP52" s="36"/>
      <c r="AQQ52" s="36"/>
      <c r="AQR52" s="36"/>
      <c r="AQS52" s="36"/>
      <c r="AQT52" s="36"/>
      <c r="AQU52" s="36"/>
      <c r="AQV52" s="36"/>
      <c r="AQW52" s="36"/>
      <c r="AQX52" s="36"/>
      <c r="AQY52" s="36"/>
      <c r="AQZ52" s="36"/>
      <c r="ARA52" s="36"/>
      <c r="ARB52" s="36"/>
      <c r="ARC52" s="36"/>
      <c r="ARD52" s="36"/>
      <c r="ARE52" s="36"/>
      <c r="ARF52" s="36"/>
      <c r="ARG52" s="36"/>
      <c r="ARH52" s="36"/>
      <c r="ARI52" s="36"/>
      <c r="ARJ52" s="36"/>
      <c r="ARK52" s="36"/>
      <c r="ARL52" s="36"/>
      <c r="ARM52" s="36"/>
      <c r="ARN52" s="36"/>
      <c r="ARO52" s="36"/>
      <c r="ARP52" s="36"/>
      <c r="ARQ52" s="36"/>
      <c r="ARR52" s="36"/>
      <c r="ARS52" s="36"/>
      <c r="ART52" s="36"/>
      <c r="ARU52" s="36"/>
      <c r="ARV52" s="36"/>
      <c r="ARW52" s="36"/>
      <c r="ARX52" s="36"/>
      <c r="ARY52" s="36"/>
      <c r="ARZ52" s="36"/>
      <c r="ASA52" s="36"/>
      <c r="ASB52" s="36"/>
      <c r="ASC52" s="36"/>
      <c r="ASD52" s="36"/>
      <c r="ASE52" s="36"/>
      <c r="ASF52" s="36"/>
      <c r="ASG52" s="36"/>
      <c r="ASH52" s="36"/>
      <c r="ASI52" s="36"/>
      <c r="ASJ52" s="36"/>
      <c r="ASK52" s="36"/>
      <c r="ASL52" s="36"/>
      <c r="ASM52" s="36"/>
      <c r="ASN52" s="36"/>
      <c r="ASO52" s="36"/>
      <c r="ASP52" s="36"/>
      <c r="ASQ52" s="36"/>
      <c r="ASR52" s="36"/>
      <c r="ASS52" s="36"/>
      <c r="AST52" s="36"/>
      <c r="ASU52" s="36"/>
      <c r="ASV52" s="36"/>
      <c r="ASW52" s="36"/>
      <c r="ASX52" s="36"/>
      <c r="ASY52" s="36"/>
      <c r="ASZ52" s="36"/>
      <c r="ATA52" s="36"/>
      <c r="ATB52" s="36"/>
      <c r="ATC52" s="36"/>
      <c r="ATD52" s="36"/>
      <c r="ATE52" s="36"/>
      <c r="ATF52" s="36"/>
      <c r="ATG52" s="36"/>
      <c r="ATH52" s="36"/>
      <c r="ATI52" s="36"/>
      <c r="ATJ52" s="36"/>
      <c r="ATK52" s="36"/>
      <c r="ATL52" s="36"/>
      <c r="ATM52" s="36"/>
      <c r="ATN52" s="36"/>
      <c r="ATO52" s="36"/>
      <c r="ATP52" s="36"/>
      <c r="ATQ52" s="36"/>
      <c r="ATR52" s="36"/>
      <c r="ATS52" s="36"/>
      <c r="ATT52" s="36"/>
      <c r="ATU52" s="36"/>
      <c r="ATV52" s="36"/>
      <c r="ATW52" s="36"/>
      <c r="ATX52" s="36"/>
      <c r="ATY52" s="36"/>
      <c r="ATZ52" s="36"/>
      <c r="AUA52" s="36"/>
      <c r="AUB52" s="36"/>
      <c r="AUC52" s="36"/>
      <c r="AUD52" s="36"/>
      <c r="AUE52" s="36"/>
      <c r="AUF52" s="36"/>
      <c r="AUG52" s="36"/>
      <c r="AUH52" s="36"/>
      <c r="AUI52" s="36"/>
      <c r="AUJ52" s="36"/>
      <c r="AUK52" s="36"/>
      <c r="AUL52" s="36"/>
      <c r="AUM52" s="36"/>
      <c r="AUN52" s="36"/>
      <c r="AUO52" s="36"/>
      <c r="AUP52" s="36"/>
      <c r="AUQ52" s="36"/>
      <c r="AUR52" s="36"/>
      <c r="AUS52" s="36"/>
      <c r="AUT52" s="36"/>
      <c r="AUU52" s="36"/>
      <c r="AUV52" s="36"/>
      <c r="AUW52" s="36"/>
      <c r="AUX52" s="36"/>
      <c r="AUY52" s="36"/>
      <c r="AUZ52" s="36"/>
      <c r="AVA52" s="36"/>
      <c r="AVB52" s="36"/>
      <c r="AVC52" s="36"/>
      <c r="AVD52" s="36"/>
      <c r="AVE52" s="36"/>
      <c r="AVF52" s="36"/>
      <c r="AVG52" s="36"/>
      <c r="AVH52" s="36"/>
      <c r="AVI52" s="36"/>
      <c r="AVJ52" s="36"/>
      <c r="AVK52" s="36"/>
      <c r="AVL52" s="36"/>
      <c r="AVM52" s="36"/>
      <c r="AVN52" s="36"/>
      <c r="AVO52" s="36"/>
      <c r="AVP52" s="36"/>
      <c r="AVQ52" s="36"/>
      <c r="AVR52" s="36"/>
      <c r="AVS52" s="36"/>
      <c r="AVT52" s="36"/>
      <c r="AVU52" s="36"/>
      <c r="AVV52" s="36"/>
      <c r="AVW52" s="36"/>
      <c r="AVX52" s="36"/>
      <c r="AVY52" s="36"/>
      <c r="AVZ52" s="36"/>
      <c r="AWA52" s="36"/>
      <c r="AWB52" s="36"/>
      <c r="AWC52" s="36"/>
      <c r="AWD52" s="36"/>
      <c r="AWE52" s="36"/>
      <c r="AWF52" s="36"/>
      <c r="AWG52" s="36"/>
      <c r="AWH52" s="36"/>
      <c r="AWI52" s="36"/>
      <c r="AWJ52" s="36"/>
      <c r="AWK52" s="36"/>
      <c r="AWL52" s="36"/>
      <c r="AWM52" s="36"/>
      <c r="AWN52" s="36"/>
      <c r="AWO52" s="36"/>
      <c r="AWP52" s="36"/>
      <c r="AWQ52" s="36"/>
      <c r="AWR52" s="36"/>
      <c r="AWS52" s="36"/>
      <c r="AWT52" s="36"/>
      <c r="AWU52" s="36"/>
      <c r="AWV52" s="36"/>
      <c r="AWW52" s="36"/>
      <c r="AWX52" s="36"/>
      <c r="AWY52" s="36"/>
      <c r="AWZ52" s="36"/>
      <c r="AXA52" s="36"/>
      <c r="AXB52" s="36"/>
      <c r="AXC52" s="36"/>
      <c r="AXD52" s="36"/>
      <c r="AXE52" s="36"/>
      <c r="AXF52" s="36"/>
      <c r="AXG52" s="36"/>
      <c r="AXH52" s="36"/>
      <c r="AXI52" s="36"/>
      <c r="AXJ52" s="36"/>
      <c r="AXK52" s="36"/>
      <c r="AXL52" s="36"/>
      <c r="AXM52" s="36"/>
      <c r="AXN52" s="36"/>
      <c r="AXO52" s="36"/>
      <c r="AXP52" s="36"/>
      <c r="AXQ52" s="36"/>
      <c r="AXR52" s="36"/>
      <c r="AXS52" s="36"/>
      <c r="AXT52" s="36"/>
      <c r="AXU52" s="36"/>
      <c r="AXV52" s="36"/>
      <c r="AXW52" s="36"/>
      <c r="AXX52" s="36"/>
      <c r="AXY52" s="36"/>
      <c r="AXZ52" s="36"/>
      <c r="AYA52" s="36"/>
      <c r="AYB52" s="36"/>
      <c r="AYC52" s="36"/>
      <c r="AYD52" s="36"/>
      <c r="AYE52" s="36"/>
      <c r="AYF52" s="36"/>
      <c r="AYG52" s="36"/>
      <c r="AYH52" s="36"/>
      <c r="AYI52" s="36"/>
      <c r="AYJ52" s="36"/>
      <c r="AYK52" s="36"/>
      <c r="AYL52" s="36"/>
      <c r="AYM52" s="36"/>
      <c r="AYN52" s="36"/>
      <c r="AYO52" s="36"/>
      <c r="AYP52" s="36"/>
      <c r="AYQ52" s="36"/>
      <c r="AYR52" s="36"/>
      <c r="AYS52" s="36"/>
      <c r="AYT52" s="36"/>
      <c r="AYU52" s="36"/>
      <c r="AYV52" s="36"/>
      <c r="AYW52" s="36"/>
      <c r="AYX52" s="36"/>
      <c r="AYY52" s="36"/>
      <c r="AYZ52" s="36"/>
      <c r="AZA52" s="36"/>
      <c r="AZB52" s="36"/>
      <c r="AZC52" s="36"/>
      <c r="AZD52" s="36"/>
      <c r="AZE52" s="36"/>
      <c r="AZF52" s="36"/>
      <c r="AZG52" s="36"/>
      <c r="AZH52" s="36"/>
      <c r="AZI52" s="36"/>
      <c r="AZJ52" s="36"/>
      <c r="AZK52" s="36"/>
      <c r="AZL52" s="36"/>
      <c r="AZM52" s="36"/>
      <c r="AZN52" s="36"/>
      <c r="AZO52" s="36"/>
      <c r="AZP52" s="36"/>
      <c r="AZQ52" s="36"/>
      <c r="AZR52" s="36"/>
      <c r="AZS52" s="36"/>
      <c r="AZT52" s="36"/>
      <c r="AZU52" s="36"/>
      <c r="AZV52" s="36"/>
      <c r="AZW52" s="36"/>
      <c r="AZX52" s="36"/>
      <c r="AZY52" s="36"/>
      <c r="AZZ52" s="36"/>
      <c r="BAA52" s="36"/>
      <c r="BAB52" s="36"/>
      <c r="BAC52" s="36"/>
      <c r="BAD52" s="36"/>
      <c r="BAE52" s="36"/>
      <c r="BAF52" s="36"/>
      <c r="BAG52" s="36"/>
      <c r="BAH52" s="36"/>
      <c r="BAI52" s="36"/>
      <c r="BAJ52" s="36"/>
      <c r="BAK52" s="36"/>
      <c r="BAL52" s="36"/>
      <c r="BAM52" s="36"/>
      <c r="BAN52" s="36"/>
      <c r="BAO52" s="36"/>
      <c r="BAP52" s="36"/>
      <c r="BAQ52" s="36"/>
      <c r="BAR52" s="36"/>
      <c r="BAS52" s="36"/>
      <c r="BAT52" s="36"/>
      <c r="BAU52" s="36"/>
      <c r="BAV52" s="36"/>
      <c r="BAW52" s="36"/>
      <c r="BAX52" s="36"/>
      <c r="BAY52" s="36"/>
      <c r="BAZ52" s="36"/>
      <c r="BBA52" s="36"/>
      <c r="BBB52" s="36"/>
      <c r="BBC52" s="36"/>
      <c r="BBD52" s="36"/>
      <c r="BBE52" s="36"/>
      <c r="BBF52" s="36"/>
      <c r="BBG52" s="36"/>
      <c r="BBH52" s="36"/>
      <c r="BBI52" s="36"/>
      <c r="BBJ52" s="36"/>
      <c r="BBK52" s="36"/>
      <c r="BBL52" s="36"/>
      <c r="BBM52" s="36"/>
      <c r="BBN52" s="36"/>
      <c r="BBO52" s="36"/>
      <c r="BBP52" s="36"/>
      <c r="BBQ52" s="36"/>
      <c r="BBR52" s="36"/>
      <c r="BBS52" s="36"/>
      <c r="BBT52" s="36"/>
      <c r="BBU52" s="36"/>
      <c r="BBV52" s="36"/>
      <c r="BBW52" s="36"/>
      <c r="BBX52" s="36"/>
      <c r="BBY52" s="36"/>
      <c r="BBZ52" s="36"/>
      <c r="BCA52" s="36"/>
      <c r="BCB52" s="36"/>
      <c r="BCC52" s="36"/>
      <c r="BCD52" s="36"/>
      <c r="BCE52" s="36"/>
      <c r="BCF52" s="36"/>
      <c r="BCG52" s="36"/>
      <c r="BCH52" s="36"/>
      <c r="BCI52" s="36"/>
      <c r="BCJ52" s="36"/>
      <c r="BCK52" s="36"/>
      <c r="BCL52" s="36"/>
      <c r="BCM52" s="36"/>
      <c r="BCN52" s="36"/>
      <c r="BCO52" s="36"/>
      <c r="BCP52" s="36"/>
      <c r="BCQ52" s="36"/>
      <c r="BCR52" s="36"/>
      <c r="BCS52" s="36"/>
      <c r="BCT52" s="36"/>
      <c r="BCU52" s="36"/>
      <c r="BCV52" s="36"/>
      <c r="BCW52" s="36"/>
      <c r="BCX52" s="36"/>
      <c r="BCY52" s="36"/>
      <c r="BCZ52" s="36"/>
      <c r="BDA52" s="36"/>
      <c r="BDB52" s="36"/>
      <c r="BDC52" s="36"/>
      <c r="BDD52" s="36"/>
      <c r="BDE52" s="36"/>
      <c r="BDF52" s="36"/>
      <c r="BDG52" s="36"/>
      <c r="BDH52" s="36"/>
      <c r="BDI52" s="36"/>
      <c r="BDJ52" s="36"/>
      <c r="BDK52" s="36"/>
      <c r="BDL52" s="36"/>
      <c r="BDM52" s="36"/>
      <c r="BDN52" s="36"/>
      <c r="BDO52" s="36"/>
      <c r="BDP52" s="36"/>
      <c r="BDQ52" s="36"/>
      <c r="BDR52" s="36"/>
      <c r="BDS52" s="36"/>
      <c r="BDT52" s="36"/>
      <c r="BDU52" s="36"/>
      <c r="BDV52" s="36"/>
      <c r="BDW52" s="36"/>
      <c r="BDX52" s="36"/>
      <c r="BDY52" s="36"/>
      <c r="BDZ52" s="36"/>
      <c r="BEA52" s="36"/>
      <c r="BEB52" s="36"/>
      <c r="BEC52" s="36"/>
      <c r="BED52" s="36"/>
      <c r="BEE52" s="36"/>
      <c r="BEF52" s="36"/>
      <c r="BEG52" s="36"/>
      <c r="BEH52" s="36"/>
      <c r="BEI52" s="36"/>
      <c r="BEJ52" s="36"/>
      <c r="BEK52" s="36"/>
      <c r="BEL52" s="36"/>
      <c r="BEM52" s="36"/>
      <c r="BEN52" s="36"/>
      <c r="BEO52" s="36"/>
      <c r="BEP52" s="36"/>
      <c r="BEQ52" s="36"/>
      <c r="BER52" s="36"/>
      <c r="BES52" s="36"/>
      <c r="BET52" s="36"/>
      <c r="BEU52" s="36"/>
      <c r="BEV52" s="36"/>
      <c r="BEW52" s="36"/>
      <c r="BEX52" s="36"/>
      <c r="BEY52" s="36"/>
      <c r="BEZ52" s="36"/>
      <c r="BFA52" s="36"/>
      <c r="BFB52" s="36"/>
      <c r="BFC52" s="36"/>
      <c r="BFD52" s="36"/>
      <c r="BFE52" s="36"/>
      <c r="BFF52" s="36"/>
      <c r="BFG52" s="36"/>
      <c r="BFH52" s="36"/>
      <c r="BFI52" s="36"/>
      <c r="BFJ52" s="36"/>
      <c r="BFK52" s="36"/>
      <c r="BFL52" s="36"/>
      <c r="BFM52" s="36"/>
      <c r="BFN52" s="36"/>
      <c r="BFO52" s="36"/>
      <c r="BFP52" s="36"/>
      <c r="BFQ52" s="36"/>
      <c r="BFR52" s="36"/>
      <c r="BFS52" s="36"/>
      <c r="BFT52" s="36"/>
      <c r="BFU52" s="36"/>
      <c r="BFV52" s="36"/>
      <c r="BFW52" s="36"/>
      <c r="BFX52" s="36"/>
      <c r="BFY52" s="36"/>
      <c r="BFZ52" s="36"/>
      <c r="BGA52" s="36"/>
      <c r="BGB52" s="36"/>
      <c r="BGC52" s="36"/>
      <c r="BGD52" s="36"/>
      <c r="BGE52" s="36"/>
      <c r="BGF52" s="36"/>
      <c r="BGG52" s="36"/>
      <c r="BGH52" s="36"/>
      <c r="BGI52" s="36"/>
      <c r="BGJ52" s="36"/>
      <c r="BGK52" s="36"/>
      <c r="BGL52" s="36"/>
      <c r="BGM52" s="36"/>
      <c r="BGN52" s="36"/>
      <c r="BGO52" s="36"/>
      <c r="BGP52" s="36"/>
      <c r="BGQ52" s="36"/>
      <c r="BGR52" s="36"/>
      <c r="BGS52" s="36"/>
      <c r="BGT52" s="36"/>
      <c r="BGU52" s="36"/>
      <c r="BGV52" s="36"/>
      <c r="BGW52" s="36"/>
      <c r="BGX52" s="36"/>
      <c r="BGY52" s="36"/>
      <c r="BGZ52" s="36"/>
      <c r="BHA52" s="36"/>
      <c r="BHB52" s="36"/>
      <c r="BHC52" s="36"/>
      <c r="BHD52" s="36"/>
      <c r="BHE52" s="36"/>
      <c r="BHF52" s="36"/>
      <c r="BHG52" s="36"/>
      <c r="BHH52" s="36"/>
      <c r="BHI52" s="36"/>
      <c r="BHJ52" s="36"/>
      <c r="BHK52" s="36"/>
      <c r="BHL52" s="36"/>
      <c r="BHM52" s="36"/>
      <c r="BHN52" s="36"/>
      <c r="BHO52" s="36"/>
      <c r="BHP52" s="36"/>
      <c r="BHQ52" s="36"/>
      <c r="BHR52" s="36"/>
      <c r="BHS52" s="36"/>
      <c r="BHT52" s="36"/>
      <c r="BHU52" s="36"/>
      <c r="BHV52" s="36"/>
      <c r="BHW52" s="36"/>
      <c r="BHX52" s="36"/>
      <c r="BHY52" s="36"/>
      <c r="BHZ52" s="36"/>
      <c r="BIA52" s="36"/>
      <c r="BIB52" s="36"/>
      <c r="BIC52" s="36"/>
      <c r="BID52" s="36"/>
      <c r="BIE52" s="36"/>
      <c r="BIF52" s="36"/>
      <c r="BIG52" s="36"/>
      <c r="BIH52" s="36"/>
      <c r="BII52" s="36"/>
      <c r="BIJ52" s="36"/>
      <c r="BIK52" s="36"/>
      <c r="BIL52" s="36"/>
      <c r="BIM52" s="36"/>
      <c r="BIN52" s="36"/>
      <c r="BIO52" s="36"/>
      <c r="BIP52" s="36"/>
      <c r="BIQ52" s="36"/>
      <c r="BIR52" s="36"/>
      <c r="BIS52" s="36"/>
      <c r="BIT52" s="36"/>
      <c r="BIU52" s="36"/>
      <c r="BIV52" s="36"/>
      <c r="BIW52" s="36"/>
      <c r="BIX52" s="36"/>
      <c r="BIY52" s="36"/>
      <c r="BIZ52" s="36"/>
      <c r="BJA52" s="36"/>
      <c r="BJB52" s="36"/>
      <c r="BJC52" s="36"/>
      <c r="BJD52" s="36"/>
      <c r="BJE52" s="36"/>
      <c r="BJF52" s="36"/>
      <c r="BJG52" s="36"/>
      <c r="BJH52" s="36"/>
      <c r="BJI52" s="36"/>
      <c r="BJJ52" s="36"/>
      <c r="BJK52" s="36"/>
      <c r="BJL52" s="36"/>
      <c r="BJM52" s="36"/>
      <c r="BJN52" s="36"/>
      <c r="BJO52" s="36"/>
      <c r="BJP52" s="36"/>
      <c r="BJQ52" s="36"/>
      <c r="BJR52" s="36"/>
      <c r="BJS52" s="36"/>
      <c r="BJT52" s="36"/>
      <c r="BJU52" s="36"/>
      <c r="BJV52" s="36"/>
      <c r="BJW52" s="36"/>
      <c r="BJX52" s="36"/>
      <c r="BJY52" s="36"/>
      <c r="BJZ52" s="36"/>
      <c r="BKA52" s="36"/>
      <c r="BKB52" s="36"/>
      <c r="BKC52" s="36"/>
      <c r="BKD52" s="36"/>
      <c r="BKE52" s="36"/>
      <c r="BKF52" s="36"/>
      <c r="BKG52" s="36"/>
      <c r="BKH52" s="36"/>
      <c r="BKI52" s="36"/>
      <c r="BKJ52" s="36"/>
      <c r="BKK52" s="36"/>
      <c r="BKL52" s="36"/>
      <c r="BKM52" s="36"/>
      <c r="BKN52" s="36"/>
      <c r="BKO52" s="36"/>
      <c r="BKP52" s="36"/>
      <c r="BKQ52" s="36"/>
      <c r="BKR52" s="36"/>
      <c r="BKS52" s="36"/>
      <c r="BKT52" s="36"/>
      <c r="BKU52" s="36"/>
      <c r="BKV52" s="36"/>
      <c r="BKW52" s="36"/>
      <c r="BKX52" s="36"/>
      <c r="BKY52" s="36"/>
      <c r="BKZ52" s="36"/>
      <c r="BLA52" s="36"/>
      <c r="BLB52" s="36"/>
      <c r="BLC52" s="36"/>
      <c r="BLD52" s="36"/>
      <c r="BLE52" s="36"/>
      <c r="BLF52" s="36"/>
      <c r="BLG52" s="36"/>
      <c r="BLH52" s="36"/>
      <c r="BLI52" s="36"/>
      <c r="BLJ52" s="36"/>
      <c r="BLK52" s="36"/>
      <c r="BLL52" s="36"/>
      <c r="BLM52" s="36"/>
      <c r="BLN52" s="36"/>
      <c r="BLO52" s="36"/>
      <c r="BLP52" s="36"/>
      <c r="BLQ52" s="36"/>
      <c r="BLR52" s="36"/>
      <c r="BLS52" s="36"/>
      <c r="BLT52" s="36"/>
      <c r="BLU52" s="36"/>
      <c r="BLV52" s="36"/>
      <c r="BLW52" s="36"/>
      <c r="BLX52" s="36"/>
      <c r="BLY52" s="36"/>
      <c r="BLZ52" s="36"/>
      <c r="BMA52" s="36"/>
      <c r="BMB52" s="36"/>
      <c r="BMC52" s="36"/>
      <c r="BMD52" s="36"/>
      <c r="BME52" s="36"/>
      <c r="BMF52" s="36"/>
      <c r="BMG52" s="36"/>
      <c r="BMH52" s="36"/>
      <c r="BMI52" s="36"/>
      <c r="BMJ52" s="36"/>
      <c r="BMK52" s="36"/>
      <c r="BML52" s="36"/>
      <c r="BMM52" s="36"/>
      <c r="BMN52" s="36"/>
      <c r="BMO52" s="36"/>
      <c r="BMP52" s="36"/>
      <c r="BMQ52" s="36"/>
      <c r="BMR52" s="36"/>
      <c r="BMS52" s="36"/>
      <c r="BMT52" s="36"/>
      <c r="BMU52" s="36"/>
      <c r="BMV52" s="36"/>
      <c r="BMW52" s="36"/>
      <c r="BMX52" s="36"/>
      <c r="BMY52" s="36"/>
      <c r="BMZ52" s="36"/>
      <c r="BNA52" s="36"/>
      <c r="BNB52" s="36"/>
      <c r="BNC52" s="36"/>
      <c r="BND52" s="36"/>
      <c r="BNE52" s="36"/>
      <c r="BNF52" s="36"/>
      <c r="BNG52" s="36"/>
      <c r="BNH52" s="36"/>
      <c r="BNI52" s="36"/>
      <c r="BNJ52" s="36"/>
      <c r="BNK52" s="36"/>
      <c r="BNL52" s="36"/>
      <c r="BNM52" s="36"/>
      <c r="BNN52" s="36"/>
      <c r="BNO52" s="36"/>
      <c r="BNP52" s="36"/>
      <c r="BNQ52" s="36"/>
      <c r="BNR52" s="36"/>
      <c r="BNS52" s="36"/>
      <c r="BNT52" s="36"/>
      <c r="BNU52" s="36"/>
      <c r="BNV52" s="36"/>
      <c r="BNW52" s="36"/>
      <c r="BNX52" s="36"/>
      <c r="BNY52" s="36"/>
      <c r="BNZ52" s="36"/>
      <c r="BOA52" s="36"/>
      <c r="BOB52" s="36"/>
      <c r="BOC52" s="36"/>
      <c r="BOD52" s="36"/>
      <c r="BOE52" s="36"/>
      <c r="BOF52" s="36"/>
      <c r="BOG52" s="36"/>
      <c r="BOH52" s="36"/>
      <c r="BOI52" s="36"/>
      <c r="BOJ52" s="36"/>
      <c r="BOK52" s="36"/>
      <c r="BOL52" s="36"/>
      <c r="BOM52" s="36"/>
      <c r="BON52" s="36"/>
      <c r="BOO52" s="36"/>
      <c r="BOP52" s="36"/>
      <c r="BOQ52" s="36"/>
      <c r="BOR52" s="36"/>
      <c r="BOS52" s="36"/>
      <c r="BOT52" s="36"/>
      <c r="BOU52" s="36"/>
      <c r="BOV52" s="36"/>
      <c r="BOW52" s="36"/>
      <c r="BOX52" s="36"/>
      <c r="BOY52" s="36"/>
      <c r="BOZ52" s="36"/>
      <c r="BPA52" s="36"/>
      <c r="BPB52" s="36"/>
      <c r="BPC52" s="36"/>
      <c r="BPD52" s="36"/>
      <c r="BPE52" s="36"/>
      <c r="BPF52" s="36"/>
      <c r="BPG52" s="36"/>
      <c r="BPH52" s="36"/>
      <c r="BPI52" s="36"/>
      <c r="BPJ52" s="36"/>
      <c r="BPK52" s="36"/>
      <c r="BPL52" s="36"/>
      <c r="BPM52" s="36"/>
      <c r="BPN52" s="36"/>
      <c r="BPO52" s="36"/>
      <c r="BPP52" s="36"/>
      <c r="BPQ52" s="36"/>
      <c r="BPR52" s="36"/>
      <c r="BPS52" s="36"/>
      <c r="BPT52" s="36"/>
      <c r="BPU52" s="36"/>
      <c r="BPV52" s="36"/>
      <c r="BPW52" s="36"/>
      <c r="BPX52" s="36"/>
      <c r="BPY52" s="36"/>
      <c r="BPZ52" s="36"/>
      <c r="BQA52" s="36"/>
      <c r="BQB52" s="36"/>
      <c r="BQC52" s="36"/>
      <c r="BQD52" s="36"/>
      <c r="BQE52" s="36"/>
      <c r="BQF52" s="36"/>
      <c r="BQG52" s="36"/>
      <c r="BQH52" s="36"/>
      <c r="BQI52" s="36"/>
      <c r="BQJ52" s="36"/>
      <c r="BQK52" s="36"/>
      <c r="BQL52" s="36"/>
      <c r="BQM52" s="36"/>
      <c r="BQN52" s="36"/>
      <c r="BQO52" s="36"/>
      <c r="BQP52" s="36"/>
      <c r="BQQ52" s="36"/>
      <c r="BQR52" s="36"/>
      <c r="BQS52" s="36"/>
      <c r="BQT52" s="36"/>
      <c r="BQU52" s="36"/>
      <c r="BQV52" s="36"/>
      <c r="BQW52" s="36"/>
      <c r="BQX52" s="36"/>
      <c r="BQY52" s="36"/>
      <c r="BQZ52" s="36"/>
      <c r="BRA52" s="36"/>
      <c r="BRB52" s="36"/>
      <c r="BRC52" s="36"/>
      <c r="BRD52" s="36"/>
      <c r="BRE52" s="36"/>
      <c r="BRF52" s="36"/>
      <c r="BRG52" s="36"/>
      <c r="BRH52" s="36"/>
      <c r="BRI52" s="36"/>
      <c r="BRJ52" s="36"/>
      <c r="BRK52" s="36"/>
      <c r="BRL52" s="36"/>
      <c r="BRM52" s="36"/>
      <c r="BRN52" s="36"/>
      <c r="BRO52" s="36"/>
      <c r="BRP52" s="36"/>
      <c r="BRQ52" s="36"/>
      <c r="BRR52" s="36"/>
      <c r="BRS52" s="36"/>
      <c r="BRT52" s="36"/>
      <c r="BRU52" s="36"/>
      <c r="BRV52" s="36"/>
      <c r="BRW52" s="36"/>
      <c r="BRX52" s="36"/>
      <c r="BRY52" s="36"/>
      <c r="BRZ52" s="36"/>
      <c r="BSA52" s="36"/>
      <c r="BSB52" s="36"/>
      <c r="BSC52" s="36"/>
      <c r="BSD52" s="36"/>
      <c r="BSE52" s="36"/>
      <c r="BSF52" s="36"/>
      <c r="BSG52" s="36"/>
      <c r="BSH52" s="36"/>
      <c r="BSI52" s="36"/>
      <c r="BSJ52" s="36"/>
      <c r="BSK52" s="36"/>
      <c r="BSL52" s="36"/>
      <c r="BSM52" s="36"/>
      <c r="BSN52" s="36"/>
      <c r="BSO52" s="36"/>
      <c r="BSP52" s="36"/>
      <c r="BSQ52" s="36"/>
      <c r="BSR52" s="36"/>
      <c r="BSS52" s="36"/>
      <c r="BST52" s="36"/>
      <c r="BSU52" s="36"/>
      <c r="BSV52" s="36"/>
      <c r="BSW52" s="36"/>
      <c r="BSX52" s="36"/>
      <c r="BSY52" s="36"/>
      <c r="BSZ52" s="36"/>
      <c r="BTA52" s="36"/>
      <c r="BTB52" s="36"/>
      <c r="BTC52" s="36"/>
      <c r="BTD52" s="36"/>
      <c r="BTE52" s="36"/>
      <c r="BTF52" s="36"/>
      <c r="BTG52" s="36"/>
      <c r="BTH52" s="36"/>
      <c r="BTI52" s="36"/>
      <c r="BTJ52" s="36"/>
      <c r="BTK52" s="36"/>
      <c r="BTL52" s="36"/>
      <c r="BTM52" s="36"/>
      <c r="BTN52" s="36"/>
      <c r="BTO52" s="36"/>
      <c r="BTP52" s="36"/>
      <c r="BTQ52" s="36"/>
      <c r="BTR52" s="36"/>
      <c r="BTS52" s="36"/>
      <c r="BTT52" s="36"/>
      <c r="BTU52" s="36"/>
      <c r="BTV52" s="36"/>
      <c r="BTW52" s="36"/>
      <c r="BTX52" s="36"/>
      <c r="BTY52" s="36"/>
      <c r="BTZ52" s="36"/>
      <c r="BUA52" s="36"/>
      <c r="BUB52" s="36"/>
      <c r="BUC52" s="36"/>
      <c r="BUD52" s="36"/>
      <c r="BUE52" s="36"/>
      <c r="BUF52" s="36"/>
      <c r="BUG52" s="36"/>
      <c r="BUH52" s="36"/>
      <c r="BUI52" s="36"/>
      <c r="BUJ52" s="36"/>
      <c r="BUK52" s="36"/>
      <c r="BUL52" s="36"/>
      <c r="BUM52" s="36"/>
      <c r="BUN52" s="36"/>
      <c r="BUO52" s="36"/>
      <c r="BUP52" s="36"/>
      <c r="BUQ52" s="36"/>
      <c r="BUR52" s="36"/>
      <c r="BUS52" s="36"/>
      <c r="BUT52" s="36"/>
      <c r="BUU52" s="36"/>
      <c r="BUV52" s="36"/>
      <c r="BUW52" s="36"/>
      <c r="BUX52" s="36"/>
      <c r="BUY52" s="36"/>
      <c r="BUZ52" s="36"/>
      <c r="BVA52" s="36"/>
      <c r="BVB52" s="36"/>
      <c r="BVC52" s="36"/>
      <c r="BVD52" s="36"/>
      <c r="BVE52" s="36"/>
      <c r="BVF52" s="36"/>
      <c r="BVG52" s="36"/>
      <c r="BVH52" s="36"/>
      <c r="BVI52" s="36"/>
      <c r="BVJ52" s="36"/>
      <c r="BVK52" s="36"/>
      <c r="BVL52" s="36"/>
      <c r="BVM52" s="36"/>
      <c r="BVN52" s="36"/>
      <c r="BVO52" s="36"/>
      <c r="BVP52" s="36"/>
      <c r="BVQ52" s="36"/>
      <c r="BVR52" s="36"/>
      <c r="BVS52" s="36"/>
      <c r="BVT52" s="36"/>
      <c r="BVU52" s="36"/>
      <c r="BVV52" s="36"/>
      <c r="BVW52" s="36"/>
      <c r="BVX52" s="36"/>
      <c r="BVY52" s="36"/>
      <c r="BVZ52" s="36"/>
      <c r="BWA52" s="36"/>
      <c r="BWB52" s="36"/>
      <c r="BWC52" s="36"/>
      <c r="BWD52" s="36"/>
      <c r="BWE52" s="36"/>
      <c r="BWF52" s="36"/>
      <c r="BWG52" s="36"/>
      <c r="BWH52" s="36"/>
      <c r="BWI52" s="36"/>
      <c r="BWJ52" s="36"/>
      <c r="BWK52" s="36"/>
      <c r="BWL52" s="36"/>
      <c r="BWM52" s="36"/>
      <c r="BWN52" s="36"/>
      <c r="BWO52" s="36"/>
      <c r="BWP52" s="36"/>
      <c r="BWQ52" s="36"/>
      <c r="BWR52" s="36"/>
      <c r="BWS52" s="36"/>
      <c r="BWT52" s="36"/>
      <c r="BWU52" s="36"/>
      <c r="BWV52" s="36"/>
      <c r="BWW52" s="36"/>
      <c r="BWX52" s="36"/>
      <c r="BWY52" s="36"/>
      <c r="BWZ52" s="36"/>
      <c r="BXA52" s="36"/>
      <c r="BXB52" s="36"/>
      <c r="BXC52" s="36"/>
      <c r="BXD52" s="36"/>
      <c r="BXE52" s="36"/>
      <c r="BXF52" s="36"/>
      <c r="BXG52" s="36"/>
      <c r="BXH52" s="36"/>
      <c r="BXI52" s="36"/>
      <c r="BXJ52" s="36"/>
      <c r="BXK52" s="36"/>
      <c r="BXL52" s="36"/>
      <c r="BXM52" s="36"/>
      <c r="BXN52" s="36"/>
      <c r="BXO52" s="36"/>
      <c r="BXP52" s="36"/>
      <c r="BXQ52" s="36"/>
      <c r="BXR52" s="36"/>
      <c r="BXS52" s="36"/>
      <c r="BXT52" s="36"/>
      <c r="BXU52" s="36"/>
      <c r="BXV52" s="36"/>
      <c r="BXW52" s="36"/>
      <c r="BXX52" s="36"/>
      <c r="BXY52" s="36"/>
      <c r="BXZ52" s="36"/>
      <c r="BYA52" s="36"/>
      <c r="BYB52" s="36"/>
      <c r="BYC52" s="36"/>
      <c r="BYD52" s="36"/>
      <c r="BYE52" s="36"/>
      <c r="BYF52" s="36"/>
      <c r="BYG52" s="36"/>
      <c r="BYH52" s="36"/>
      <c r="BYI52" s="36"/>
      <c r="BYJ52" s="36"/>
      <c r="BYK52" s="36"/>
      <c r="BYL52" s="36"/>
      <c r="BYM52" s="36"/>
      <c r="BYN52" s="36"/>
      <c r="BYO52" s="36"/>
      <c r="BYP52" s="36"/>
      <c r="BYQ52" s="36"/>
      <c r="BYR52" s="36"/>
      <c r="BYS52" s="36"/>
      <c r="BYT52" s="36"/>
      <c r="BYU52" s="36"/>
      <c r="BYV52" s="36"/>
      <c r="BYW52" s="36"/>
      <c r="BYX52" s="36"/>
      <c r="BYY52" s="36"/>
      <c r="BYZ52" s="36"/>
      <c r="BZA52" s="36"/>
      <c r="BZB52" s="36"/>
      <c r="BZC52" s="36"/>
      <c r="BZD52" s="36"/>
      <c r="BZE52" s="36"/>
      <c r="BZF52" s="36"/>
      <c r="BZG52" s="36"/>
      <c r="BZH52" s="36"/>
      <c r="BZI52" s="36"/>
      <c r="BZJ52" s="36"/>
      <c r="BZK52" s="36"/>
      <c r="BZL52" s="36"/>
      <c r="BZM52" s="36"/>
      <c r="BZN52" s="36"/>
      <c r="BZO52" s="36"/>
      <c r="BZP52" s="36"/>
      <c r="BZQ52" s="36"/>
      <c r="BZR52" s="36"/>
      <c r="BZS52" s="36"/>
      <c r="BZT52" s="36"/>
      <c r="BZU52" s="36"/>
      <c r="BZV52" s="36"/>
      <c r="BZW52" s="36"/>
      <c r="BZX52" s="36"/>
      <c r="BZY52" s="36"/>
      <c r="BZZ52" s="36"/>
      <c r="CAA52" s="36"/>
      <c r="CAB52" s="36"/>
      <c r="CAC52" s="36"/>
      <c r="CAD52" s="36"/>
      <c r="CAE52" s="36"/>
      <c r="CAF52" s="36"/>
      <c r="CAG52" s="36"/>
      <c r="CAH52" s="36"/>
      <c r="CAI52" s="36"/>
      <c r="CAJ52" s="36"/>
      <c r="CAK52" s="36"/>
      <c r="CAL52" s="36"/>
      <c r="CAM52" s="36"/>
      <c r="CAN52" s="36"/>
      <c r="CAO52" s="36"/>
      <c r="CAP52" s="36"/>
      <c r="CAQ52" s="36"/>
      <c r="CAR52" s="36"/>
      <c r="CAS52" s="36"/>
      <c r="CAT52" s="36"/>
      <c r="CAU52" s="36"/>
      <c r="CAV52" s="36"/>
      <c r="CAW52" s="36"/>
      <c r="CAX52" s="36"/>
      <c r="CAY52" s="36"/>
      <c r="CAZ52" s="36"/>
      <c r="CBA52" s="36"/>
      <c r="CBB52" s="36"/>
      <c r="CBC52" s="36"/>
      <c r="CBD52" s="36"/>
      <c r="CBE52" s="36"/>
      <c r="CBF52" s="36"/>
      <c r="CBG52" s="36"/>
      <c r="CBH52" s="36"/>
      <c r="CBI52" s="36"/>
      <c r="CBJ52" s="36"/>
      <c r="CBK52" s="36"/>
      <c r="CBL52" s="36"/>
      <c r="CBM52" s="36"/>
      <c r="CBN52" s="36"/>
      <c r="CBO52" s="36"/>
      <c r="CBP52" s="36"/>
      <c r="CBQ52" s="36"/>
      <c r="CBR52" s="36"/>
      <c r="CBS52" s="36"/>
      <c r="CBT52" s="36"/>
      <c r="CBU52" s="36"/>
      <c r="CBV52" s="36"/>
      <c r="CBW52" s="36"/>
      <c r="CBX52" s="36"/>
      <c r="CBY52" s="36"/>
      <c r="CBZ52" s="36"/>
      <c r="CCA52" s="36"/>
      <c r="CCB52" s="36"/>
      <c r="CCC52" s="36"/>
      <c r="CCD52" s="36"/>
      <c r="CCE52" s="36"/>
      <c r="CCF52" s="36"/>
      <c r="CCG52" s="36"/>
      <c r="CCH52" s="36"/>
      <c r="CCI52" s="36"/>
      <c r="CCJ52" s="36"/>
      <c r="CCK52" s="36"/>
      <c r="CCL52" s="36"/>
      <c r="CCM52" s="36"/>
      <c r="CCN52" s="36"/>
      <c r="CCO52" s="36"/>
      <c r="CCP52" s="36"/>
      <c r="CCQ52" s="36"/>
      <c r="CCR52" s="36"/>
      <c r="CCS52" s="36"/>
      <c r="CCT52" s="36"/>
      <c r="CCU52" s="36"/>
      <c r="CCV52" s="36"/>
      <c r="CCW52" s="36"/>
      <c r="CCX52" s="36"/>
      <c r="CCY52" s="36"/>
      <c r="CCZ52" s="36"/>
      <c r="CDA52" s="36"/>
      <c r="CDB52" s="36"/>
      <c r="CDC52" s="36"/>
      <c r="CDD52" s="36"/>
      <c r="CDE52" s="36"/>
      <c r="CDF52" s="36"/>
      <c r="CDG52" s="36"/>
      <c r="CDH52" s="36"/>
      <c r="CDI52" s="36"/>
      <c r="CDJ52" s="36"/>
      <c r="CDK52" s="36"/>
      <c r="CDL52" s="36"/>
      <c r="CDM52" s="36"/>
      <c r="CDN52" s="36"/>
      <c r="CDO52" s="36"/>
      <c r="CDP52" s="36"/>
      <c r="CDQ52" s="36"/>
      <c r="CDR52" s="36"/>
      <c r="CDS52" s="36"/>
      <c r="CDT52" s="36"/>
      <c r="CDU52" s="36"/>
      <c r="CDV52" s="36"/>
      <c r="CDW52" s="36"/>
      <c r="CDX52" s="36"/>
      <c r="CDY52" s="36"/>
      <c r="CDZ52" s="36"/>
      <c r="CEA52" s="36"/>
      <c r="CEB52" s="36"/>
      <c r="CEC52" s="36"/>
      <c r="CED52" s="36"/>
      <c r="CEE52" s="36"/>
      <c r="CEF52" s="36"/>
      <c r="CEG52" s="36"/>
      <c r="CEH52" s="36"/>
      <c r="CEI52" s="36"/>
      <c r="CEJ52" s="36"/>
      <c r="CEK52" s="36"/>
      <c r="CEL52" s="36"/>
      <c r="CEM52" s="36"/>
      <c r="CEN52" s="36"/>
      <c r="CEO52" s="36"/>
      <c r="CEP52" s="36"/>
      <c r="CEQ52" s="36"/>
      <c r="CER52" s="36"/>
      <c r="CES52" s="36"/>
      <c r="CET52" s="36"/>
      <c r="CEU52" s="36"/>
      <c r="CEV52" s="36"/>
      <c r="CEW52" s="36"/>
      <c r="CEX52" s="36"/>
      <c r="CEY52" s="36"/>
      <c r="CEZ52" s="36"/>
      <c r="CFA52" s="36"/>
      <c r="CFB52" s="36"/>
      <c r="CFC52" s="36"/>
      <c r="CFD52" s="36"/>
      <c r="CFE52" s="36"/>
      <c r="CFF52" s="36"/>
      <c r="CFG52" s="36"/>
      <c r="CFH52" s="36"/>
      <c r="CFI52" s="36"/>
      <c r="CFJ52" s="36"/>
      <c r="CFK52" s="36"/>
      <c r="CFL52" s="36"/>
      <c r="CFM52" s="36"/>
      <c r="CFN52" s="36"/>
      <c r="CFO52" s="36"/>
      <c r="CFP52" s="36"/>
      <c r="CFQ52" s="36"/>
      <c r="CFR52" s="36"/>
      <c r="CFS52" s="36"/>
      <c r="CFT52" s="36"/>
      <c r="CFU52" s="36"/>
      <c r="CFV52" s="36"/>
      <c r="CFW52" s="36"/>
      <c r="CFX52" s="36"/>
      <c r="CFY52" s="36"/>
      <c r="CFZ52" s="36"/>
      <c r="CGA52" s="36"/>
      <c r="CGB52" s="36"/>
      <c r="CGC52" s="36"/>
      <c r="CGD52" s="36"/>
      <c r="CGE52" s="36"/>
      <c r="CGF52" s="36"/>
      <c r="CGG52" s="36"/>
      <c r="CGH52" s="36"/>
      <c r="CGI52" s="36"/>
      <c r="CGJ52" s="36"/>
      <c r="CGK52" s="36"/>
      <c r="CGL52" s="36"/>
      <c r="CGM52" s="36"/>
      <c r="CGN52" s="36"/>
      <c r="CGO52" s="36"/>
      <c r="CGP52" s="36"/>
      <c r="CGQ52" s="36"/>
      <c r="CGR52" s="36"/>
      <c r="CGS52" s="36"/>
      <c r="CGT52" s="36"/>
      <c r="CGU52" s="36"/>
      <c r="CGV52" s="36"/>
      <c r="CGW52" s="36"/>
      <c r="CGX52" s="36"/>
      <c r="CGY52" s="36"/>
      <c r="CGZ52" s="36"/>
      <c r="CHA52" s="36"/>
      <c r="CHB52" s="36"/>
      <c r="CHC52" s="36"/>
      <c r="CHD52" s="36"/>
      <c r="CHE52" s="36"/>
      <c r="CHF52" s="36"/>
      <c r="CHG52" s="36"/>
      <c r="CHH52" s="36"/>
      <c r="CHI52" s="36"/>
      <c r="CHJ52" s="36"/>
      <c r="CHK52" s="36"/>
      <c r="CHL52" s="36"/>
      <c r="CHM52" s="36"/>
      <c r="CHN52" s="36"/>
      <c r="CHO52" s="36"/>
      <c r="CHP52" s="36"/>
      <c r="CHQ52" s="36"/>
      <c r="CHR52" s="36"/>
      <c r="CHS52" s="36"/>
      <c r="CHT52" s="36"/>
      <c r="CHU52" s="36"/>
      <c r="CHV52" s="36"/>
      <c r="CHW52" s="36"/>
      <c r="CHX52" s="36"/>
      <c r="CHY52" s="36"/>
      <c r="CHZ52" s="36"/>
      <c r="CIA52" s="36"/>
      <c r="CIB52" s="36"/>
      <c r="CIC52" s="36"/>
      <c r="CID52" s="36"/>
      <c r="CIE52" s="36"/>
      <c r="CIF52" s="36"/>
      <c r="CIG52" s="36"/>
      <c r="CIH52" s="36"/>
      <c r="CII52" s="36"/>
      <c r="CIJ52" s="36"/>
      <c r="CIK52" s="36"/>
      <c r="CIL52" s="36"/>
      <c r="CIM52" s="36"/>
      <c r="CIN52" s="36"/>
      <c r="CIO52" s="36"/>
      <c r="CIP52" s="36"/>
      <c r="CIQ52" s="36"/>
      <c r="CIR52" s="36"/>
      <c r="CIS52" s="36"/>
      <c r="CIT52" s="36"/>
      <c r="CIU52" s="36"/>
      <c r="CIV52" s="36"/>
      <c r="CIW52" s="36"/>
      <c r="CIX52" s="36"/>
      <c r="CIY52" s="36"/>
      <c r="CIZ52" s="36"/>
      <c r="CJA52" s="36"/>
      <c r="CJB52" s="36"/>
      <c r="CJC52" s="36"/>
      <c r="CJD52" s="36"/>
      <c r="CJE52" s="36"/>
      <c r="CJF52" s="36"/>
      <c r="CJG52" s="36"/>
      <c r="CJH52" s="36"/>
      <c r="CJI52" s="36"/>
      <c r="CJJ52" s="36"/>
      <c r="CJK52" s="36"/>
      <c r="CJL52" s="36"/>
      <c r="CJM52" s="36"/>
      <c r="CJN52" s="36"/>
      <c r="CJO52" s="36"/>
      <c r="CJP52" s="36"/>
      <c r="CJQ52" s="36"/>
      <c r="CJR52" s="36"/>
      <c r="CJS52" s="36"/>
      <c r="CJT52" s="36"/>
      <c r="CJU52" s="36"/>
      <c r="CJV52" s="36"/>
      <c r="CJW52" s="36"/>
      <c r="CJX52" s="36"/>
      <c r="CJY52" s="36"/>
      <c r="CJZ52" s="36"/>
      <c r="CKA52" s="36"/>
      <c r="CKB52" s="36"/>
      <c r="CKC52" s="36"/>
      <c r="CKD52" s="36"/>
      <c r="CKE52" s="36"/>
      <c r="CKF52" s="36"/>
      <c r="CKG52" s="36"/>
      <c r="CKH52" s="36"/>
      <c r="CKI52" s="36"/>
      <c r="CKJ52" s="36"/>
      <c r="CKK52" s="36"/>
      <c r="CKL52" s="36"/>
      <c r="CKM52" s="36"/>
      <c r="CKN52" s="36"/>
      <c r="CKO52" s="36"/>
      <c r="CKP52" s="36"/>
      <c r="CKQ52" s="36"/>
      <c r="CKR52" s="36"/>
      <c r="CKS52" s="36"/>
      <c r="CKT52" s="36"/>
      <c r="CKU52" s="36"/>
      <c r="CKV52" s="36"/>
      <c r="CKW52" s="36"/>
      <c r="CKX52" s="36"/>
      <c r="CKY52" s="36"/>
      <c r="CKZ52" s="36"/>
      <c r="CLA52" s="36"/>
      <c r="CLB52" s="36"/>
      <c r="CLC52" s="36"/>
      <c r="CLD52" s="36"/>
      <c r="CLE52" s="36"/>
      <c r="CLF52" s="36"/>
      <c r="CLG52" s="36"/>
      <c r="CLH52" s="36"/>
      <c r="CLI52" s="36"/>
      <c r="CLJ52" s="36"/>
      <c r="CLK52" s="36"/>
      <c r="CLL52" s="36"/>
      <c r="CLM52" s="36"/>
      <c r="CLN52" s="36"/>
      <c r="CLO52" s="36"/>
      <c r="CLP52" s="36"/>
      <c r="CLQ52" s="36"/>
      <c r="CLR52" s="36"/>
      <c r="CLS52" s="36"/>
      <c r="CLT52" s="36"/>
      <c r="CLU52" s="36"/>
      <c r="CLV52" s="36"/>
      <c r="CLW52" s="36"/>
      <c r="CLX52" s="36"/>
      <c r="CLY52" s="36"/>
      <c r="CLZ52" s="36"/>
      <c r="CMA52" s="36"/>
      <c r="CMB52" s="36"/>
      <c r="CMC52" s="36"/>
      <c r="CMD52" s="36"/>
      <c r="CME52" s="36"/>
      <c r="CMF52" s="36"/>
      <c r="CMG52" s="36"/>
      <c r="CMH52" s="36"/>
      <c r="CMI52" s="36"/>
      <c r="CMJ52" s="36"/>
      <c r="CMK52" s="36"/>
      <c r="CML52" s="36"/>
      <c r="CMM52" s="36"/>
      <c r="CMN52" s="36"/>
      <c r="CMO52" s="36"/>
      <c r="CMP52" s="36"/>
      <c r="CMQ52" s="36"/>
      <c r="CMR52" s="36"/>
      <c r="CMS52" s="36"/>
      <c r="CMT52" s="36"/>
      <c r="CMU52" s="36"/>
      <c r="CMV52" s="36"/>
      <c r="CMW52" s="36"/>
      <c r="CMX52" s="36"/>
      <c r="CMY52" s="36"/>
      <c r="CMZ52" s="36"/>
      <c r="CNA52" s="36"/>
      <c r="CNB52" s="36"/>
      <c r="CNC52" s="36"/>
      <c r="CND52" s="36"/>
      <c r="CNE52" s="36"/>
      <c r="CNF52" s="36"/>
      <c r="CNG52" s="36"/>
      <c r="CNH52" s="36"/>
      <c r="CNI52" s="36"/>
      <c r="CNJ52" s="36"/>
      <c r="CNK52" s="36"/>
      <c r="CNL52" s="36"/>
      <c r="CNM52" s="36"/>
      <c r="CNN52" s="36"/>
      <c r="CNO52" s="36"/>
      <c r="CNP52" s="36"/>
      <c r="CNQ52" s="36"/>
      <c r="CNR52" s="36"/>
      <c r="CNS52" s="36"/>
      <c r="CNT52" s="36"/>
      <c r="CNU52" s="36"/>
      <c r="CNV52" s="36"/>
      <c r="CNW52" s="36"/>
      <c r="CNX52" s="36"/>
      <c r="CNY52" s="36"/>
      <c r="CNZ52" s="36"/>
      <c r="COA52" s="36"/>
      <c r="COB52" s="36"/>
      <c r="COC52" s="36"/>
      <c r="COD52" s="36"/>
      <c r="COE52" s="36"/>
      <c r="COF52" s="36"/>
      <c r="COG52" s="36"/>
      <c r="COH52" s="36"/>
      <c r="COI52" s="36"/>
      <c r="COJ52" s="36"/>
      <c r="COK52" s="36"/>
      <c r="COL52" s="36"/>
      <c r="COM52" s="36"/>
      <c r="CON52" s="36"/>
      <c r="COO52" s="36"/>
      <c r="COP52" s="36"/>
      <c r="COQ52" s="36"/>
      <c r="COR52" s="36"/>
      <c r="COS52" s="36"/>
      <c r="COT52" s="36"/>
      <c r="COU52" s="36"/>
      <c r="COV52" s="36"/>
      <c r="COW52" s="36"/>
      <c r="COX52" s="36"/>
      <c r="COY52" s="36"/>
      <c r="COZ52" s="36"/>
      <c r="CPA52" s="36"/>
      <c r="CPB52" s="36"/>
      <c r="CPC52" s="36"/>
      <c r="CPD52" s="36"/>
      <c r="CPE52" s="36"/>
      <c r="CPF52" s="36"/>
      <c r="CPG52" s="36"/>
      <c r="CPH52" s="36"/>
      <c r="CPI52" s="36"/>
      <c r="CPJ52" s="36"/>
      <c r="CPK52" s="36"/>
      <c r="CPL52" s="36"/>
      <c r="CPM52" s="36"/>
      <c r="CPN52" s="36"/>
      <c r="CPO52" s="36"/>
      <c r="CPP52" s="36"/>
      <c r="CPQ52" s="36"/>
      <c r="CPR52" s="36"/>
      <c r="CPS52" s="36"/>
      <c r="CPT52" s="36"/>
      <c r="CPU52" s="36"/>
      <c r="CPV52" s="36"/>
      <c r="CPW52" s="36"/>
      <c r="CPX52" s="36"/>
      <c r="CPY52" s="36"/>
      <c r="CPZ52" s="36"/>
      <c r="CQA52" s="36"/>
      <c r="CQB52" s="36"/>
      <c r="CQC52" s="36"/>
      <c r="CQD52" s="36"/>
      <c r="CQE52" s="36"/>
      <c r="CQF52" s="36"/>
      <c r="CQG52" s="36"/>
      <c r="CQH52" s="36"/>
      <c r="CQI52" s="36"/>
      <c r="CQJ52" s="36"/>
      <c r="CQK52" s="36"/>
      <c r="CQL52" s="36"/>
      <c r="CQM52" s="36"/>
      <c r="CQN52" s="36"/>
      <c r="CQO52" s="36"/>
      <c r="CQP52" s="36"/>
      <c r="CQQ52" s="36"/>
      <c r="CQR52" s="36"/>
      <c r="CQS52" s="36"/>
      <c r="CQT52" s="36"/>
      <c r="CQU52" s="36"/>
      <c r="CQV52" s="36"/>
      <c r="CQW52" s="36"/>
      <c r="CQX52" s="36"/>
      <c r="CQY52" s="36"/>
      <c r="CQZ52" s="36"/>
      <c r="CRA52" s="36"/>
      <c r="CRB52" s="36"/>
      <c r="CRC52" s="36"/>
      <c r="CRD52" s="36"/>
      <c r="CRE52" s="36"/>
      <c r="CRF52" s="36"/>
      <c r="CRG52" s="36"/>
      <c r="CRH52" s="36"/>
      <c r="CRI52" s="36"/>
      <c r="CRJ52" s="36"/>
      <c r="CRK52" s="36"/>
      <c r="CRL52" s="36"/>
      <c r="CRM52" s="36"/>
      <c r="CRN52" s="36"/>
      <c r="CRO52" s="36"/>
      <c r="CRP52" s="36"/>
      <c r="CRQ52" s="36"/>
      <c r="CRR52" s="36"/>
      <c r="CRS52" s="36"/>
      <c r="CRT52" s="36"/>
      <c r="CRU52" s="36"/>
      <c r="CRV52" s="36"/>
      <c r="CRW52" s="36"/>
      <c r="CRX52" s="36"/>
      <c r="CRY52" s="36"/>
      <c r="CRZ52" s="36"/>
      <c r="CSA52" s="36"/>
      <c r="CSB52" s="36"/>
      <c r="CSC52" s="36"/>
      <c r="CSD52" s="36"/>
      <c r="CSE52" s="36"/>
      <c r="CSF52" s="36"/>
      <c r="CSG52" s="36"/>
      <c r="CSH52" s="36"/>
      <c r="CSI52" s="36"/>
      <c r="CSJ52" s="36"/>
      <c r="CSK52" s="36"/>
      <c r="CSL52" s="36"/>
      <c r="CSM52" s="36"/>
      <c r="CSN52" s="36"/>
      <c r="CSO52" s="36"/>
      <c r="CSP52" s="36"/>
      <c r="CSQ52" s="36"/>
      <c r="CSR52" s="36"/>
      <c r="CSS52" s="36"/>
      <c r="CST52" s="36"/>
      <c r="CSU52" s="36"/>
      <c r="CSV52" s="36"/>
      <c r="CSW52" s="36"/>
      <c r="CSX52" s="36"/>
      <c r="CSY52" s="36"/>
      <c r="CSZ52" s="36"/>
      <c r="CTA52" s="36"/>
      <c r="CTB52" s="36"/>
      <c r="CTC52" s="36"/>
      <c r="CTD52" s="36"/>
      <c r="CTE52" s="36"/>
      <c r="CTF52" s="36"/>
      <c r="CTG52" s="36"/>
      <c r="CTH52" s="36"/>
      <c r="CTI52" s="36"/>
      <c r="CTJ52" s="36"/>
      <c r="CTK52" s="36"/>
      <c r="CTL52" s="36"/>
      <c r="CTM52" s="36"/>
      <c r="CTN52" s="36"/>
      <c r="CTO52" s="36"/>
      <c r="CTP52" s="36"/>
      <c r="CTQ52" s="36"/>
      <c r="CTR52" s="36"/>
      <c r="CTS52" s="36"/>
      <c r="CTT52" s="36"/>
      <c r="CTU52" s="36"/>
      <c r="CTV52" s="36"/>
      <c r="CTW52" s="36"/>
      <c r="CTX52" s="36"/>
      <c r="CTY52" s="36"/>
      <c r="CTZ52" s="36"/>
      <c r="CUA52" s="36"/>
      <c r="CUB52" s="36"/>
      <c r="CUC52" s="36"/>
      <c r="CUD52" s="36"/>
      <c r="CUE52" s="36"/>
      <c r="CUF52" s="36"/>
      <c r="CUG52" s="36"/>
      <c r="CUH52" s="36"/>
      <c r="CUI52" s="36"/>
      <c r="CUJ52" s="36"/>
      <c r="CUK52" s="36"/>
      <c r="CUL52" s="36"/>
      <c r="CUM52" s="36"/>
      <c r="CUN52" s="36"/>
      <c r="CUO52" s="36"/>
      <c r="CUP52" s="36"/>
      <c r="CUQ52" s="36"/>
      <c r="CUR52" s="36"/>
      <c r="CUS52" s="36"/>
      <c r="CUT52" s="36"/>
      <c r="CUU52" s="36"/>
      <c r="CUV52" s="36"/>
      <c r="CUW52" s="36"/>
      <c r="CUX52" s="36"/>
      <c r="CUY52" s="36"/>
      <c r="CUZ52" s="36"/>
      <c r="CVA52" s="36"/>
      <c r="CVB52" s="36"/>
      <c r="CVC52" s="36"/>
      <c r="CVD52" s="36"/>
      <c r="CVE52" s="36"/>
      <c r="CVF52" s="36"/>
      <c r="CVG52" s="36"/>
      <c r="CVH52" s="36"/>
      <c r="CVI52" s="36"/>
      <c r="CVJ52" s="36"/>
      <c r="CVK52" s="36"/>
      <c r="CVL52" s="36"/>
      <c r="CVM52" s="36"/>
      <c r="CVN52" s="36"/>
      <c r="CVO52" s="36"/>
      <c r="CVP52" s="36"/>
      <c r="CVQ52" s="36"/>
      <c r="CVR52" s="36"/>
      <c r="CVS52" s="36"/>
      <c r="CVT52" s="36"/>
      <c r="CVU52" s="36"/>
      <c r="CVV52" s="36"/>
      <c r="CVW52" s="36"/>
      <c r="CVX52" s="36"/>
      <c r="CVY52" s="36"/>
      <c r="CVZ52" s="36"/>
      <c r="CWA52" s="36"/>
      <c r="CWB52" s="36"/>
      <c r="CWC52" s="36"/>
      <c r="CWD52" s="36"/>
      <c r="CWE52" s="36"/>
      <c r="CWF52" s="36"/>
      <c r="CWG52" s="36"/>
      <c r="CWH52" s="36"/>
      <c r="CWI52" s="36"/>
      <c r="CWJ52" s="36"/>
      <c r="CWK52" s="36"/>
      <c r="CWL52" s="36"/>
      <c r="CWM52" s="36"/>
      <c r="CWN52" s="36"/>
      <c r="CWO52" s="36"/>
      <c r="CWP52" s="36"/>
      <c r="CWQ52" s="36"/>
      <c r="CWR52" s="36"/>
      <c r="CWS52" s="36"/>
      <c r="CWT52" s="36"/>
      <c r="CWU52" s="36"/>
      <c r="CWV52" s="36"/>
      <c r="CWW52" s="36"/>
      <c r="CWX52" s="36"/>
      <c r="CWY52" s="36"/>
      <c r="CWZ52" s="36"/>
      <c r="CXA52" s="36"/>
      <c r="CXB52" s="36"/>
      <c r="CXC52" s="36"/>
      <c r="CXD52" s="36"/>
      <c r="CXE52" s="36"/>
      <c r="CXF52" s="36"/>
      <c r="CXG52" s="36"/>
      <c r="CXH52" s="36"/>
      <c r="CXI52" s="36"/>
      <c r="CXJ52" s="36"/>
      <c r="CXK52" s="36"/>
      <c r="CXL52" s="36"/>
      <c r="CXM52" s="36"/>
      <c r="CXN52" s="36"/>
      <c r="CXO52" s="36"/>
      <c r="CXP52" s="36"/>
      <c r="CXQ52" s="36"/>
      <c r="CXR52" s="36"/>
      <c r="CXS52" s="36"/>
      <c r="CXT52" s="36"/>
      <c r="CXU52" s="36"/>
      <c r="CXV52" s="36"/>
      <c r="CXW52" s="36"/>
      <c r="CXX52" s="36"/>
      <c r="CXY52" s="36"/>
      <c r="CXZ52" s="36"/>
      <c r="CYA52" s="36"/>
      <c r="CYB52" s="36"/>
      <c r="CYC52" s="36"/>
      <c r="CYD52" s="36"/>
      <c r="CYE52" s="36"/>
      <c r="CYF52" s="36"/>
      <c r="CYG52" s="36"/>
      <c r="CYH52" s="36"/>
      <c r="CYI52" s="36"/>
      <c r="CYJ52" s="36"/>
      <c r="CYK52" s="36"/>
      <c r="CYL52" s="36"/>
      <c r="CYM52" s="36"/>
      <c r="CYN52" s="36"/>
      <c r="CYO52" s="36"/>
      <c r="CYP52" s="36"/>
      <c r="CYQ52" s="36"/>
      <c r="CYR52" s="36"/>
      <c r="CYS52" s="36"/>
      <c r="CYT52" s="36"/>
      <c r="CYU52" s="36"/>
      <c r="CYV52" s="36"/>
      <c r="CYW52" s="36"/>
      <c r="CYX52" s="36"/>
      <c r="CYY52" s="36"/>
      <c r="CYZ52" s="36"/>
      <c r="CZA52" s="36"/>
      <c r="CZB52" s="36"/>
      <c r="CZC52" s="36"/>
      <c r="CZD52" s="36"/>
      <c r="CZE52" s="36"/>
      <c r="CZF52" s="36"/>
      <c r="CZG52" s="36"/>
      <c r="CZH52" s="36"/>
      <c r="CZI52" s="36"/>
      <c r="CZJ52" s="36"/>
      <c r="CZK52" s="36"/>
      <c r="CZL52" s="36"/>
      <c r="CZM52" s="36"/>
      <c r="CZN52" s="36"/>
      <c r="CZO52" s="36"/>
      <c r="CZP52" s="36"/>
      <c r="CZQ52" s="36"/>
      <c r="CZR52" s="36"/>
      <c r="CZS52" s="36"/>
      <c r="CZT52" s="36"/>
      <c r="CZU52" s="36"/>
      <c r="CZV52" s="36"/>
      <c r="CZW52" s="36"/>
      <c r="CZX52" s="36"/>
      <c r="CZY52" s="36"/>
      <c r="CZZ52" s="36"/>
      <c r="DAA52" s="36"/>
      <c r="DAB52" s="36"/>
      <c r="DAC52" s="36"/>
      <c r="DAD52" s="36"/>
      <c r="DAE52" s="36"/>
      <c r="DAF52" s="36"/>
      <c r="DAG52" s="36"/>
      <c r="DAH52" s="36"/>
      <c r="DAI52" s="36"/>
      <c r="DAJ52" s="36"/>
      <c r="DAK52" s="36"/>
      <c r="DAL52" s="36"/>
      <c r="DAM52" s="36"/>
      <c r="DAN52" s="36"/>
      <c r="DAO52" s="36"/>
      <c r="DAP52" s="36"/>
      <c r="DAQ52" s="36"/>
      <c r="DAR52" s="36"/>
      <c r="DAS52" s="36"/>
      <c r="DAT52" s="36"/>
      <c r="DAU52" s="36"/>
      <c r="DAV52" s="36"/>
      <c r="DAW52" s="36"/>
      <c r="DAX52" s="36"/>
      <c r="DAY52" s="36"/>
      <c r="DAZ52" s="36"/>
      <c r="DBA52" s="36"/>
      <c r="DBB52" s="36"/>
      <c r="DBC52" s="36"/>
      <c r="DBD52" s="36"/>
      <c r="DBE52" s="36"/>
      <c r="DBF52" s="36"/>
      <c r="DBG52" s="36"/>
      <c r="DBH52" s="36"/>
      <c r="DBI52" s="36"/>
      <c r="DBJ52" s="36"/>
      <c r="DBK52" s="36"/>
      <c r="DBL52" s="36"/>
      <c r="DBM52" s="36"/>
      <c r="DBN52" s="36"/>
      <c r="DBO52" s="36"/>
      <c r="DBP52" s="36"/>
      <c r="DBQ52" s="36"/>
      <c r="DBR52" s="36"/>
      <c r="DBS52" s="36"/>
      <c r="DBT52" s="36"/>
      <c r="DBU52" s="36"/>
      <c r="DBV52" s="36"/>
      <c r="DBW52" s="36"/>
      <c r="DBX52" s="36"/>
      <c r="DBY52" s="36"/>
      <c r="DBZ52" s="36"/>
      <c r="DCA52" s="36"/>
      <c r="DCB52" s="36"/>
      <c r="DCC52" s="36"/>
      <c r="DCD52" s="36"/>
      <c r="DCE52" s="36"/>
      <c r="DCF52" s="36"/>
      <c r="DCG52" s="36"/>
      <c r="DCH52" s="36"/>
      <c r="DCI52" s="36"/>
      <c r="DCJ52" s="36"/>
      <c r="DCK52" s="36"/>
      <c r="DCL52" s="36"/>
      <c r="DCM52" s="36"/>
      <c r="DCN52" s="36"/>
      <c r="DCO52" s="36"/>
      <c r="DCP52" s="36"/>
      <c r="DCQ52" s="36"/>
      <c r="DCR52" s="36"/>
      <c r="DCS52" s="36"/>
      <c r="DCT52" s="36"/>
      <c r="DCU52" s="36"/>
      <c r="DCV52" s="36"/>
      <c r="DCW52" s="36"/>
      <c r="DCX52" s="36"/>
      <c r="DCY52" s="36"/>
      <c r="DCZ52" s="36"/>
      <c r="DDA52" s="36"/>
      <c r="DDB52" s="36"/>
      <c r="DDC52" s="36"/>
      <c r="DDD52" s="36"/>
      <c r="DDE52" s="36"/>
      <c r="DDF52" s="36"/>
      <c r="DDG52" s="36"/>
      <c r="DDH52" s="36"/>
      <c r="DDI52" s="36"/>
      <c r="DDJ52" s="36"/>
      <c r="DDK52" s="36"/>
      <c r="DDL52" s="36"/>
      <c r="DDM52" s="36"/>
      <c r="DDN52" s="36"/>
      <c r="DDO52" s="36"/>
      <c r="DDP52" s="36"/>
      <c r="DDQ52" s="36"/>
      <c r="DDR52" s="36"/>
      <c r="DDS52" s="36"/>
      <c r="DDT52" s="36"/>
      <c r="DDU52" s="36"/>
      <c r="DDV52" s="36"/>
      <c r="DDW52" s="36"/>
      <c r="DDX52" s="36"/>
      <c r="DDY52" s="36"/>
      <c r="DDZ52" s="36"/>
      <c r="DEA52" s="36"/>
      <c r="DEB52" s="36"/>
      <c r="DEC52" s="36"/>
      <c r="DED52" s="36"/>
      <c r="DEE52" s="36"/>
      <c r="DEF52" s="36"/>
      <c r="DEG52" s="36"/>
      <c r="DEH52" s="36"/>
      <c r="DEI52" s="36"/>
      <c r="DEJ52" s="36"/>
      <c r="DEK52" s="36"/>
      <c r="DEL52" s="36"/>
      <c r="DEM52" s="36"/>
      <c r="DEN52" s="36"/>
      <c r="DEO52" s="36"/>
      <c r="DEP52" s="36"/>
      <c r="DEQ52" s="36"/>
      <c r="DER52" s="36"/>
      <c r="DES52" s="36"/>
      <c r="DET52" s="36"/>
      <c r="DEU52" s="36"/>
      <c r="DEV52" s="36"/>
      <c r="DEW52" s="36"/>
      <c r="DEX52" s="36"/>
      <c r="DEY52" s="36"/>
      <c r="DEZ52" s="36"/>
      <c r="DFA52" s="36"/>
      <c r="DFB52" s="36"/>
      <c r="DFC52" s="36"/>
      <c r="DFD52" s="36"/>
      <c r="DFE52" s="36"/>
      <c r="DFF52" s="36"/>
      <c r="DFG52" s="36"/>
      <c r="DFH52" s="36"/>
      <c r="DFI52" s="36"/>
      <c r="DFJ52" s="36"/>
      <c r="DFK52" s="36"/>
      <c r="DFL52" s="36"/>
      <c r="DFM52" s="36"/>
      <c r="DFN52" s="36"/>
      <c r="DFO52" s="36"/>
      <c r="DFP52" s="36"/>
      <c r="DFQ52" s="36"/>
      <c r="DFR52" s="36"/>
      <c r="DFS52" s="36"/>
      <c r="DFT52" s="36"/>
      <c r="DFU52" s="36"/>
      <c r="DFV52" s="36"/>
      <c r="DFW52" s="36"/>
      <c r="DFX52" s="36"/>
      <c r="DFY52" s="36"/>
      <c r="DFZ52" s="36"/>
      <c r="DGA52" s="36"/>
      <c r="DGB52" s="36"/>
      <c r="DGC52" s="36"/>
      <c r="DGD52" s="36"/>
      <c r="DGE52" s="36"/>
      <c r="DGF52" s="36"/>
      <c r="DGG52" s="36"/>
      <c r="DGH52" s="36"/>
      <c r="DGI52" s="36"/>
      <c r="DGJ52" s="36"/>
      <c r="DGK52" s="36"/>
      <c r="DGL52" s="36"/>
      <c r="DGM52" s="36"/>
      <c r="DGN52" s="36"/>
      <c r="DGO52" s="36"/>
      <c r="DGP52" s="36"/>
      <c r="DGQ52" s="36"/>
      <c r="DGR52" s="36"/>
      <c r="DGS52" s="36"/>
      <c r="DGT52" s="36"/>
      <c r="DGU52" s="36"/>
      <c r="DGV52" s="36"/>
      <c r="DGW52" s="36"/>
      <c r="DGX52" s="36"/>
      <c r="DGY52" s="36"/>
      <c r="DGZ52" s="36"/>
      <c r="DHA52" s="36"/>
      <c r="DHB52" s="36"/>
      <c r="DHC52" s="36"/>
      <c r="DHD52" s="36"/>
      <c r="DHE52" s="36"/>
      <c r="DHF52" s="36"/>
      <c r="DHG52" s="36"/>
      <c r="DHH52" s="36"/>
      <c r="DHI52" s="36"/>
      <c r="DHJ52" s="36"/>
      <c r="DHK52" s="36"/>
      <c r="DHL52" s="36"/>
      <c r="DHM52" s="36"/>
      <c r="DHN52" s="36"/>
      <c r="DHO52" s="36"/>
      <c r="DHP52" s="36"/>
      <c r="DHQ52" s="36"/>
      <c r="DHR52" s="36"/>
      <c r="DHS52" s="36"/>
      <c r="DHT52" s="36"/>
      <c r="DHU52" s="36"/>
      <c r="DHV52" s="36"/>
      <c r="DHW52" s="36"/>
      <c r="DHX52" s="36"/>
      <c r="DHY52" s="36"/>
      <c r="DHZ52" s="36"/>
      <c r="DIA52" s="36"/>
      <c r="DIB52" s="36"/>
      <c r="DIC52" s="36"/>
      <c r="DID52" s="36"/>
      <c r="DIE52" s="36"/>
      <c r="DIF52" s="36"/>
      <c r="DIG52" s="36"/>
      <c r="DIH52" s="36"/>
      <c r="DII52" s="36"/>
      <c r="DIJ52" s="36"/>
      <c r="DIK52" s="36"/>
      <c r="DIL52" s="36"/>
      <c r="DIM52" s="36"/>
      <c r="DIN52" s="36"/>
      <c r="DIO52" s="36"/>
      <c r="DIP52" s="36"/>
      <c r="DIQ52" s="36"/>
      <c r="DIR52" s="36"/>
      <c r="DIS52" s="36"/>
      <c r="DIT52" s="36"/>
      <c r="DIU52" s="36"/>
      <c r="DIV52" s="36"/>
      <c r="DIW52" s="36"/>
      <c r="DIX52" s="36"/>
      <c r="DIY52" s="36"/>
      <c r="DIZ52" s="36"/>
      <c r="DJA52" s="36"/>
      <c r="DJB52" s="36"/>
      <c r="DJC52" s="36"/>
      <c r="DJD52" s="36"/>
      <c r="DJE52" s="36"/>
      <c r="DJF52" s="36"/>
      <c r="DJG52" s="36"/>
      <c r="DJH52" s="36"/>
      <c r="DJI52" s="36"/>
      <c r="DJJ52" s="36"/>
      <c r="DJK52" s="36"/>
      <c r="DJL52" s="36"/>
      <c r="DJM52" s="36"/>
      <c r="DJN52" s="36"/>
      <c r="DJO52" s="36"/>
      <c r="DJP52" s="36"/>
      <c r="DJQ52" s="36"/>
      <c r="DJR52" s="36"/>
      <c r="DJS52" s="36"/>
      <c r="DJT52" s="36"/>
      <c r="DJU52" s="36"/>
      <c r="DJV52" s="36"/>
      <c r="DJW52" s="36"/>
      <c r="DJX52" s="36"/>
      <c r="DJY52" s="36"/>
      <c r="DJZ52" s="36"/>
      <c r="DKA52" s="36"/>
      <c r="DKB52" s="36"/>
      <c r="DKC52" s="36"/>
      <c r="DKD52" s="36"/>
      <c r="DKE52" s="36"/>
      <c r="DKF52" s="36"/>
      <c r="DKG52" s="36"/>
      <c r="DKH52" s="36"/>
      <c r="DKI52" s="36"/>
      <c r="DKJ52" s="36"/>
      <c r="DKK52" s="36"/>
      <c r="DKL52" s="36"/>
      <c r="DKM52" s="36"/>
      <c r="DKN52" s="36"/>
      <c r="DKO52" s="36"/>
      <c r="DKP52" s="36"/>
      <c r="DKQ52" s="36"/>
      <c r="DKR52" s="36"/>
      <c r="DKS52" s="36"/>
      <c r="DKT52" s="36"/>
      <c r="DKU52" s="36"/>
      <c r="DKV52" s="36"/>
      <c r="DKW52" s="36"/>
      <c r="DKX52" s="36"/>
      <c r="DKY52" s="36"/>
      <c r="DKZ52" s="36"/>
      <c r="DLA52" s="36"/>
      <c r="DLB52" s="36"/>
      <c r="DLC52" s="36"/>
      <c r="DLD52" s="36"/>
      <c r="DLE52" s="36"/>
      <c r="DLF52" s="36"/>
      <c r="DLG52" s="36"/>
      <c r="DLH52" s="36"/>
      <c r="DLI52" s="36"/>
      <c r="DLJ52" s="36"/>
      <c r="DLK52" s="36"/>
      <c r="DLL52" s="36"/>
      <c r="DLM52" s="36"/>
      <c r="DLN52" s="36"/>
      <c r="DLO52" s="36"/>
      <c r="DLP52" s="36"/>
      <c r="DLQ52" s="36"/>
      <c r="DLR52" s="36"/>
      <c r="DLS52" s="36"/>
      <c r="DLT52" s="36"/>
      <c r="DLU52" s="36"/>
      <c r="DLV52" s="36"/>
      <c r="DLW52" s="36"/>
      <c r="DLX52" s="36"/>
      <c r="DLY52" s="36"/>
      <c r="DLZ52" s="36"/>
      <c r="DMA52" s="36"/>
      <c r="DMB52" s="36"/>
      <c r="DMC52" s="36"/>
      <c r="DMD52" s="36"/>
      <c r="DME52" s="36"/>
      <c r="DMF52" s="36"/>
      <c r="DMG52" s="36"/>
      <c r="DMH52" s="36"/>
      <c r="DMI52" s="36"/>
      <c r="DMJ52" s="36"/>
      <c r="DMK52" s="36"/>
      <c r="DML52" s="36"/>
      <c r="DMM52" s="36"/>
      <c r="DMN52" s="36"/>
      <c r="DMO52" s="36"/>
      <c r="DMP52" s="36"/>
      <c r="DMQ52" s="36"/>
      <c r="DMR52" s="36"/>
      <c r="DMS52" s="36"/>
      <c r="DMT52" s="36"/>
      <c r="DMU52" s="36"/>
      <c r="DMV52" s="36"/>
      <c r="DMW52" s="36"/>
      <c r="DMX52" s="36"/>
      <c r="DMY52" s="36"/>
      <c r="DMZ52" s="36"/>
      <c r="DNA52" s="36"/>
      <c r="DNB52" s="36"/>
      <c r="DNC52" s="36"/>
      <c r="DND52" s="36"/>
      <c r="DNE52" s="36"/>
      <c r="DNF52" s="36"/>
      <c r="DNG52" s="36"/>
      <c r="DNH52" s="36"/>
      <c r="DNI52" s="36"/>
      <c r="DNJ52" s="36"/>
      <c r="DNK52" s="36"/>
      <c r="DNL52" s="36"/>
      <c r="DNM52" s="36"/>
      <c r="DNN52" s="36"/>
      <c r="DNO52" s="36"/>
      <c r="DNP52" s="36"/>
      <c r="DNQ52" s="36"/>
      <c r="DNR52" s="36"/>
      <c r="DNS52" s="36"/>
      <c r="DNT52" s="36"/>
      <c r="DNU52" s="36"/>
      <c r="DNV52" s="36"/>
      <c r="DNW52" s="36"/>
      <c r="DNX52" s="36"/>
      <c r="DNY52" s="36"/>
      <c r="DNZ52" s="36"/>
      <c r="DOA52" s="36"/>
      <c r="DOB52" s="36"/>
      <c r="DOC52" s="36"/>
      <c r="DOD52" s="36"/>
      <c r="DOE52" s="36"/>
      <c r="DOF52" s="36"/>
      <c r="DOG52" s="36"/>
      <c r="DOH52" s="36"/>
      <c r="DOI52" s="36"/>
      <c r="DOJ52" s="36"/>
      <c r="DOK52" s="36"/>
      <c r="DOL52" s="36"/>
      <c r="DOM52" s="36"/>
      <c r="DON52" s="36"/>
      <c r="DOO52" s="36"/>
      <c r="DOP52" s="36"/>
      <c r="DOQ52" s="36"/>
      <c r="DOR52" s="36"/>
      <c r="DOS52" s="36"/>
      <c r="DOT52" s="36"/>
      <c r="DOU52" s="36"/>
      <c r="DOV52" s="36"/>
      <c r="DOW52" s="36"/>
      <c r="DOX52" s="36"/>
      <c r="DOY52" s="36"/>
      <c r="DOZ52" s="36"/>
      <c r="DPA52" s="36"/>
      <c r="DPB52" s="36"/>
      <c r="DPC52" s="36"/>
      <c r="DPD52" s="36"/>
      <c r="DPE52" s="36"/>
      <c r="DPF52" s="36"/>
      <c r="DPG52" s="36"/>
      <c r="DPH52" s="36"/>
      <c r="DPI52" s="36"/>
      <c r="DPJ52" s="36"/>
      <c r="DPK52" s="36"/>
      <c r="DPL52" s="36"/>
      <c r="DPM52" s="36"/>
      <c r="DPN52" s="36"/>
      <c r="DPO52" s="36"/>
      <c r="DPP52" s="36"/>
      <c r="DPQ52" s="36"/>
      <c r="DPR52" s="36"/>
      <c r="DPS52" s="36"/>
      <c r="DPT52" s="36"/>
      <c r="DPU52" s="36"/>
      <c r="DPV52" s="36"/>
      <c r="DPW52" s="36"/>
      <c r="DPX52" s="36"/>
      <c r="DPY52" s="36"/>
      <c r="DPZ52" s="36"/>
      <c r="DQA52" s="36"/>
      <c r="DQB52" s="36"/>
      <c r="DQC52" s="36"/>
      <c r="DQD52" s="36"/>
      <c r="DQE52" s="36"/>
      <c r="DQF52" s="36"/>
      <c r="DQG52" s="36"/>
      <c r="DQH52" s="36"/>
      <c r="DQI52" s="36"/>
      <c r="DQJ52" s="36"/>
      <c r="DQK52" s="36"/>
      <c r="DQL52" s="36"/>
      <c r="DQM52" s="36"/>
      <c r="DQN52" s="36"/>
      <c r="DQO52" s="36"/>
      <c r="DQP52" s="36"/>
      <c r="DQQ52" s="36"/>
      <c r="DQR52" s="36"/>
      <c r="DQS52" s="36"/>
      <c r="DQT52" s="36"/>
      <c r="DQU52" s="36"/>
      <c r="DQV52" s="36"/>
      <c r="DQW52" s="36"/>
      <c r="DQX52" s="36"/>
      <c r="DQY52" s="36"/>
      <c r="DQZ52" s="36"/>
      <c r="DRA52" s="36"/>
      <c r="DRB52" s="36"/>
      <c r="DRC52" s="36"/>
      <c r="DRD52" s="36"/>
      <c r="DRE52" s="36"/>
      <c r="DRF52" s="36"/>
      <c r="DRG52" s="36"/>
      <c r="DRH52" s="36"/>
      <c r="DRI52" s="36"/>
      <c r="DRJ52" s="36"/>
      <c r="DRK52" s="36"/>
      <c r="DRL52" s="36"/>
      <c r="DRM52" s="36"/>
      <c r="DRN52" s="36"/>
      <c r="DRO52" s="36"/>
      <c r="DRP52" s="36"/>
      <c r="DRQ52" s="36"/>
      <c r="DRR52" s="36"/>
      <c r="DRS52" s="36"/>
      <c r="DRT52" s="36"/>
      <c r="DRU52" s="36"/>
      <c r="DRV52" s="36"/>
      <c r="DRW52" s="36"/>
      <c r="DRX52" s="36"/>
      <c r="DRY52" s="36"/>
      <c r="DRZ52" s="36"/>
      <c r="DSA52" s="36"/>
      <c r="DSB52" s="36"/>
      <c r="DSC52" s="36"/>
      <c r="DSD52" s="36"/>
      <c r="DSE52" s="36"/>
      <c r="DSF52" s="36"/>
      <c r="DSG52" s="36"/>
      <c r="DSH52" s="36"/>
      <c r="DSI52" s="36"/>
      <c r="DSJ52" s="36"/>
      <c r="DSK52" s="36"/>
      <c r="DSL52" s="36"/>
      <c r="DSM52" s="36"/>
      <c r="DSN52" s="36"/>
      <c r="DSO52" s="36"/>
      <c r="DSP52" s="36"/>
      <c r="DSQ52" s="36"/>
      <c r="DSR52" s="36"/>
      <c r="DSS52" s="36"/>
      <c r="DST52" s="36"/>
      <c r="DSU52" s="36"/>
      <c r="DSV52" s="36"/>
      <c r="DSW52" s="36"/>
      <c r="DSX52" s="36"/>
      <c r="DSY52" s="36"/>
      <c r="DSZ52" s="36"/>
      <c r="DTA52" s="36"/>
      <c r="DTB52" s="36"/>
      <c r="DTC52" s="36"/>
      <c r="DTD52" s="36"/>
      <c r="DTE52" s="36"/>
      <c r="DTF52" s="36"/>
      <c r="DTG52" s="36"/>
      <c r="DTH52" s="36"/>
      <c r="DTI52" s="36"/>
      <c r="DTJ52" s="36"/>
      <c r="DTK52" s="36"/>
      <c r="DTL52" s="36"/>
      <c r="DTM52" s="36"/>
      <c r="DTN52" s="36"/>
      <c r="DTO52" s="36"/>
      <c r="DTP52" s="36"/>
      <c r="DTQ52" s="36"/>
      <c r="DTR52" s="36"/>
      <c r="DTS52" s="36"/>
      <c r="DTT52" s="36"/>
      <c r="DTU52" s="36"/>
      <c r="DTV52" s="36"/>
      <c r="DTW52" s="36"/>
      <c r="DTX52" s="36"/>
      <c r="DTY52" s="36"/>
      <c r="DTZ52" s="36"/>
      <c r="DUA52" s="36"/>
      <c r="DUB52" s="36"/>
      <c r="DUC52" s="36"/>
      <c r="DUD52" s="36"/>
      <c r="DUE52" s="36"/>
      <c r="DUF52" s="36"/>
      <c r="DUG52" s="36"/>
      <c r="DUH52" s="36"/>
      <c r="DUI52" s="36"/>
      <c r="DUJ52" s="36"/>
      <c r="DUK52" s="36"/>
      <c r="DUL52" s="36"/>
      <c r="DUM52" s="36"/>
      <c r="DUN52" s="36"/>
      <c r="DUO52" s="36"/>
      <c r="DUP52" s="36"/>
      <c r="DUQ52" s="36"/>
      <c r="DUR52" s="36"/>
      <c r="DUS52" s="36"/>
      <c r="DUT52" s="36"/>
      <c r="DUU52" s="36"/>
      <c r="DUV52" s="36"/>
      <c r="DUW52" s="36"/>
      <c r="DUX52" s="36"/>
      <c r="DUY52" s="36"/>
      <c r="DUZ52" s="36"/>
      <c r="DVA52" s="36"/>
      <c r="DVB52" s="36"/>
      <c r="DVC52" s="36"/>
      <c r="DVD52" s="36"/>
      <c r="DVE52" s="36"/>
      <c r="DVF52" s="36"/>
      <c r="DVG52" s="36"/>
      <c r="DVH52" s="36"/>
      <c r="DVI52" s="36"/>
      <c r="DVJ52" s="36"/>
      <c r="DVK52" s="36"/>
      <c r="DVL52" s="36"/>
      <c r="DVM52" s="36"/>
      <c r="DVN52" s="36"/>
      <c r="DVO52" s="36"/>
      <c r="DVP52" s="36"/>
      <c r="DVQ52" s="36"/>
      <c r="DVR52" s="36"/>
      <c r="DVS52" s="36"/>
      <c r="DVT52" s="36"/>
      <c r="DVU52" s="36"/>
      <c r="DVV52" s="36"/>
      <c r="DVW52" s="36"/>
      <c r="DVX52" s="36"/>
      <c r="DVY52" s="36"/>
      <c r="DVZ52" s="36"/>
      <c r="DWA52" s="36"/>
      <c r="DWB52" s="36"/>
      <c r="DWC52" s="36"/>
      <c r="DWD52" s="36"/>
      <c r="DWE52" s="36"/>
      <c r="DWF52" s="36"/>
      <c r="DWG52" s="36"/>
      <c r="DWH52" s="36"/>
      <c r="DWI52" s="36"/>
      <c r="DWJ52" s="36"/>
      <c r="DWK52" s="36"/>
      <c r="DWL52" s="36"/>
      <c r="DWM52" s="36"/>
      <c r="DWN52" s="36"/>
      <c r="DWO52" s="36"/>
      <c r="DWP52" s="36"/>
      <c r="DWQ52" s="36"/>
      <c r="DWR52" s="36"/>
      <c r="DWS52" s="36"/>
      <c r="DWT52" s="36"/>
      <c r="DWU52" s="36"/>
      <c r="DWV52" s="36"/>
      <c r="DWW52" s="36"/>
      <c r="DWX52" s="36"/>
      <c r="DWY52" s="36"/>
      <c r="DWZ52" s="36"/>
      <c r="DXA52" s="36"/>
      <c r="DXB52" s="36"/>
      <c r="DXC52" s="36"/>
      <c r="DXD52" s="36"/>
      <c r="DXE52" s="36"/>
      <c r="DXF52" s="36"/>
      <c r="DXG52" s="36"/>
      <c r="DXH52" s="36"/>
      <c r="DXI52" s="36"/>
      <c r="DXJ52" s="36"/>
      <c r="DXK52" s="36"/>
      <c r="DXL52" s="36"/>
      <c r="DXM52" s="36"/>
      <c r="DXN52" s="36"/>
      <c r="DXO52" s="36"/>
      <c r="DXP52" s="36"/>
      <c r="DXQ52" s="36"/>
      <c r="DXR52" s="36"/>
      <c r="DXS52" s="36"/>
      <c r="DXT52" s="36"/>
      <c r="DXU52" s="36"/>
      <c r="DXV52" s="36"/>
      <c r="DXW52" s="36"/>
      <c r="DXX52" s="36"/>
      <c r="DXY52" s="36"/>
      <c r="DXZ52" s="36"/>
      <c r="DYA52" s="36"/>
      <c r="DYB52" s="36"/>
      <c r="DYC52" s="36"/>
      <c r="DYD52" s="36"/>
      <c r="DYE52" s="36"/>
      <c r="DYF52" s="36"/>
      <c r="DYG52" s="36"/>
      <c r="DYH52" s="36"/>
      <c r="DYI52" s="36"/>
      <c r="DYJ52" s="36"/>
      <c r="DYK52" s="36"/>
      <c r="DYL52" s="36"/>
      <c r="DYM52" s="36"/>
      <c r="DYN52" s="36"/>
      <c r="DYO52" s="36"/>
      <c r="DYP52" s="36"/>
      <c r="DYQ52" s="36"/>
      <c r="DYR52" s="36"/>
      <c r="DYS52" s="36"/>
      <c r="DYT52" s="36"/>
      <c r="DYU52" s="36"/>
      <c r="DYV52" s="36"/>
      <c r="DYW52" s="36"/>
      <c r="DYX52" s="36"/>
      <c r="DYY52" s="36"/>
      <c r="DYZ52" s="36"/>
      <c r="DZA52" s="36"/>
      <c r="DZB52" s="36"/>
      <c r="DZC52" s="36"/>
      <c r="DZD52" s="36"/>
      <c r="DZE52" s="36"/>
      <c r="DZF52" s="36"/>
      <c r="DZG52" s="36"/>
      <c r="DZH52" s="36"/>
      <c r="DZI52" s="36"/>
      <c r="DZJ52" s="36"/>
      <c r="DZK52" s="36"/>
      <c r="DZL52" s="36"/>
      <c r="DZM52" s="36"/>
      <c r="DZN52" s="36"/>
      <c r="DZO52" s="36"/>
      <c r="DZP52" s="36"/>
      <c r="DZQ52" s="36"/>
      <c r="DZR52" s="36"/>
      <c r="DZS52" s="36"/>
      <c r="DZT52" s="36"/>
      <c r="DZU52" s="36"/>
      <c r="DZV52" s="36"/>
      <c r="DZW52" s="36"/>
      <c r="DZX52" s="36"/>
      <c r="DZY52" s="36"/>
      <c r="DZZ52" s="36"/>
      <c r="EAA52" s="36"/>
      <c r="EAB52" s="36"/>
      <c r="EAC52" s="36"/>
      <c r="EAD52" s="36"/>
      <c r="EAE52" s="36"/>
      <c r="EAF52" s="36"/>
      <c r="EAG52" s="36"/>
      <c r="EAH52" s="36"/>
      <c r="EAI52" s="36"/>
      <c r="EAJ52" s="36"/>
      <c r="EAK52" s="36"/>
      <c r="EAL52" s="36"/>
      <c r="EAM52" s="36"/>
      <c r="EAN52" s="36"/>
      <c r="EAO52" s="36"/>
      <c r="EAP52" s="36"/>
      <c r="EAQ52" s="36"/>
      <c r="EAR52" s="36"/>
      <c r="EAS52" s="36"/>
      <c r="EAT52" s="36"/>
      <c r="EAU52" s="36"/>
      <c r="EAV52" s="36"/>
      <c r="EAW52" s="36"/>
      <c r="EAX52" s="36"/>
      <c r="EAY52" s="36"/>
      <c r="EAZ52" s="36"/>
      <c r="EBA52" s="36"/>
      <c r="EBB52" s="36"/>
      <c r="EBC52" s="36"/>
      <c r="EBD52" s="36"/>
      <c r="EBE52" s="36"/>
      <c r="EBF52" s="36"/>
      <c r="EBG52" s="36"/>
      <c r="EBH52" s="36"/>
      <c r="EBI52" s="36"/>
      <c r="EBJ52" s="36"/>
      <c r="EBK52" s="36"/>
      <c r="EBL52" s="36"/>
      <c r="EBM52" s="36"/>
      <c r="EBN52" s="36"/>
      <c r="EBO52" s="36"/>
      <c r="EBP52" s="36"/>
      <c r="EBQ52" s="36"/>
      <c r="EBR52" s="36"/>
      <c r="EBS52" s="36"/>
      <c r="EBT52" s="36"/>
      <c r="EBU52" s="36"/>
      <c r="EBV52" s="36"/>
      <c r="EBW52" s="36"/>
      <c r="EBX52" s="36"/>
      <c r="EBY52" s="36"/>
      <c r="EBZ52" s="36"/>
      <c r="ECA52" s="36"/>
      <c r="ECB52" s="36"/>
      <c r="ECC52" s="36"/>
      <c r="ECD52" s="36"/>
      <c r="ECE52" s="36"/>
      <c r="ECF52" s="36"/>
      <c r="ECG52" s="36"/>
      <c r="ECH52" s="36"/>
      <c r="ECI52" s="36"/>
      <c r="ECJ52" s="36"/>
      <c r="ECK52" s="36"/>
      <c r="ECL52" s="36"/>
      <c r="ECM52" s="36"/>
      <c r="ECN52" s="36"/>
      <c r="ECO52" s="36"/>
      <c r="ECP52" s="36"/>
      <c r="ECQ52" s="36"/>
      <c r="ECR52" s="36"/>
      <c r="ECS52" s="36"/>
      <c r="ECT52" s="36"/>
      <c r="ECU52" s="36"/>
      <c r="ECV52" s="36"/>
      <c r="ECW52" s="36"/>
      <c r="ECX52" s="36"/>
      <c r="ECY52" s="36"/>
      <c r="ECZ52" s="36"/>
      <c r="EDA52" s="36"/>
      <c r="EDB52" s="36"/>
      <c r="EDC52" s="36"/>
      <c r="EDD52" s="36"/>
      <c r="EDE52" s="36"/>
      <c r="EDF52" s="36"/>
      <c r="EDG52" s="36"/>
      <c r="EDH52" s="36"/>
      <c r="EDI52" s="36"/>
      <c r="EDJ52" s="36"/>
      <c r="EDK52" s="36"/>
      <c r="EDL52" s="36"/>
      <c r="EDM52" s="36"/>
      <c r="EDN52" s="36"/>
      <c r="EDO52" s="36"/>
      <c r="EDP52" s="36"/>
      <c r="EDQ52" s="36"/>
      <c r="EDR52" s="36"/>
      <c r="EDS52" s="36"/>
      <c r="EDT52" s="36"/>
      <c r="EDU52" s="36"/>
      <c r="EDV52" s="36"/>
      <c r="EDW52" s="36"/>
      <c r="EDX52" s="36"/>
      <c r="EDY52" s="36"/>
      <c r="EDZ52" s="36"/>
      <c r="EEA52" s="36"/>
      <c r="EEB52" s="36"/>
      <c r="EEC52" s="36"/>
      <c r="EED52" s="36"/>
      <c r="EEE52" s="36"/>
      <c r="EEF52" s="36"/>
      <c r="EEG52" s="36"/>
      <c r="EEH52" s="36"/>
      <c r="EEI52" s="36"/>
      <c r="EEJ52" s="36"/>
      <c r="EEK52" s="36"/>
      <c r="EEL52" s="36"/>
      <c r="EEM52" s="36"/>
      <c r="EEN52" s="36"/>
      <c r="EEO52" s="36"/>
      <c r="EEP52" s="36"/>
      <c r="EEQ52" s="36"/>
      <c r="EER52" s="36"/>
      <c r="EES52" s="36"/>
      <c r="EET52" s="36"/>
      <c r="EEU52" s="36"/>
      <c r="EEV52" s="36"/>
      <c r="EEW52" s="36"/>
      <c r="EEX52" s="36"/>
      <c r="EEY52" s="36"/>
      <c r="EEZ52" s="36"/>
      <c r="EFA52" s="36"/>
      <c r="EFB52" s="36"/>
      <c r="EFC52" s="36"/>
      <c r="EFD52" s="36"/>
      <c r="EFE52" s="36"/>
      <c r="EFF52" s="36"/>
      <c r="EFG52" s="36"/>
      <c r="EFH52" s="36"/>
      <c r="EFI52" s="36"/>
      <c r="EFJ52" s="36"/>
      <c r="EFK52" s="36"/>
      <c r="EFL52" s="36"/>
      <c r="EFM52" s="36"/>
      <c r="EFN52" s="36"/>
      <c r="EFO52" s="36"/>
      <c r="EFP52" s="36"/>
      <c r="EFQ52" s="36"/>
      <c r="EFR52" s="36"/>
      <c r="EFS52" s="36"/>
      <c r="EFT52" s="36"/>
      <c r="EFU52" s="36"/>
      <c r="EFV52" s="36"/>
      <c r="EFW52" s="36"/>
      <c r="EFX52" s="36"/>
      <c r="EFY52" s="36"/>
      <c r="EFZ52" s="36"/>
      <c r="EGA52" s="36"/>
      <c r="EGB52" s="36"/>
      <c r="EGC52" s="36"/>
      <c r="EGD52" s="36"/>
      <c r="EGE52" s="36"/>
      <c r="EGF52" s="36"/>
      <c r="EGG52" s="36"/>
      <c r="EGH52" s="36"/>
      <c r="EGI52" s="36"/>
      <c r="EGJ52" s="36"/>
      <c r="EGK52" s="36"/>
      <c r="EGL52" s="36"/>
      <c r="EGM52" s="36"/>
      <c r="EGN52" s="36"/>
      <c r="EGO52" s="36"/>
      <c r="EGP52" s="36"/>
      <c r="EGQ52" s="36"/>
      <c r="EGR52" s="36"/>
      <c r="EGS52" s="36"/>
      <c r="EGT52" s="36"/>
      <c r="EGU52" s="36"/>
      <c r="EGV52" s="36"/>
      <c r="EGW52" s="36"/>
      <c r="EGX52" s="36"/>
      <c r="EGY52" s="36"/>
      <c r="EGZ52" s="36"/>
      <c r="EHA52" s="36"/>
      <c r="EHB52" s="36"/>
      <c r="EHC52" s="36"/>
      <c r="EHD52" s="36"/>
      <c r="EHE52" s="36"/>
      <c r="EHF52" s="36"/>
      <c r="EHG52" s="36"/>
      <c r="EHH52" s="36"/>
      <c r="EHI52" s="36"/>
      <c r="EHJ52" s="36"/>
      <c r="EHK52" s="36"/>
      <c r="EHL52" s="36"/>
      <c r="EHM52" s="36"/>
      <c r="EHN52" s="36"/>
      <c r="EHO52" s="36"/>
      <c r="EHP52" s="36"/>
      <c r="EHQ52" s="36"/>
      <c r="EHR52" s="36"/>
      <c r="EHS52" s="36"/>
      <c r="EHT52" s="36"/>
      <c r="EHU52" s="36"/>
      <c r="EHV52" s="36"/>
      <c r="EHW52" s="36"/>
      <c r="EHX52" s="36"/>
      <c r="EHY52" s="36"/>
      <c r="EHZ52" s="36"/>
      <c r="EIA52" s="36"/>
      <c r="EIB52" s="36"/>
      <c r="EIC52" s="36"/>
      <c r="EID52" s="36"/>
      <c r="EIE52" s="36"/>
      <c r="EIF52" s="36"/>
      <c r="EIG52" s="36"/>
      <c r="EIH52" s="36"/>
      <c r="EII52" s="36"/>
      <c r="EIJ52" s="36"/>
      <c r="EIK52" s="36"/>
      <c r="EIL52" s="36"/>
      <c r="EIM52" s="36"/>
      <c r="EIN52" s="36"/>
      <c r="EIO52" s="36"/>
      <c r="EIP52" s="36"/>
      <c r="EIQ52" s="36"/>
      <c r="EIR52" s="36"/>
      <c r="EIS52" s="36"/>
      <c r="EIT52" s="36"/>
      <c r="EIU52" s="36"/>
      <c r="EIV52" s="36"/>
      <c r="EIW52" s="36"/>
      <c r="EIX52" s="36"/>
      <c r="EIY52" s="36"/>
      <c r="EIZ52" s="36"/>
      <c r="EJA52" s="36"/>
      <c r="EJB52" s="36"/>
      <c r="EJC52" s="36"/>
      <c r="EJD52" s="36"/>
      <c r="EJE52" s="36"/>
      <c r="EJF52" s="36"/>
      <c r="EJG52" s="36"/>
      <c r="EJH52" s="36"/>
      <c r="EJI52" s="36"/>
      <c r="EJJ52" s="36"/>
      <c r="EJK52" s="36"/>
      <c r="EJL52" s="36"/>
      <c r="EJM52" s="36"/>
      <c r="EJN52" s="36"/>
      <c r="EJO52" s="36"/>
      <c r="EJP52" s="36"/>
      <c r="EJQ52" s="36"/>
      <c r="EJR52" s="36"/>
      <c r="EJS52" s="36"/>
      <c r="EJT52" s="36"/>
      <c r="EJU52" s="36"/>
      <c r="EJV52" s="36"/>
      <c r="EJW52" s="36"/>
      <c r="EJX52" s="36"/>
      <c r="EJY52" s="36"/>
      <c r="EJZ52" s="36"/>
      <c r="EKA52" s="36"/>
      <c r="EKB52" s="36"/>
      <c r="EKC52" s="36"/>
      <c r="EKD52" s="36"/>
      <c r="EKE52" s="36"/>
      <c r="EKF52" s="36"/>
      <c r="EKG52" s="36"/>
      <c r="EKH52" s="36"/>
      <c r="EKI52" s="36"/>
      <c r="EKJ52" s="36"/>
      <c r="EKK52" s="36"/>
      <c r="EKL52" s="36"/>
      <c r="EKM52" s="36"/>
      <c r="EKN52" s="36"/>
      <c r="EKO52" s="36"/>
      <c r="EKP52" s="36"/>
      <c r="EKQ52" s="36"/>
      <c r="EKR52" s="36"/>
      <c r="EKS52" s="36"/>
      <c r="EKT52" s="36"/>
      <c r="EKU52" s="36"/>
      <c r="EKV52" s="36"/>
      <c r="EKW52" s="36"/>
      <c r="EKX52" s="36"/>
      <c r="EKY52" s="36"/>
      <c r="EKZ52" s="36"/>
      <c r="ELA52" s="36"/>
      <c r="ELB52" s="36"/>
      <c r="ELC52" s="36"/>
      <c r="ELD52" s="36"/>
      <c r="ELE52" s="36"/>
      <c r="ELF52" s="36"/>
      <c r="ELG52" s="36"/>
      <c r="ELH52" s="36"/>
      <c r="ELI52" s="36"/>
      <c r="ELJ52" s="36"/>
      <c r="ELK52" s="36"/>
      <c r="ELL52" s="36"/>
      <c r="ELM52" s="36"/>
      <c r="ELN52" s="36"/>
      <c r="ELO52" s="36"/>
      <c r="ELP52" s="36"/>
      <c r="ELQ52" s="36"/>
      <c r="ELR52" s="36"/>
      <c r="ELS52" s="36"/>
      <c r="ELT52" s="36"/>
      <c r="ELU52" s="36"/>
      <c r="ELV52" s="36"/>
      <c r="ELW52" s="36"/>
      <c r="ELX52" s="36"/>
      <c r="ELY52" s="36"/>
      <c r="ELZ52" s="36"/>
      <c r="EMA52" s="36"/>
      <c r="EMB52" s="36"/>
      <c r="EMC52" s="36"/>
      <c r="EMD52" s="36"/>
      <c r="EME52" s="36"/>
      <c r="EMF52" s="36"/>
      <c r="EMG52" s="36"/>
      <c r="EMH52" s="36"/>
      <c r="EMI52" s="36"/>
      <c r="EMJ52" s="36"/>
      <c r="EMK52" s="36"/>
      <c r="EML52" s="36"/>
      <c r="EMM52" s="36"/>
      <c r="EMN52" s="36"/>
      <c r="EMO52" s="36"/>
      <c r="EMP52" s="36"/>
      <c r="EMQ52" s="36"/>
      <c r="EMR52" s="36"/>
      <c r="EMS52" s="36"/>
      <c r="EMT52" s="36"/>
      <c r="EMU52" s="36"/>
      <c r="EMV52" s="36"/>
      <c r="EMW52" s="36"/>
      <c r="EMX52" s="36"/>
      <c r="EMY52" s="36"/>
      <c r="EMZ52" s="36"/>
      <c r="ENA52" s="36"/>
      <c r="ENB52" s="36"/>
      <c r="ENC52" s="36"/>
      <c r="END52" s="36"/>
      <c r="ENE52" s="36"/>
      <c r="ENF52" s="36"/>
      <c r="ENG52" s="36"/>
      <c r="ENH52" s="36"/>
      <c r="ENI52" s="36"/>
      <c r="ENJ52" s="36"/>
      <c r="ENK52" s="36"/>
      <c r="ENL52" s="36"/>
      <c r="ENM52" s="36"/>
      <c r="ENN52" s="36"/>
      <c r="ENO52" s="36"/>
      <c r="ENP52" s="36"/>
      <c r="ENQ52" s="36"/>
      <c r="ENR52" s="36"/>
      <c r="ENS52" s="36"/>
      <c r="ENT52" s="36"/>
      <c r="ENU52" s="36"/>
      <c r="ENV52" s="36"/>
      <c r="ENW52" s="36"/>
      <c r="ENX52" s="36"/>
      <c r="ENY52" s="36"/>
      <c r="ENZ52" s="36"/>
      <c r="EOA52" s="36"/>
      <c r="EOB52" s="36"/>
      <c r="EOC52" s="36"/>
      <c r="EOD52" s="36"/>
      <c r="EOE52" s="36"/>
      <c r="EOF52" s="36"/>
      <c r="EOG52" s="36"/>
      <c r="EOH52" s="36"/>
      <c r="EOI52" s="36"/>
      <c r="EOJ52" s="36"/>
      <c r="EOK52" s="36"/>
      <c r="EOL52" s="36"/>
      <c r="EOM52" s="36"/>
      <c r="EON52" s="36"/>
      <c r="EOO52" s="36"/>
      <c r="EOP52" s="36"/>
      <c r="EOQ52" s="36"/>
      <c r="EOR52" s="36"/>
      <c r="EOS52" s="36"/>
      <c r="EOT52" s="36"/>
      <c r="EOU52" s="36"/>
      <c r="EOV52" s="36"/>
      <c r="EOW52" s="36"/>
      <c r="EOX52" s="36"/>
      <c r="EOY52" s="36"/>
      <c r="EOZ52" s="36"/>
      <c r="EPA52" s="36"/>
      <c r="EPB52" s="36"/>
      <c r="EPC52" s="36"/>
      <c r="EPD52" s="36"/>
      <c r="EPE52" s="36"/>
      <c r="EPF52" s="36"/>
      <c r="EPG52" s="36"/>
      <c r="EPH52" s="36"/>
      <c r="EPI52" s="36"/>
      <c r="EPJ52" s="36"/>
      <c r="EPK52" s="36"/>
      <c r="EPL52" s="36"/>
      <c r="EPM52" s="36"/>
      <c r="EPN52" s="36"/>
      <c r="EPO52" s="36"/>
      <c r="EPP52" s="36"/>
      <c r="EPQ52" s="36"/>
      <c r="EPR52" s="36"/>
      <c r="EPS52" s="36"/>
      <c r="EPT52" s="36"/>
      <c r="EPU52" s="36"/>
      <c r="EPV52" s="36"/>
      <c r="EPW52" s="36"/>
      <c r="EPX52" s="36"/>
      <c r="EPY52" s="36"/>
      <c r="EPZ52" s="36"/>
      <c r="EQA52" s="36"/>
      <c r="EQB52" s="36"/>
      <c r="EQC52" s="36"/>
      <c r="EQD52" s="36"/>
      <c r="EQE52" s="36"/>
      <c r="EQF52" s="36"/>
      <c r="EQG52" s="36"/>
      <c r="EQH52" s="36"/>
      <c r="EQI52" s="36"/>
      <c r="EQJ52" s="36"/>
      <c r="EQK52" s="36"/>
      <c r="EQL52" s="36"/>
      <c r="EQM52" s="36"/>
      <c r="EQN52" s="36"/>
      <c r="EQO52" s="36"/>
      <c r="EQP52" s="36"/>
      <c r="EQQ52" s="36"/>
      <c r="EQR52" s="36"/>
      <c r="EQS52" s="36"/>
      <c r="EQT52" s="36"/>
      <c r="EQU52" s="36"/>
      <c r="EQV52" s="36"/>
      <c r="EQW52" s="36"/>
      <c r="EQX52" s="36"/>
      <c r="EQY52" s="36"/>
      <c r="EQZ52" s="36"/>
      <c r="ERA52" s="36"/>
      <c r="ERB52" s="36"/>
      <c r="ERC52" s="36"/>
      <c r="ERD52" s="36"/>
      <c r="ERE52" s="36"/>
      <c r="ERF52" s="36"/>
      <c r="ERG52" s="36"/>
      <c r="ERH52" s="36"/>
      <c r="ERI52" s="36"/>
      <c r="ERJ52" s="36"/>
      <c r="ERK52" s="36"/>
      <c r="ERL52" s="36"/>
      <c r="ERM52" s="36"/>
      <c r="ERN52" s="36"/>
      <c r="ERO52" s="36"/>
      <c r="ERP52" s="36"/>
      <c r="ERQ52" s="36"/>
      <c r="ERR52" s="36"/>
      <c r="ERS52" s="36"/>
      <c r="ERT52" s="36"/>
      <c r="ERU52" s="36"/>
      <c r="ERV52" s="36"/>
      <c r="ERW52" s="36"/>
      <c r="ERX52" s="36"/>
      <c r="ERY52" s="36"/>
      <c r="ERZ52" s="36"/>
      <c r="ESA52" s="36"/>
      <c r="ESB52" s="36"/>
      <c r="ESC52" s="36"/>
      <c r="ESD52" s="36"/>
      <c r="ESE52" s="36"/>
      <c r="ESF52" s="36"/>
      <c r="ESG52" s="36"/>
      <c r="ESH52" s="36"/>
      <c r="ESI52" s="36"/>
      <c r="ESJ52" s="36"/>
      <c r="ESK52" s="36"/>
      <c r="ESL52" s="36"/>
      <c r="ESM52" s="36"/>
      <c r="ESN52" s="36"/>
      <c r="ESO52" s="36"/>
      <c r="ESP52" s="36"/>
      <c r="ESQ52" s="36"/>
      <c r="ESR52" s="36"/>
      <c r="ESS52" s="36"/>
      <c r="EST52" s="36"/>
      <c r="ESU52" s="36"/>
      <c r="ESV52" s="36"/>
      <c r="ESW52" s="36"/>
      <c r="ESX52" s="36"/>
      <c r="ESY52" s="36"/>
      <c r="ESZ52" s="36"/>
      <c r="ETA52" s="36"/>
      <c r="ETB52" s="36"/>
      <c r="ETC52" s="36"/>
      <c r="ETD52" s="36"/>
      <c r="ETE52" s="36"/>
      <c r="ETF52" s="36"/>
      <c r="ETG52" s="36"/>
      <c r="ETH52" s="36"/>
      <c r="ETI52" s="36"/>
      <c r="ETJ52" s="36"/>
      <c r="ETK52" s="36"/>
      <c r="ETL52" s="36"/>
      <c r="ETM52" s="36"/>
      <c r="ETN52" s="36"/>
      <c r="ETO52" s="36"/>
      <c r="ETP52" s="36"/>
      <c r="ETQ52" s="36"/>
      <c r="ETR52" s="36"/>
      <c r="ETS52" s="36"/>
      <c r="ETT52" s="36"/>
      <c r="ETU52" s="36"/>
      <c r="ETV52" s="36"/>
      <c r="ETW52" s="36"/>
      <c r="ETX52" s="36"/>
      <c r="ETY52" s="36"/>
      <c r="ETZ52" s="36"/>
      <c r="EUA52" s="36"/>
      <c r="EUB52" s="36"/>
      <c r="EUC52" s="36"/>
      <c r="EUD52" s="36"/>
      <c r="EUE52" s="36"/>
      <c r="EUF52" s="36"/>
      <c r="EUG52" s="36"/>
      <c r="EUH52" s="36"/>
      <c r="EUI52" s="36"/>
      <c r="EUJ52" s="36"/>
      <c r="EUK52" s="36"/>
      <c r="EUL52" s="36"/>
      <c r="EUM52" s="36"/>
      <c r="EUN52" s="36"/>
      <c r="EUO52" s="36"/>
      <c r="EUP52" s="36"/>
      <c r="EUQ52" s="36"/>
      <c r="EUR52" s="36"/>
      <c r="EUS52" s="36"/>
      <c r="EUT52" s="36"/>
      <c r="EUU52" s="36"/>
      <c r="EUV52" s="36"/>
      <c r="EUW52" s="36"/>
      <c r="EUX52" s="36"/>
      <c r="EUY52" s="36"/>
      <c r="EUZ52" s="36"/>
      <c r="EVA52" s="36"/>
      <c r="EVB52" s="36"/>
      <c r="EVC52" s="36"/>
      <c r="EVD52" s="36"/>
      <c r="EVE52" s="36"/>
      <c r="EVF52" s="36"/>
      <c r="EVG52" s="36"/>
      <c r="EVH52" s="36"/>
      <c r="EVI52" s="36"/>
      <c r="EVJ52" s="36"/>
      <c r="EVK52" s="36"/>
      <c r="EVL52" s="36"/>
      <c r="EVM52" s="36"/>
      <c r="EVN52" s="36"/>
      <c r="EVO52" s="36"/>
      <c r="EVP52" s="36"/>
      <c r="EVQ52" s="36"/>
      <c r="EVR52" s="36"/>
      <c r="EVS52" s="36"/>
      <c r="EVT52" s="36"/>
      <c r="EVU52" s="36"/>
      <c r="EVV52" s="36"/>
      <c r="EVW52" s="36"/>
      <c r="EVX52" s="36"/>
      <c r="EVY52" s="36"/>
      <c r="EVZ52" s="36"/>
      <c r="EWA52" s="36"/>
      <c r="EWB52" s="36"/>
      <c r="EWC52" s="36"/>
      <c r="EWD52" s="36"/>
      <c r="EWE52" s="36"/>
      <c r="EWF52" s="36"/>
      <c r="EWG52" s="36"/>
      <c r="EWH52" s="36"/>
      <c r="EWI52" s="36"/>
      <c r="EWJ52" s="36"/>
      <c r="EWK52" s="36"/>
      <c r="EWL52" s="36"/>
      <c r="EWM52" s="36"/>
      <c r="EWN52" s="36"/>
      <c r="EWO52" s="36"/>
      <c r="EWP52" s="36"/>
      <c r="EWQ52" s="36"/>
      <c r="EWR52" s="36"/>
      <c r="EWS52" s="36"/>
      <c r="EWT52" s="36"/>
      <c r="EWU52" s="36"/>
      <c r="EWV52" s="36"/>
      <c r="EWW52" s="36"/>
      <c r="EWX52" s="36"/>
      <c r="EWY52" s="36"/>
      <c r="EWZ52" s="36"/>
      <c r="EXA52" s="36"/>
      <c r="EXB52" s="36"/>
      <c r="EXC52" s="36"/>
      <c r="EXD52" s="36"/>
      <c r="EXE52" s="36"/>
      <c r="EXF52" s="36"/>
      <c r="EXG52" s="36"/>
      <c r="EXH52" s="36"/>
      <c r="EXI52" s="36"/>
      <c r="EXJ52" s="36"/>
      <c r="EXK52" s="36"/>
      <c r="EXL52" s="36"/>
      <c r="EXM52" s="36"/>
      <c r="EXN52" s="36"/>
      <c r="EXO52" s="36"/>
      <c r="EXP52" s="36"/>
      <c r="EXQ52" s="36"/>
      <c r="EXR52" s="36"/>
      <c r="EXS52" s="36"/>
      <c r="EXT52" s="36"/>
      <c r="EXU52" s="36"/>
      <c r="EXV52" s="36"/>
      <c r="EXW52" s="36"/>
      <c r="EXX52" s="36"/>
      <c r="EXY52" s="36"/>
      <c r="EXZ52" s="36"/>
      <c r="EYA52" s="36"/>
      <c r="EYB52" s="36"/>
      <c r="EYC52" s="36"/>
      <c r="EYD52" s="36"/>
      <c r="EYE52" s="36"/>
      <c r="EYF52" s="36"/>
      <c r="EYG52" s="36"/>
      <c r="EYH52" s="36"/>
      <c r="EYI52" s="36"/>
      <c r="EYJ52" s="36"/>
      <c r="EYK52" s="36"/>
      <c r="EYL52" s="36"/>
      <c r="EYM52" s="36"/>
      <c r="EYN52" s="36"/>
      <c r="EYO52" s="36"/>
      <c r="EYP52" s="36"/>
      <c r="EYQ52" s="36"/>
      <c r="EYR52" s="36"/>
      <c r="EYS52" s="36"/>
      <c r="EYT52" s="36"/>
      <c r="EYU52" s="36"/>
      <c r="EYV52" s="36"/>
      <c r="EYW52" s="36"/>
      <c r="EYX52" s="36"/>
      <c r="EYY52" s="36"/>
      <c r="EYZ52" s="36"/>
      <c r="EZA52" s="36"/>
      <c r="EZB52" s="36"/>
      <c r="EZC52" s="36"/>
      <c r="EZD52" s="36"/>
      <c r="EZE52" s="36"/>
      <c r="EZF52" s="36"/>
      <c r="EZG52" s="36"/>
      <c r="EZH52" s="36"/>
      <c r="EZI52" s="36"/>
      <c r="EZJ52" s="36"/>
      <c r="EZK52" s="36"/>
      <c r="EZL52" s="36"/>
      <c r="EZM52" s="36"/>
      <c r="EZN52" s="36"/>
      <c r="EZO52" s="36"/>
      <c r="EZP52" s="36"/>
      <c r="EZQ52" s="36"/>
      <c r="EZR52" s="36"/>
      <c r="EZS52" s="36"/>
      <c r="EZT52" s="36"/>
      <c r="EZU52" s="36"/>
      <c r="EZV52" s="36"/>
      <c r="EZW52" s="36"/>
      <c r="EZX52" s="36"/>
      <c r="EZY52" s="36"/>
      <c r="EZZ52" s="36"/>
      <c r="FAA52" s="36"/>
      <c r="FAB52" s="36"/>
      <c r="FAC52" s="36"/>
      <c r="FAD52" s="36"/>
      <c r="FAE52" s="36"/>
      <c r="FAF52" s="36"/>
      <c r="FAG52" s="36"/>
      <c r="FAH52" s="36"/>
      <c r="FAI52" s="36"/>
      <c r="FAJ52" s="36"/>
      <c r="FAK52" s="36"/>
      <c r="FAL52" s="36"/>
      <c r="FAM52" s="36"/>
      <c r="FAN52" s="36"/>
      <c r="FAO52" s="36"/>
      <c r="FAP52" s="36"/>
      <c r="FAQ52" s="36"/>
      <c r="FAR52" s="36"/>
      <c r="FAS52" s="36"/>
      <c r="FAT52" s="36"/>
      <c r="FAU52" s="36"/>
      <c r="FAV52" s="36"/>
      <c r="FAW52" s="36"/>
      <c r="FAX52" s="36"/>
      <c r="FAY52" s="36"/>
      <c r="FAZ52" s="36"/>
      <c r="FBA52" s="36"/>
      <c r="FBB52" s="36"/>
      <c r="FBC52" s="36"/>
      <c r="FBD52" s="36"/>
      <c r="FBE52" s="36"/>
      <c r="FBF52" s="36"/>
      <c r="FBG52" s="36"/>
      <c r="FBH52" s="36"/>
      <c r="FBI52" s="36"/>
      <c r="FBJ52" s="36"/>
      <c r="FBK52" s="36"/>
      <c r="FBL52" s="36"/>
      <c r="FBM52" s="36"/>
      <c r="FBN52" s="36"/>
      <c r="FBO52" s="36"/>
      <c r="FBP52" s="36"/>
      <c r="FBQ52" s="36"/>
      <c r="FBR52" s="36"/>
      <c r="FBS52" s="36"/>
      <c r="FBT52" s="36"/>
      <c r="FBU52" s="36"/>
      <c r="FBV52" s="36"/>
      <c r="FBW52" s="36"/>
      <c r="FBX52" s="36"/>
      <c r="FBY52" s="36"/>
      <c r="FBZ52" s="36"/>
      <c r="FCA52" s="36"/>
      <c r="FCB52" s="36"/>
      <c r="FCC52" s="36"/>
      <c r="FCD52" s="36"/>
      <c r="FCE52" s="36"/>
      <c r="FCF52" s="36"/>
      <c r="FCG52" s="36"/>
      <c r="FCH52" s="36"/>
      <c r="FCI52" s="36"/>
      <c r="FCJ52" s="36"/>
      <c r="FCK52" s="36"/>
      <c r="FCL52" s="36"/>
      <c r="FCM52" s="36"/>
      <c r="FCN52" s="36"/>
      <c r="FCO52" s="36"/>
      <c r="FCP52" s="36"/>
      <c r="FCQ52" s="36"/>
      <c r="FCR52" s="36"/>
      <c r="FCS52" s="36"/>
      <c r="FCT52" s="36"/>
      <c r="FCU52" s="36"/>
      <c r="FCV52" s="36"/>
      <c r="FCW52" s="36"/>
      <c r="FCX52" s="36"/>
      <c r="FCY52" s="36"/>
      <c r="FCZ52" s="36"/>
      <c r="FDA52" s="36"/>
      <c r="FDB52" s="36"/>
      <c r="FDC52" s="36"/>
      <c r="FDD52" s="36"/>
      <c r="FDE52" s="36"/>
      <c r="FDF52" s="36"/>
      <c r="FDG52" s="36"/>
      <c r="FDH52" s="36"/>
      <c r="FDI52" s="36"/>
      <c r="FDJ52" s="36"/>
      <c r="FDK52" s="36"/>
      <c r="FDL52" s="36"/>
      <c r="FDM52" s="36"/>
      <c r="FDN52" s="36"/>
      <c r="FDO52" s="36"/>
      <c r="FDP52" s="36"/>
      <c r="FDQ52" s="36"/>
      <c r="FDR52" s="36"/>
      <c r="FDS52" s="36"/>
      <c r="FDT52" s="36"/>
      <c r="FDU52" s="36"/>
      <c r="FDV52" s="36"/>
      <c r="FDW52" s="36"/>
      <c r="FDX52" s="36"/>
      <c r="FDY52" s="36"/>
      <c r="FDZ52" s="36"/>
      <c r="FEA52" s="36"/>
      <c r="FEB52" s="36"/>
      <c r="FEC52" s="36"/>
      <c r="FED52" s="36"/>
      <c r="FEE52" s="36"/>
      <c r="FEF52" s="36"/>
      <c r="FEG52" s="36"/>
      <c r="FEH52" s="36"/>
      <c r="FEI52" s="36"/>
      <c r="FEJ52" s="36"/>
      <c r="FEK52" s="36"/>
      <c r="FEL52" s="36"/>
      <c r="FEM52" s="36"/>
      <c r="FEN52" s="36"/>
      <c r="FEO52" s="36"/>
      <c r="FEP52" s="36"/>
      <c r="FEQ52" s="36"/>
      <c r="FER52" s="36"/>
      <c r="FES52" s="36"/>
      <c r="FET52" s="36"/>
      <c r="FEU52" s="36"/>
      <c r="FEV52" s="36"/>
      <c r="FEW52" s="36"/>
      <c r="FEX52" s="36"/>
      <c r="FEY52" s="36"/>
      <c r="FEZ52" s="36"/>
      <c r="FFA52" s="36"/>
      <c r="FFB52" s="36"/>
      <c r="FFC52" s="36"/>
      <c r="FFD52" s="36"/>
      <c r="FFE52" s="36"/>
      <c r="FFF52" s="36"/>
      <c r="FFG52" s="36"/>
      <c r="FFH52" s="36"/>
      <c r="FFI52" s="36"/>
      <c r="FFJ52" s="36"/>
      <c r="FFK52" s="36"/>
      <c r="FFL52" s="36"/>
      <c r="FFM52" s="36"/>
      <c r="FFN52" s="36"/>
      <c r="FFO52" s="36"/>
      <c r="FFP52" s="36"/>
      <c r="FFQ52" s="36"/>
      <c r="FFR52" s="36"/>
      <c r="FFS52" s="36"/>
      <c r="FFT52" s="36"/>
      <c r="FFU52" s="36"/>
      <c r="FFV52" s="36"/>
      <c r="FFW52" s="36"/>
      <c r="FFX52" s="36"/>
      <c r="FFY52" s="36"/>
      <c r="FFZ52" s="36"/>
      <c r="FGA52" s="36"/>
      <c r="FGB52" s="36"/>
      <c r="FGC52" s="36"/>
      <c r="FGD52" s="36"/>
      <c r="FGE52" s="36"/>
      <c r="FGF52" s="36"/>
      <c r="FGG52" s="36"/>
      <c r="FGH52" s="36"/>
      <c r="FGI52" s="36"/>
      <c r="FGJ52" s="36"/>
      <c r="FGK52" s="36"/>
      <c r="FGL52" s="36"/>
      <c r="FGM52" s="36"/>
      <c r="FGN52" s="36"/>
      <c r="FGO52" s="36"/>
      <c r="FGP52" s="36"/>
      <c r="FGQ52" s="36"/>
      <c r="FGR52" s="36"/>
      <c r="FGS52" s="36"/>
      <c r="FGT52" s="36"/>
      <c r="FGU52" s="36"/>
      <c r="FGV52" s="36"/>
      <c r="FGW52" s="36"/>
      <c r="FGX52" s="36"/>
      <c r="FGY52" s="36"/>
      <c r="FGZ52" s="36"/>
      <c r="FHA52" s="36"/>
      <c r="FHB52" s="36"/>
      <c r="FHC52" s="36"/>
      <c r="FHD52" s="36"/>
      <c r="FHE52" s="36"/>
      <c r="FHF52" s="36"/>
      <c r="FHG52" s="36"/>
      <c r="FHH52" s="36"/>
      <c r="FHI52" s="36"/>
      <c r="FHJ52" s="36"/>
      <c r="FHK52" s="36"/>
      <c r="FHL52" s="36"/>
      <c r="FHM52" s="36"/>
      <c r="FHN52" s="36"/>
      <c r="FHO52" s="36"/>
      <c r="FHP52" s="36"/>
      <c r="FHQ52" s="36"/>
      <c r="FHR52" s="36"/>
      <c r="FHS52" s="36"/>
      <c r="FHT52" s="36"/>
      <c r="FHU52" s="36"/>
      <c r="FHV52" s="36"/>
      <c r="FHW52" s="36"/>
      <c r="FHX52" s="36"/>
      <c r="FHY52" s="36"/>
      <c r="FHZ52" s="36"/>
      <c r="FIA52" s="36"/>
      <c r="FIB52" s="36"/>
      <c r="FIC52" s="36"/>
      <c r="FID52" s="36"/>
      <c r="FIE52" s="36"/>
      <c r="FIF52" s="36"/>
      <c r="FIG52" s="36"/>
      <c r="FIH52" s="36"/>
      <c r="FII52" s="36"/>
      <c r="FIJ52" s="36"/>
      <c r="FIK52" s="36"/>
      <c r="FIL52" s="36"/>
      <c r="FIM52" s="36"/>
      <c r="FIN52" s="36"/>
      <c r="FIO52" s="36"/>
      <c r="FIP52" s="36"/>
      <c r="FIQ52" s="36"/>
      <c r="FIR52" s="36"/>
      <c r="FIS52" s="36"/>
      <c r="FIT52" s="36"/>
      <c r="FIU52" s="36"/>
      <c r="FIV52" s="36"/>
      <c r="FIW52" s="36"/>
      <c r="FIX52" s="36"/>
      <c r="FIY52" s="36"/>
      <c r="FIZ52" s="36"/>
      <c r="FJA52" s="36"/>
      <c r="FJB52" s="36"/>
      <c r="FJC52" s="36"/>
      <c r="FJD52" s="36"/>
      <c r="FJE52" s="36"/>
      <c r="FJF52" s="36"/>
      <c r="FJG52" s="36"/>
      <c r="FJH52" s="36"/>
      <c r="FJI52" s="36"/>
      <c r="FJJ52" s="36"/>
      <c r="FJK52" s="36"/>
      <c r="FJL52" s="36"/>
      <c r="FJM52" s="36"/>
      <c r="FJN52" s="36"/>
      <c r="FJO52" s="36"/>
      <c r="FJP52" s="36"/>
      <c r="FJQ52" s="36"/>
      <c r="FJR52" s="36"/>
      <c r="FJS52" s="36"/>
      <c r="FJT52" s="36"/>
      <c r="FJU52" s="36"/>
      <c r="FJV52" s="36"/>
      <c r="FJW52" s="36"/>
      <c r="FJX52" s="36"/>
      <c r="FJY52" s="36"/>
      <c r="FJZ52" s="36"/>
      <c r="FKA52" s="36"/>
      <c r="FKB52" s="36"/>
      <c r="FKC52" s="36"/>
      <c r="FKD52" s="36"/>
      <c r="FKE52" s="36"/>
      <c r="FKF52" s="36"/>
      <c r="FKG52" s="36"/>
      <c r="FKH52" s="36"/>
      <c r="FKI52" s="36"/>
      <c r="FKJ52" s="36"/>
      <c r="FKK52" s="36"/>
      <c r="FKL52" s="36"/>
      <c r="FKM52" s="36"/>
      <c r="FKN52" s="36"/>
      <c r="FKO52" s="36"/>
      <c r="FKP52" s="36"/>
      <c r="FKQ52" s="36"/>
      <c r="FKR52" s="36"/>
      <c r="FKS52" s="36"/>
      <c r="FKT52" s="36"/>
      <c r="FKU52" s="36"/>
      <c r="FKV52" s="36"/>
      <c r="FKW52" s="36"/>
      <c r="FKX52" s="36"/>
      <c r="FKY52" s="36"/>
      <c r="FKZ52" s="36"/>
      <c r="FLA52" s="36"/>
      <c r="FLB52" s="36"/>
      <c r="FLC52" s="36"/>
      <c r="FLD52" s="36"/>
      <c r="FLE52" s="36"/>
      <c r="FLF52" s="36"/>
      <c r="FLG52" s="36"/>
      <c r="FLH52" s="36"/>
      <c r="FLI52" s="36"/>
      <c r="FLJ52" s="36"/>
      <c r="FLK52" s="36"/>
      <c r="FLL52" s="36"/>
      <c r="FLM52" s="36"/>
      <c r="FLN52" s="36"/>
      <c r="FLO52" s="36"/>
      <c r="FLP52" s="36"/>
      <c r="FLQ52" s="36"/>
      <c r="FLR52" s="36"/>
      <c r="FLS52" s="36"/>
      <c r="FLT52" s="36"/>
      <c r="FLU52" s="36"/>
      <c r="FLV52" s="36"/>
      <c r="FLW52" s="36"/>
      <c r="FLX52" s="36"/>
      <c r="FLY52" s="36"/>
      <c r="FLZ52" s="36"/>
      <c r="FMA52" s="36"/>
      <c r="FMB52" s="36"/>
      <c r="FMC52" s="36"/>
      <c r="FMD52" s="36"/>
      <c r="FME52" s="36"/>
      <c r="FMF52" s="36"/>
      <c r="FMG52" s="36"/>
      <c r="FMH52" s="36"/>
      <c r="FMI52" s="36"/>
      <c r="FMJ52" s="36"/>
      <c r="FMK52" s="36"/>
      <c r="FML52" s="36"/>
      <c r="FMM52" s="36"/>
      <c r="FMN52" s="36"/>
      <c r="FMO52" s="36"/>
      <c r="FMP52" s="36"/>
      <c r="FMQ52" s="36"/>
      <c r="FMR52" s="36"/>
      <c r="FMS52" s="36"/>
      <c r="FMT52" s="36"/>
      <c r="FMU52" s="36"/>
      <c r="FMV52" s="36"/>
      <c r="FMW52" s="36"/>
      <c r="FMX52" s="36"/>
      <c r="FMY52" s="36"/>
      <c r="FMZ52" s="36"/>
      <c r="FNA52" s="36"/>
      <c r="FNB52" s="36"/>
      <c r="FNC52" s="36"/>
      <c r="FND52" s="36"/>
      <c r="FNE52" s="36"/>
      <c r="FNF52" s="36"/>
      <c r="FNG52" s="36"/>
      <c r="FNH52" s="36"/>
      <c r="FNI52" s="36"/>
      <c r="FNJ52" s="36"/>
      <c r="FNK52" s="36"/>
      <c r="FNL52" s="36"/>
      <c r="FNM52" s="36"/>
      <c r="FNN52" s="36"/>
      <c r="FNO52" s="36"/>
      <c r="FNP52" s="36"/>
      <c r="FNQ52" s="36"/>
      <c r="FNR52" s="36"/>
      <c r="FNS52" s="36"/>
      <c r="FNT52" s="36"/>
      <c r="FNU52" s="36"/>
      <c r="FNV52" s="36"/>
      <c r="FNW52" s="36"/>
      <c r="FNX52" s="36"/>
      <c r="FNY52" s="36"/>
      <c r="FNZ52" s="36"/>
      <c r="FOA52" s="36"/>
      <c r="FOB52" s="36"/>
      <c r="FOC52" s="36"/>
      <c r="FOD52" s="36"/>
      <c r="FOE52" s="36"/>
      <c r="FOF52" s="36"/>
      <c r="FOG52" s="36"/>
      <c r="FOH52" s="36"/>
      <c r="FOI52" s="36"/>
      <c r="FOJ52" s="36"/>
      <c r="FOK52" s="36"/>
      <c r="FOL52" s="36"/>
      <c r="FOM52" s="36"/>
      <c r="FON52" s="36"/>
      <c r="FOO52" s="36"/>
      <c r="FOP52" s="36"/>
      <c r="FOQ52" s="36"/>
      <c r="FOR52" s="36"/>
      <c r="FOS52" s="36"/>
      <c r="FOT52" s="36"/>
      <c r="FOU52" s="36"/>
      <c r="FOV52" s="36"/>
      <c r="FOW52" s="36"/>
      <c r="FOX52" s="36"/>
      <c r="FOY52" s="36"/>
      <c r="FOZ52" s="36"/>
      <c r="FPA52" s="36"/>
      <c r="FPB52" s="36"/>
      <c r="FPC52" s="36"/>
      <c r="FPD52" s="36"/>
      <c r="FPE52" s="36"/>
      <c r="FPF52" s="36"/>
      <c r="FPG52" s="36"/>
      <c r="FPH52" s="36"/>
      <c r="FPI52" s="36"/>
      <c r="FPJ52" s="36"/>
      <c r="FPK52" s="36"/>
      <c r="FPL52" s="36"/>
      <c r="FPM52" s="36"/>
      <c r="FPN52" s="36"/>
      <c r="FPO52" s="36"/>
      <c r="FPP52" s="36"/>
      <c r="FPQ52" s="36"/>
      <c r="FPR52" s="36"/>
      <c r="FPS52" s="36"/>
      <c r="FPT52" s="36"/>
      <c r="FPU52" s="36"/>
      <c r="FPV52" s="36"/>
      <c r="FPW52" s="36"/>
      <c r="FPX52" s="36"/>
      <c r="FPY52" s="36"/>
      <c r="FPZ52" s="36"/>
      <c r="FQA52" s="36"/>
      <c r="FQB52" s="36"/>
      <c r="FQC52" s="36"/>
      <c r="FQD52" s="36"/>
      <c r="FQE52" s="36"/>
      <c r="FQF52" s="36"/>
      <c r="FQG52" s="36"/>
      <c r="FQH52" s="36"/>
      <c r="FQI52" s="36"/>
      <c r="FQJ52" s="36"/>
      <c r="FQK52" s="36"/>
      <c r="FQL52" s="36"/>
      <c r="FQM52" s="36"/>
      <c r="FQN52" s="36"/>
      <c r="FQO52" s="36"/>
      <c r="FQP52" s="36"/>
      <c r="FQQ52" s="36"/>
      <c r="FQR52" s="36"/>
      <c r="FQS52" s="36"/>
      <c r="FQT52" s="36"/>
      <c r="FQU52" s="36"/>
      <c r="FQV52" s="36"/>
      <c r="FQW52" s="36"/>
      <c r="FQX52" s="36"/>
      <c r="FQY52" s="36"/>
      <c r="FQZ52" s="36"/>
      <c r="FRA52" s="36"/>
      <c r="FRB52" s="36"/>
      <c r="FRC52" s="36"/>
      <c r="FRD52" s="36"/>
      <c r="FRE52" s="36"/>
      <c r="FRF52" s="36"/>
      <c r="FRG52" s="36"/>
      <c r="FRH52" s="36"/>
      <c r="FRI52" s="36"/>
      <c r="FRJ52" s="36"/>
      <c r="FRK52" s="36"/>
      <c r="FRL52" s="36"/>
      <c r="FRM52" s="36"/>
      <c r="FRN52" s="36"/>
      <c r="FRO52" s="36"/>
      <c r="FRP52" s="36"/>
      <c r="FRQ52" s="36"/>
      <c r="FRR52" s="36"/>
      <c r="FRS52" s="36"/>
      <c r="FRT52" s="36"/>
      <c r="FRU52" s="36"/>
      <c r="FRV52" s="36"/>
      <c r="FRW52" s="36"/>
      <c r="FRX52" s="36"/>
      <c r="FRY52" s="36"/>
      <c r="FRZ52" s="36"/>
      <c r="FSA52" s="36"/>
      <c r="FSB52" s="36"/>
      <c r="FSC52" s="36"/>
      <c r="FSD52" s="36"/>
      <c r="FSE52" s="36"/>
      <c r="FSF52" s="36"/>
      <c r="FSG52" s="36"/>
      <c r="FSH52" s="36"/>
      <c r="FSI52" s="36"/>
      <c r="FSJ52" s="36"/>
      <c r="FSK52" s="36"/>
      <c r="FSL52" s="36"/>
      <c r="FSM52" s="36"/>
      <c r="FSN52" s="36"/>
      <c r="FSO52" s="36"/>
      <c r="FSP52" s="36"/>
      <c r="FSQ52" s="36"/>
      <c r="FSR52" s="36"/>
      <c r="FSS52" s="36"/>
      <c r="FST52" s="36"/>
      <c r="FSU52" s="36"/>
      <c r="FSV52" s="36"/>
      <c r="FSW52" s="36"/>
      <c r="FSX52" s="36"/>
      <c r="FSY52" s="36"/>
      <c r="FSZ52" s="36"/>
      <c r="FTA52" s="36"/>
      <c r="FTB52" s="36"/>
      <c r="FTC52" s="36"/>
      <c r="FTD52" s="36"/>
      <c r="FTE52" s="36"/>
      <c r="FTF52" s="36"/>
      <c r="FTG52" s="36"/>
      <c r="FTH52" s="36"/>
      <c r="FTI52" s="36"/>
      <c r="FTJ52" s="36"/>
      <c r="FTK52" s="36"/>
      <c r="FTL52" s="36"/>
      <c r="FTM52" s="36"/>
      <c r="FTN52" s="36"/>
      <c r="FTO52" s="36"/>
      <c r="FTP52" s="36"/>
      <c r="FTQ52" s="36"/>
      <c r="FTR52" s="36"/>
      <c r="FTS52" s="36"/>
      <c r="FTT52" s="36"/>
      <c r="FTU52" s="36"/>
      <c r="FTV52" s="36"/>
      <c r="FTW52" s="36"/>
      <c r="FTX52" s="36"/>
      <c r="FTY52" s="36"/>
      <c r="FTZ52" s="36"/>
      <c r="FUA52" s="36"/>
      <c r="FUB52" s="36"/>
      <c r="FUC52" s="36"/>
      <c r="FUD52" s="36"/>
      <c r="FUE52" s="36"/>
      <c r="FUF52" s="36"/>
      <c r="FUG52" s="36"/>
      <c r="FUH52" s="36"/>
      <c r="FUI52" s="36"/>
      <c r="FUJ52" s="36"/>
      <c r="FUK52" s="36"/>
      <c r="FUL52" s="36"/>
      <c r="FUM52" s="36"/>
      <c r="FUN52" s="36"/>
      <c r="FUO52" s="36"/>
      <c r="FUP52" s="36"/>
      <c r="FUQ52" s="36"/>
      <c r="FUR52" s="36"/>
      <c r="FUS52" s="36"/>
      <c r="FUT52" s="36"/>
      <c r="FUU52" s="36"/>
      <c r="FUV52" s="36"/>
      <c r="FUW52" s="36"/>
      <c r="FUX52" s="36"/>
      <c r="FUY52" s="36"/>
      <c r="FUZ52" s="36"/>
      <c r="FVA52" s="36"/>
      <c r="FVB52" s="36"/>
      <c r="FVC52" s="36"/>
      <c r="FVD52" s="36"/>
      <c r="FVE52" s="36"/>
      <c r="FVF52" s="36"/>
      <c r="FVG52" s="36"/>
      <c r="FVH52" s="36"/>
      <c r="FVI52" s="36"/>
      <c r="FVJ52" s="36"/>
      <c r="FVK52" s="36"/>
      <c r="FVL52" s="36"/>
      <c r="FVM52" s="36"/>
      <c r="FVN52" s="36"/>
      <c r="FVO52" s="36"/>
      <c r="FVP52" s="36"/>
      <c r="FVQ52" s="36"/>
      <c r="FVR52" s="36"/>
      <c r="FVS52" s="36"/>
      <c r="FVT52" s="36"/>
      <c r="FVU52" s="36"/>
      <c r="FVV52" s="36"/>
      <c r="FVW52" s="36"/>
      <c r="FVX52" s="36"/>
      <c r="FVY52" s="36"/>
      <c r="FVZ52" s="36"/>
      <c r="FWA52" s="36"/>
      <c r="FWB52" s="36"/>
      <c r="FWC52" s="36"/>
      <c r="FWD52" s="36"/>
      <c r="FWE52" s="36"/>
      <c r="FWF52" s="36"/>
      <c r="FWG52" s="36"/>
      <c r="FWH52" s="36"/>
      <c r="FWI52" s="36"/>
      <c r="FWJ52" s="36"/>
      <c r="FWK52" s="36"/>
      <c r="FWL52" s="36"/>
      <c r="FWM52" s="36"/>
      <c r="FWN52" s="36"/>
      <c r="FWO52" s="36"/>
      <c r="FWP52" s="36"/>
      <c r="FWQ52" s="36"/>
      <c r="FWR52" s="36"/>
      <c r="FWS52" s="36"/>
      <c r="FWT52" s="36"/>
      <c r="FWU52" s="36"/>
      <c r="FWV52" s="36"/>
      <c r="FWW52" s="36"/>
      <c r="FWX52" s="36"/>
      <c r="FWY52" s="36"/>
      <c r="FWZ52" s="36"/>
      <c r="FXA52" s="36"/>
      <c r="FXB52" s="36"/>
      <c r="FXC52" s="36"/>
      <c r="FXD52" s="36"/>
      <c r="FXE52" s="36"/>
      <c r="FXF52" s="36"/>
      <c r="FXG52" s="36"/>
      <c r="FXH52" s="36"/>
      <c r="FXI52" s="36"/>
      <c r="FXJ52" s="36"/>
      <c r="FXK52" s="36"/>
      <c r="FXL52" s="36"/>
      <c r="FXM52" s="36"/>
      <c r="FXN52" s="36"/>
      <c r="FXO52" s="36"/>
      <c r="FXP52" s="36"/>
      <c r="FXQ52" s="36"/>
      <c r="FXR52" s="36"/>
      <c r="FXS52" s="36"/>
      <c r="FXT52" s="36"/>
      <c r="FXU52" s="36"/>
      <c r="FXV52" s="36"/>
      <c r="FXW52" s="36"/>
      <c r="FXX52" s="36"/>
      <c r="FXY52" s="36"/>
      <c r="FXZ52" s="36"/>
      <c r="FYA52" s="36"/>
      <c r="FYB52" s="36"/>
      <c r="FYC52" s="36"/>
      <c r="FYD52" s="36"/>
      <c r="FYE52" s="36"/>
      <c r="FYF52" s="36"/>
      <c r="FYG52" s="36"/>
      <c r="FYH52" s="36"/>
      <c r="FYI52" s="36"/>
      <c r="FYJ52" s="36"/>
      <c r="FYK52" s="36"/>
      <c r="FYL52" s="36"/>
      <c r="FYM52" s="36"/>
      <c r="FYN52" s="36"/>
      <c r="FYO52" s="36"/>
      <c r="FYP52" s="36"/>
      <c r="FYQ52" s="36"/>
      <c r="FYR52" s="36"/>
      <c r="FYS52" s="36"/>
      <c r="FYT52" s="36"/>
      <c r="FYU52" s="36"/>
      <c r="FYV52" s="36"/>
      <c r="FYW52" s="36"/>
      <c r="FYX52" s="36"/>
      <c r="FYY52" s="36"/>
      <c r="FYZ52" s="36"/>
      <c r="FZA52" s="36"/>
      <c r="FZB52" s="36"/>
      <c r="FZC52" s="36"/>
      <c r="FZD52" s="36"/>
      <c r="FZE52" s="36"/>
      <c r="FZF52" s="36"/>
      <c r="FZG52" s="36"/>
      <c r="FZH52" s="36"/>
      <c r="FZI52" s="36"/>
      <c r="FZJ52" s="36"/>
      <c r="FZK52" s="36"/>
      <c r="FZL52" s="36"/>
      <c r="FZM52" s="36"/>
      <c r="FZN52" s="36"/>
      <c r="FZO52" s="36"/>
      <c r="FZP52" s="36"/>
      <c r="FZQ52" s="36"/>
      <c r="FZR52" s="36"/>
      <c r="FZS52" s="36"/>
      <c r="FZT52" s="36"/>
      <c r="FZU52" s="36"/>
      <c r="FZV52" s="36"/>
      <c r="FZW52" s="36"/>
      <c r="FZX52" s="36"/>
      <c r="FZY52" s="36"/>
      <c r="FZZ52" s="36"/>
      <c r="GAA52" s="36"/>
      <c r="GAB52" s="36"/>
      <c r="GAC52" s="36"/>
      <c r="GAD52" s="36"/>
      <c r="GAE52" s="36"/>
      <c r="GAF52" s="36"/>
      <c r="GAG52" s="36"/>
      <c r="GAH52" s="36"/>
      <c r="GAI52" s="36"/>
      <c r="GAJ52" s="36"/>
      <c r="GAK52" s="36"/>
      <c r="GAL52" s="36"/>
      <c r="GAM52" s="36"/>
      <c r="GAN52" s="36"/>
      <c r="GAO52" s="36"/>
      <c r="GAP52" s="36"/>
      <c r="GAQ52" s="36"/>
      <c r="GAR52" s="36"/>
      <c r="GAS52" s="36"/>
      <c r="GAT52" s="36"/>
      <c r="GAU52" s="36"/>
      <c r="GAV52" s="36"/>
      <c r="GAW52" s="36"/>
      <c r="GAX52" s="36"/>
      <c r="GAY52" s="36"/>
      <c r="GAZ52" s="36"/>
      <c r="GBA52" s="36"/>
      <c r="GBB52" s="36"/>
      <c r="GBC52" s="36"/>
      <c r="GBD52" s="36"/>
      <c r="GBE52" s="36"/>
      <c r="GBF52" s="36"/>
      <c r="GBG52" s="36"/>
      <c r="GBH52" s="36"/>
      <c r="GBI52" s="36"/>
      <c r="GBJ52" s="36"/>
      <c r="GBK52" s="36"/>
      <c r="GBL52" s="36"/>
      <c r="GBM52" s="36"/>
      <c r="GBN52" s="36"/>
      <c r="GBO52" s="36"/>
      <c r="GBP52" s="36"/>
      <c r="GBQ52" s="36"/>
      <c r="GBR52" s="36"/>
      <c r="GBS52" s="36"/>
      <c r="GBT52" s="36"/>
      <c r="GBU52" s="36"/>
      <c r="GBV52" s="36"/>
      <c r="GBW52" s="36"/>
      <c r="GBX52" s="36"/>
      <c r="GBY52" s="36"/>
      <c r="GBZ52" s="36"/>
      <c r="GCA52" s="36"/>
      <c r="GCB52" s="36"/>
      <c r="GCC52" s="36"/>
      <c r="GCD52" s="36"/>
      <c r="GCE52" s="36"/>
      <c r="GCF52" s="36"/>
      <c r="GCG52" s="36"/>
      <c r="GCH52" s="36"/>
      <c r="GCI52" s="36"/>
      <c r="GCJ52" s="36"/>
      <c r="GCK52" s="36"/>
      <c r="GCL52" s="36"/>
      <c r="GCM52" s="36"/>
      <c r="GCN52" s="36"/>
      <c r="GCO52" s="36"/>
      <c r="GCP52" s="36"/>
      <c r="GCQ52" s="36"/>
      <c r="GCR52" s="36"/>
      <c r="GCS52" s="36"/>
      <c r="GCT52" s="36"/>
      <c r="GCU52" s="36"/>
      <c r="GCV52" s="36"/>
      <c r="GCW52" s="36"/>
      <c r="GCX52" s="36"/>
      <c r="GCY52" s="36"/>
      <c r="GCZ52" s="36"/>
      <c r="GDA52" s="36"/>
      <c r="GDB52" s="36"/>
      <c r="GDC52" s="36"/>
      <c r="GDD52" s="36"/>
      <c r="GDE52" s="36"/>
      <c r="GDF52" s="36"/>
      <c r="GDG52" s="36"/>
      <c r="GDH52" s="36"/>
      <c r="GDI52" s="36"/>
      <c r="GDJ52" s="36"/>
      <c r="GDK52" s="36"/>
      <c r="GDL52" s="36"/>
      <c r="GDM52" s="36"/>
      <c r="GDN52" s="36"/>
      <c r="GDO52" s="36"/>
      <c r="GDP52" s="36"/>
      <c r="GDQ52" s="36"/>
      <c r="GDR52" s="36"/>
      <c r="GDS52" s="36"/>
      <c r="GDT52" s="36"/>
      <c r="GDU52" s="36"/>
      <c r="GDV52" s="36"/>
      <c r="GDW52" s="36"/>
      <c r="GDX52" s="36"/>
      <c r="GDY52" s="36"/>
      <c r="GDZ52" s="36"/>
      <c r="GEA52" s="36"/>
      <c r="GEB52" s="36"/>
      <c r="GEC52" s="36"/>
      <c r="GED52" s="36"/>
      <c r="GEE52" s="36"/>
      <c r="GEF52" s="36"/>
      <c r="GEG52" s="36"/>
      <c r="GEH52" s="36"/>
      <c r="GEI52" s="36"/>
      <c r="GEJ52" s="36"/>
      <c r="GEK52" s="36"/>
      <c r="GEL52" s="36"/>
      <c r="GEM52" s="36"/>
      <c r="GEN52" s="36"/>
      <c r="GEO52" s="36"/>
      <c r="GEP52" s="36"/>
      <c r="GEQ52" s="36"/>
      <c r="GER52" s="36"/>
      <c r="GES52" s="36"/>
      <c r="GET52" s="36"/>
      <c r="GEU52" s="36"/>
      <c r="GEV52" s="36"/>
      <c r="GEW52" s="36"/>
      <c r="GEX52" s="36"/>
      <c r="GEY52" s="36"/>
      <c r="GEZ52" s="36"/>
      <c r="GFA52" s="36"/>
      <c r="GFB52" s="36"/>
      <c r="GFC52" s="36"/>
      <c r="GFD52" s="36"/>
      <c r="GFE52" s="36"/>
      <c r="GFF52" s="36"/>
      <c r="GFG52" s="36"/>
      <c r="GFH52" s="36"/>
      <c r="GFI52" s="36"/>
      <c r="GFJ52" s="36"/>
      <c r="GFK52" s="36"/>
      <c r="GFL52" s="36"/>
      <c r="GFM52" s="36"/>
      <c r="GFN52" s="36"/>
      <c r="GFO52" s="36"/>
      <c r="GFP52" s="36"/>
      <c r="GFQ52" s="36"/>
      <c r="GFR52" s="36"/>
      <c r="GFS52" s="36"/>
      <c r="GFT52" s="36"/>
      <c r="GFU52" s="36"/>
      <c r="GFV52" s="36"/>
      <c r="GFW52" s="36"/>
      <c r="GFX52" s="36"/>
      <c r="GFY52" s="36"/>
      <c r="GFZ52" s="36"/>
      <c r="GGA52" s="36"/>
      <c r="GGB52" s="36"/>
      <c r="GGC52" s="36"/>
      <c r="GGD52" s="36"/>
      <c r="GGE52" s="36"/>
      <c r="GGF52" s="36"/>
      <c r="GGG52" s="36"/>
      <c r="GGH52" s="36"/>
      <c r="GGI52" s="36"/>
      <c r="GGJ52" s="36"/>
      <c r="GGK52" s="36"/>
      <c r="GGL52" s="36"/>
      <c r="GGM52" s="36"/>
      <c r="GGN52" s="36"/>
      <c r="GGO52" s="36"/>
      <c r="GGP52" s="36"/>
      <c r="GGQ52" s="36"/>
      <c r="GGR52" s="36"/>
      <c r="GGS52" s="36"/>
      <c r="GGT52" s="36"/>
      <c r="GGU52" s="36"/>
      <c r="GGV52" s="36"/>
      <c r="GGW52" s="36"/>
      <c r="GGX52" s="36"/>
      <c r="GGY52" s="36"/>
      <c r="GGZ52" s="36"/>
      <c r="GHA52" s="36"/>
      <c r="GHB52" s="36"/>
      <c r="GHC52" s="36"/>
      <c r="GHD52" s="36"/>
      <c r="GHE52" s="36"/>
      <c r="GHF52" s="36"/>
      <c r="GHG52" s="36"/>
      <c r="GHH52" s="36"/>
      <c r="GHI52" s="36"/>
      <c r="GHJ52" s="36"/>
      <c r="GHK52" s="36"/>
      <c r="GHL52" s="36"/>
      <c r="GHM52" s="36"/>
      <c r="GHN52" s="36"/>
      <c r="GHO52" s="36"/>
      <c r="GHP52" s="36"/>
      <c r="GHQ52" s="36"/>
      <c r="GHR52" s="36"/>
      <c r="GHS52" s="36"/>
      <c r="GHT52" s="36"/>
      <c r="GHU52" s="36"/>
      <c r="GHV52" s="36"/>
      <c r="GHW52" s="36"/>
      <c r="GHX52" s="36"/>
      <c r="GHY52" s="36"/>
      <c r="GHZ52" s="36"/>
      <c r="GIA52" s="36"/>
      <c r="GIB52" s="36"/>
      <c r="GIC52" s="36"/>
      <c r="GID52" s="36"/>
      <c r="GIE52" s="36"/>
      <c r="GIF52" s="36"/>
      <c r="GIG52" s="36"/>
      <c r="GIH52" s="36"/>
      <c r="GII52" s="36"/>
      <c r="GIJ52" s="36"/>
      <c r="GIK52" s="36"/>
      <c r="GIL52" s="36"/>
      <c r="GIM52" s="36"/>
      <c r="GIN52" s="36"/>
      <c r="GIO52" s="36"/>
      <c r="GIP52" s="36"/>
      <c r="GIQ52" s="36"/>
      <c r="GIR52" s="36"/>
      <c r="GIS52" s="36"/>
      <c r="GIT52" s="36"/>
      <c r="GIU52" s="36"/>
      <c r="GIV52" s="36"/>
      <c r="GIW52" s="36"/>
      <c r="GIX52" s="36"/>
      <c r="GIY52" s="36"/>
      <c r="GIZ52" s="36"/>
      <c r="GJA52" s="36"/>
      <c r="GJB52" s="36"/>
      <c r="GJC52" s="36"/>
      <c r="GJD52" s="36"/>
      <c r="GJE52" s="36"/>
      <c r="GJF52" s="36"/>
      <c r="GJG52" s="36"/>
      <c r="GJH52" s="36"/>
      <c r="GJI52" s="36"/>
      <c r="GJJ52" s="36"/>
      <c r="GJK52" s="36"/>
      <c r="GJL52" s="36"/>
      <c r="GJM52" s="36"/>
      <c r="GJN52" s="36"/>
      <c r="GJO52" s="36"/>
      <c r="GJP52" s="36"/>
      <c r="GJQ52" s="36"/>
      <c r="GJR52" s="36"/>
      <c r="GJS52" s="36"/>
      <c r="GJT52" s="36"/>
      <c r="GJU52" s="36"/>
      <c r="GJV52" s="36"/>
      <c r="GJW52" s="36"/>
      <c r="GJX52" s="36"/>
      <c r="GJY52" s="36"/>
      <c r="GJZ52" s="36"/>
      <c r="GKA52" s="36"/>
      <c r="GKB52" s="36"/>
      <c r="GKC52" s="36"/>
      <c r="GKD52" s="36"/>
      <c r="GKE52" s="36"/>
      <c r="GKF52" s="36"/>
      <c r="GKG52" s="36"/>
      <c r="GKH52" s="36"/>
      <c r="GKI52" s="36"/>
      <c r="GKJ52" s="36"/>
      <c r="GKK52" s="36"/>
      <c r="GKL52" s="36"/>
      <c r="GKM52" s="36"/>
      <c r="GKN52" s="36"/>
      <c r="GKO52" s="36"/>
      <c r="GKP52" s="36"/>
      <c r="GKQ52" s="36"/>
      <c r="GKR52" s="36"/>
      <c r="GKS52" s="36"/>
      <c r="GKT52" s="36"/>
      <c r="GKU52" s="36"/>
      <c r="GKV52" s="36"/>
      <c r="GKW52" s="36"/>
      <c r="GKX52" s="36"/>
      <c r="GKY52" s="36"/>
      <c r="GKZ52" s="36"/>
      <c r="GLA52" s="36"/>
      <c r="GLB52" s="36"/>
      <c r="GLC52" s="36"/>
      <c r="GLD52" s="36"/>
      <c r="GLE52" s="36"/>
      <c r="GLF52" s="36"/>
      <c r="GLG52" s="36"/>
      <c r="GLH52" s="36"/>
      <c r="GLI52" s="36"/>
      <c r="GLJ52" s="36"/>
      <c r="GLK52" s="36"/>
      <c r="GLL52" s="36"/>
      <c r="GLM52" s="36"/>
      <c r="GLN52" s="36"/>
      <c r="GLO52" s="36"/>
      <c r="GLP52" s="36"/>
      <c r="GLQ52" s="36"/>
      <c r="GLR52" s="36"/>
      <c r="GLS52" s="36"/>
      <c r="GLT52" s="36"/>
      <c r="GLU52" s="36"/>
      <c r="GLV52" s="36"/>
      <c r="GLW52" s="36"/>
      <c r="GLX52" s="36"/>
      <c r="GLY52" s="36"/>
      <c r="GLZ52" s="36"/>
      <c r="GMA52" s="36"/>
      <c r="GMB52" s="36"/>
      <c r="GMC52" s="36"/>
      <c r="GMD52" s="36"/>
      <c r="GME52" s="36"/>
      <c r="GMF52" s="36"/>
      <c r="GMG52" s="36"/>
      <c r="GMH52" s="36"/>
      <c r="GMI52" s="36"/>
      <c r="GMJ52" s="36"/>
      <c r="GMK52" s="36"/>
      <c r="GML52" s="36"/>
      <c r="GMM52" s="36"/>
      <c r="GMN52" s="36"/>
      <c r="GMO52" s="36"/>
      <c r="GMP52" s="36"/>
      <c r="GMQ52" s="36"/>
      <c r="GMR52" s="36"/>
      <c r="GMS52" s="36"/>
      <c r="GMT52" s="36"/>
      <c r="GMU52" s="36"/>
      <c r="GMV52" s="36"/>
      <c r="GMW52" s="36"/>
      <c r="GMX52" s="36"/>
      <c r="GMY52" s="36"/>
      <c r="GMZ52" s="36"/>
      <c r="GNA52" s="36"/>
      <c r="GNB52" s="36"/>
      <c r="GNC52" s="36"/>
      <c r="GND52" s="36"/>
      <c r="GNE52" s="36"/>
      <c r="GNF52" s="36"/>
      <c r="GNG52" s="36"/>
      <c r="GNH52" s="36"/>
      <c r="GNI52" s="36"/>
      <c r="GNJ52" s="36"/>
      <c r="GNK52" s="36"/>
      <c r="GNL52" s="36"/>
      <c r="GNM52" s="36"/>
      <c r="GNN52" s="36"/>
      <c r="GNO52" s="36"/>
      <c r="GNP52" s="36"/>
      <c r="GNQ52" s="36"/>
      <c r="GNR52" s="36"/>
      <c r="GNS52" s="36"/>
      <c r="GNT52" s="36"/>
      <c r="GNU52" s="36"/>
      <c r="GNV52" s="36"/>
      <c r="GNW52" s="36"/>
      <c r="GNX52" s="36"/>
      <c r="GNY52" s="36"/>
      <c r="GNZ52" s="36"/>
      <c r="GOA52" s="36"/>
      <c r="GOB52" s="36"/>
      <c r="GOC52" s="36"/>
      <c r="GOD52" s="36"/>
      <c r="GOE52" s="36"/>
      <c r="GOF52" s="36"/>
      <c r="GOG52" s="36"/>
      <c r="GOH52" s="36"/>
      <c r="GOI52" s="36"/>
      <c r="GOJ52" s="36"/>
      <c r="GOK52" s="36"/>
      <c r="GOL52" s="36"/>
      <c r="GOM52" s="36"/>
      <c r="GON52" s="36"/>
      <c r="GOO52" s="36"/>
      <c r="GOP52" s="36"/>
      <c r="GOQ52" s="36"/>
      <c r="GOR52" s="36"/>
      <c r="GOS52" s="36"/>
      <c r="GOT52" s="36"/>
      <c r="GOU52" s="36"/>
      <c r="GOV52" s="36"/>
      <c r="GOW52" s="36"/>
      <c r="GOX52" s="36"/>
      <c r="GOY52" s="36"/>
      <c r="GOZ52" s="36"/>
      <c r="GPA52" s="36"/>
      <c r="GPB52" s="36"/>
      <c r="GPC52" s="36"/>
      <c r="GPD52" s="36"/>
      <c r="GPE52" s="36"/>
      <c r="GPF52" s="36"/>
      <c r="GPG52" s="36"/>
      <c r="GPH52" s="36"/>
      <c r="GPI52" s="36"/>
      <c r="GPJ52" s="36"/>
      <c r="GPK52" s="36"/>
      <c r="GPL52" s="36"/>
      <c r="GPM52" s="36"/>
      <c r="GPN52" s="36"/>
      <c r="GPO52" s="36"/>
      <c r="GPP52" s="36"/>
      <c r="GPQ52" s="36"/>
      <c r="GPR52" s="36"/>
      <c r="GPS52" s="36"/>
      <c r="GPT52" s="36"/>
      <c r="GPU52" s="36"/>
      <c r="GPV52" s="36"/>
      <c r="GPW52" s="36"/>
      <c r="GPX52" s="36"/>
      <c r="GPY52" s="36"/>
      <c r="GPZ52" s="36"/>
      <c r="GQA52" s="36"/>
      <c r="GQB52" s="36"/>
      <c r="GQC52" s="36"/>
      <c r="GQD52" s="36"/>
      <c r="GQE52" s="36"/>
      <c r="GQF52" s="36"/>
      <c r="GQG52" s="36"/>
      <c r="GQH52" s="36"/>
      <c r="GQI52" s="36"/>
      <c r="GQJ52" s="36"/>
      <c r="GQK52" s="36"/>
      <c r="GQL52" s="36"/>
      <c r="GQM52" s="36"/>
      <c r="GQN52" s="36"/>
      <c r="GQO52" s="36"/>
      <c r="GQP52" s="36"/>
      <c r="GQQ52" s="36"/>
      <c r="GQR52" s="36"/>
      <c r="GQS52" s="36"/>
      <c r="GQT52" s="36"/>
      <c r="GQU52" s="36"/>
      <c r="GQV52" s="36"/>
      <c r="GQW52" s="36"/>
      <c r="GQX52" s="36"/>
      <c r="GQY52" s="36"/>
      <c r="GQZ52" s="36"/>
      <c r="GRA52" s="36"/>
      <c r="GRB52" s="36"/>
      <c r="GRC52" s="36"/>
      <c r="GRD52" s="36"/>
      <c r="GRE52" s="36"/>
      <c r="GRF52" s="36"/>
      <c r="GRG52" s="36"/>
      <c r="GRH52" s="36"/>
      <c r="GRI52" s="36"/>
      <c r="GRJ52" s="36"/>
      <c r="GRK52" s="36"/>
      <c r="GRL52" s="36"/>
      <c r="GRM52" s="36"/>
      <c r="GRN52" s="36"/>
      <c r="GRO52" s="36"/>
      <c r="GRP52" s="36"/>
      <c r="GRQ52" s="36"/>
      <c r="GRR52" s="36"/>
      <c r="GRS52" s="36"/>
      <c r="GRT52" s="36"/>
      <c r="GRU52" s="36"/>
      <c r="GRV52" s="36"/>
      <c r="GRW52" s="36"/>
      <c r="GRX52" s="36"/>
      <c r="GRY52" s="36"/>
      <c r="GRZ52" s="36"/>
      <c r="GSA52" s="36"/>
      <c r="GSB52" s="36"/>
      <c r="GSC52" s="36"/>
      <c r="GSD52" s="36"/>
      <c r="GSE52" s="36"/>
      <c r="GSF52" s="36"/>
      <c r="GSG52" s="36"/>
      <c r="GSH52" s="36"/>
      <c r="GSI52" s="36"/>
      <c r="GSJ52" s="36"/>
      <c r="GSK52" s="36"/>
      <c r="GSL52" s="36"/>
      <c r="GSM52" s="36"/>
      <c r="GSN52" s="36"/>
      <c r="GSO52" s="36"/>
      <c r="GSP52" s="36"/>
      <c r="GSQ52" s="36"/>
      <c r="GSR52" s="36"/>
      <c r="GSS52" s="36"/>
      <c r="GST52" s="36"/>
      <c r="GSU52" s="36"/>
      <c r="GSV52" s="36"/>
      <c r="GSW52" s="36"/>
      <c r="GSX52" s="36"/>
      <c r="GSY52" s="36"/>
      <c r="GSZ52" s="36"/>
      <c r="GTA52" s="36"/>
      <c r="GTB52" s="36"/>
      <c r="GTC52" s="36"/>
      <c r="GTD52" s="36"/>
      <c r="GTE52" s="36"/>
      <c r="GTF52" s="36"/>
      <c r="GTG52" s="36"/>
      <c r="GTH52" s="36"/>
      <c r="GTI52" s="36"/>
      <c r="GTJ52" s="36"/>
      <c r="GTK52" s="36"/>
      <c r="GTL52" s="36"/>
      <c r="GTM52" s="36"/>
      <c r="GTN52" s="36"/>
      <c r="GTO52" s="36"/>
      <c r="GTP52" s="36"/>
      <c r="GTQ52" s="36"/>
      <c r="GTR52" s="36"/>
      <c r="GTS52" s="36"/>
      <c r="GTT52" s="36"/>
      <c r="GTU52" s="36"/>
      <c r="GTV52" s="36"/>
      <c r="GTW52" s="36"/>
      <c r="GTX52" s="36"/>
      <c r="GTY52" s="36"/>
      <c r="GTZ52" s="36"/>
      <c r="GUA52" s="36"/>
      <c r="GUB52" s="36"/>
      <c r="GUC52" s="36"/>
      <c r="GUD52" s="36"/>
      <c r="GUE52" s="36"/>
      <c r="GUF52" s="36"/>
      <c r="GUG52" s="36"/>
      <c r="GUH52" s="36"/>
      <c r="GUI52" s="36"/>
      <c r="GUJ52" s="36"/>
      <c r="GUK52" s="36"/>
      <c r="GUL52" s="36"/>
      <c r="GUM52" s="36"/>
      <c r="GUN52" s="36"/>
      <c r="GUO52" s="36"/>
      <c r="GUP52" s="36"/>
      <c r="GUQ52" s="36"/>
      <c r="GUR52" s="36"/>
      <c r="GUS52" s="36"/>
      <c r="GUT52" s="36"/>
      <c r="GUU52" s="36"/>
      <c r="GUV52" s="36"/>
      <c r="GUW52" s="36"/>
      <c r="GUX52" s="36"/>
      <c r="GUY52" s="36"/>
      <c r="GUZ52" s="36"/>
      <c r="GVA52" s="36"/>
      <c r="GVB52" s="36"/>
      <c r="GVC52" s="36"/>
      <c r="GVD52" s="36"/>
      <c r="GVE52" s="36"/>
      <c r="GVF52" s="36"/>
      <c r="GVG52" s="36"/>
      <c r="GVH52" s="36"/>
      <c r="GVI52" s="36"/>
      <c r="GVJ52" s="36"/>
      <c r="GVK52" s="36"/>
      <c r="GVL52" s="36"/>
      <c r="GVM52" s="36"/>
      <c r="GVN52" s="36"/>
      <c r="GVO52" s="36"/>
      <c r="GVP52" s="36"/>
      <c r="GVQ52" s="36"/>
      <c r="GVR52" s="36"/>
      <c r="GVS52" s="36"/>
      <c r="GVT52" s="36"/>
      <c r="GVU52" s="36"/>
      <c r="GVV52" s="36"/>
      <c r="GVW52" s="36"/>
      <c r="GVX52" s="36"/>
      <c r="GVY52" s="36"/>
      <c r="GVZ52" s="36"/>
      <c r="GWA52" s="36"/>
      <c r="GWB52" s="36"/>
      <c r="GWC52" s="36"/>
      <c r="GWD52" s="36"/>
      <c r="GWE52" s="36"/>
      <c r="GWF52" s="36"/>
      <c r="GWG52" s="36"/>
      <c r="GWH52" s="36"/>
      <c r="GWI52" s="36"/>
      <c r="GWJ52" s="36"/>
      <c r="GWK52" s="36"/>
      <c r="GWL52" s="36"/>
      <c r="GWM52" s="36"/>
      <c r="GWN52" s="36"/>
      <c r="GWO52" s="36"/>
      <c r="GWP52" s="36"/>
      <c r="GWQ52" s="36"/>
      <c r="GWR52" s="36"/>
      <c r="GWS52" s="36"/>
      <c r="GWT52" s="36"/>
      <c r="GWU52" s="36"/>
      <c r="GWV52" s="36"/>
      <c r="GWW52" s="36"/>
      <c r="GWX52" s="36"/>
      <c r="GWY52" s="36"/>
      <c r="GWZ52" s="36"/>
      <c r="GXA52" s="36"/>
      <c r="GXB52" s="36"/>
      <c r="GXC52" s="36"/>
      <c r="GXD52" s="36"/>
      <c r="GXE52" s="36"/>
      <c r="GXF52" s="36"/>
      <c r="GXG52" s="36"/>
      <c r="GXH52" s="36"/>
      <c r="GXI52" s="36"/>
      <c r="GXJ52" s="36"/>
      <c r="GXK52" s="36"/>
      <c r="GXL52" s="36"/>
      <c r="GXM52" s="36"/>
      <c r="GXN52" s="36"/>
      <c r="GXO52" s="36"/>
      <c r="GXP52" s="36"/>
      <c r="GXQ52" s="36"/>
      <c r="GXR52" s="36"/>
      <c r="GXS52" s="36"/>
      <c r="GXT52" s="36"/>
      <c r="GXU52" s="36"/>
      <c r="GXV52" s="36"/>
      <c r="GXW52" s="36"/>
      <c r="GXX52" s="36"/>
      <c r="GXY52" s="36"/>
      <c r="GXZ52" s="36"/>
      <c r="GYA52" s="36"/>
      <c r="GYB52" s="36"/>
      <c r="GYC52" s="36"/>
      <c r="GYD52" s="36"/>
      <c r="GYE52" s="36"/>
      <c r="GYF52" s="36"/>
      <c r="GYG52" s="36"/>
      <c r="GYH52" s="36"/>
      <c r="GYI52" s="36"/>
      <c r="GYJ52" s="36"/>
      <c r="GYK52" s="36"/>
      <c r="GYL52" s="36"/>
      <c r="GYM52" s="36"/>
      <c r="GYN52" s="36"/>
      <c r="GYO52" s="36"/>
      <c r="GYP52" s="36"/>
      <c r="GYQ52" s="36"/>
      <c r="GYR52" s="36"/>
      <c r="GYS52" s="36"/>
      <c r="GYT52" s="36"/>
      <c r="GYU52" s="36"/>
      <c r="GYV52" s="36"/>
      <c r="GYW52" s="36"/>
      <c r="GYX52" s="36"/>
      <c r="GYY52" s="36"/>
      <c r="GYZ52" s="36"/>
      <c r="GZA52" s="36"/>
      <c r="GZB52" s="36"/>
      <c r="GZC52" s="36"/>
      <c r="GZD52" s="36"/>
      <c r="GZE52" s="36"/>
      <c r="GZF52" s="36"/>
      <c r="GZG52" s="36"/>
      <c r="GZH52" s="36"/>
      <c r="GZI52" s="36"/>
      <c r="GZJ52" s="36"/>
      <c r="GZK52" s="36"/>
      <c r="GZL52" s="36"/>
      <c r="GZM52" s="36"/>
      <c r="GZN52" s="36"/>
      <c r="GZO52" s="36"/>
      <c r="GZP52" s="36"/>
      <c r="GZQ52" s="36"/>
      <c r="GZR52" s="36"/>
      <c r="GZS52" s="36"/>
      <c r="GZT52" s="36"/>
      <c r="GZU52" s="36"/>
      <c r="GZV52" s="36"/>
      <c r="GZW52" s="36"/>
      <c r="GZX52" s="36"/>
      <c r="GZY52" s="36"/>
      <c r="GZZ52" s="36"/>
      <c r="HAA52" s="36"/>
      <c r="HAB52" s="36"/>
      <c r="HAC52" s="36"/>
      <c r="HAD52" s="36"/>
      <c r="HAE52" s="36"/>
      <c r="HAF52" s="36"/>
      <c r="HAG52" s="36"/>
      <c r="HAH52" s="36"/>
      <c r="HAI52" s="36"/>
      <c r="HAJ52" s="36"/>
      <c r="HAK52" s="36"/>
      <c r="HAL52" s="36"/>
      <c r="HAM52" s="36"/>
      <c r="HAN52" s="36"/>
      <c r="HAO52" s="36"/>
      <c r="HAP52" s="36"/>
      <c r="HAQ52" s="36"/>
      <c r="HAR52" s="36"/>
      <c r="HAS52" s="36"/>
      <c r="HAT52" s="36"/>
      <c r="HAU52" s="36"/>
      <c r="HAV52" s="36"/>
      <c r="HAW52" s="36"/>
      <c r="HAX52" s="36"/>
      <c r="HAY52" s="36"/>
      <c r="HAZ52" s="36"/>
      <c r="HBA52" s="36"/>
      <c r="HBB52" s="36"/>
      <c r="HBC52" s="36"/>
      <c r="HBD52" s="36"/>
      <c r="HBE52" s="36"/>
      <c r="HBF52" s="36"/>
      <c r="HBG52" s="36"/>
      <c r="HBH52" s="36"/>
      <c r="HBI52" s="36"/>
      <c r="HBJ52" s="36"/>
      <c r="HBK52" s="36"/>
      <c r="HBL52" s="36"/>
      <c r="HBM52" s="36"/>
      <c r="HBN52" s="36"/>
      <c r="HBO52" s="36"/>
      <c r="HBP52" s="36"/>
      <c r="HBQ52" s="36"/>
      <c r="HBR52" s="36"/>
      <c r="HBS52" s="36"/>
      <c r="HBT52" s="36"/>
      <c r="HBU52" s="36"/>
      <c r="HBV52" s="36"/>
      <c r="HBW52" s="36"/>
      <c r="HBX52" s="36"/>
      <c r="HBY52" s="36"/>
      <c r="HBZ52" s="36"/>
      <c r="HCA52" s="36"/>
      <c r="HCB52" s="36"/>
      <c r="HCC52" s="36"/>
      <c r="HCD52" s="36"/>
      <c r="HCE52" s="36"/>
      <c r="HCF52" s="36"/>
      <c r="HCG52" s="36"/>
      <c r="HCH52" s="36"/>
      <c r="HCI52" s="36"/>
      <c r="HCJ52" s="36"/>
      <c r="HCK52" s="36"/>
      <c r="HCL52" s="36"/>
      <c r="HCM52" s="36"/>
      <c r="HCN52" s="36"/>
      <c r="HCO52" s="36"/>
      <c r="HCP52" s="36"/>
      <c r="HCQ52" s="36"/>
      <c r="HCR52" s="36"/>
      <c r="HCS52" s="36"/>
      <c r="HCT52" s="36"/>
      <c r="HCU52" s="36"/>
      <c r="HCV52" s="36"/>
      <c r="HCW52" s="36"/>
      <c r="HCX52" s="36"/>
      <c r="HCY52" s="36"/>
      <c r="HCZ52" s="36"/>
      <c r="HDA52" s="36"/>
      <c r="HDB52" s="36"/>
      <c r="HDC52" s="36"/>
      <c r="HDD52" s="36"/>
      <c r="HDE52" s="36"/>
      <c r="HDF52" s="36"/>
      <c r="HDG52" s="36"/>
      <c r="HDH52" s="36"/>
      <c r="HDI52" s="36"/>
      <c r="HDJ52" s="36"/>
      <c r="HDK52" s="36"/>
      <c r="HDL52" s="36"/>
      <c r="HDM52" s="36"/>
      <c r="HDN52" s="36"/>
      <c r="HDO52" s="36"/>
      <c r="HDP52" s="36"/>
      <c r="HDQ52" s="36"/>
      <c r="HDR52" s="36"/>
      <c r="HDS52" s="36"/>
      <c r="HDT52" s="36"/>
      <c r="HDU52" s="36"/>
      <c r="HDV52" s="36"/>
      <c r="HDW52" s="36"/>
      <c r="HDX52" s="36"/>
      <c r="HDY52" s="36"/>
      <c r="HDZ52" s="36"/>
      <c r="HEA52" s="36"/>
      <c r="HEB52" s="36"/>
      <c r="HEC52" s="36"/>
      <c r="HED52" s="36"/>
      <c r="HEE52" s="36"/>
      <c r="HEF52" s="36"/>
      <c r="HEG52" s="36"/>
      <c r="HEH52" s="36"/>
      <c r="HEI52" s="36"/>
      <c r="HEJ52" s="36"/>
      <c r="HEK52" s="36"/>
      <c r="HEL52" s="36"/>
      <c r="HEM52" s="36"/>
      <c r="HEN52" s="36"/>
      <c r="HEO52" s="36"/>
      <c r="HEP52" s="36"/>
      <c r="HEQ52" s="36"/>
      <c r="HER52" s="36"/>
      <c r="HES52" s="36"/>
      <c r="HET52" s="36"/>
      <c r="HEU52" s="36"/>
      <c r="HEV52" s="36"/>
      <c r="HEW52" s="36"/>
      <c r="HEX52" s="36"/>
      <c r="HEY52" s="36"/>
      <c r="HEZ52" s="36"/>
      <c r="HFA52" s="36"/>
      <c r="HFB52" s="36"/>
      <c r="HFC52" s="36"/>
      <c r="HFD52" s="36"/>
      <c r="HFE52" s="36"/>
      <c r="HFF52" s="36"/>
      <c r="HFG52" s="36"/>
      <c r="HFH52" s="36"/>
      <c r="HFI52" s="36"/>
      <c r="HFJ52" s="36"/>
      <c r="HFK52" s="36"/>
      <c r="HFL52" s="36"/>
      <c r="HFM52" s="36"/>
      <c r="HFN52" s="36"/>
      <c r="HFO52" s="36"/>
      <c r="HFP52" s="36"/>
      <c r="HFQ52" s="36"/>
      <c r="HFR52" s="36"/>
      <c r="HFS52" s="36"/>
      <c r="HFT52" s="36"/>
      <c r="HFU52" s="36"/>
      <c r="HFV52" s="36"/>
      <c r="HFW52" s="36"/>
      <c r="HFX52" s="36"/>
      <c r="HFY52" s="36"/>
      <c r="HFZ52" s="36"/>
      <c r="HGA52" s="36"/>
      <c r="HGB52" s="36"/>
      <c r="HGC52" s="36"/>
      <c r="HGD52" s="36"/>
      <c r="HGE52" s="36"/>
      <c r="HGF52" s="36"/>
      <c r="HGG52" s="36"/>
      <c r="HGH52" s="36"/>
      <c r="HGI52" s="36"/>
      <c r="HGJ52" s="36"/>
      <c r="HGK52" s="36"/>
      <c r="HGL52" s="36"/>
      <c r="HGM52" s="36"/>
      <c r="HGN52" s="36"/>
      <c r="HGO52" s="36"/>
      <c r="HGP52" s="36"/>
      <c r="HGQ52" s="36"/>
      <c r="HGR52" s="36"/>
      <c r="HGS52" s="36"/>
      <c r="HGT52" s="36"/>
      <c r="HGU52" s="36"/>
      <c r="HGV52" s="36"/>
      <c r="HGW52" s="36"/>
      <c r="HGX52" s="36"/>
      <c r="HGY52" s="36"/>
      <c r="HGZ52" s="36"/>
      <c r="HHA52" s="36"/>
      <c r="HHB52" s="36"/>
      <c r="HHC52" s="36"/>
      <c r="HHD52" s="36"/>
      <c r="HHE52" s="36"/>
      <c r="HHF52" s="36"/>
      <c r="HHG52" s="36"/>
      <c r="HHH52" s="36"/>
      <c r="HHI52" s="36"/>
      <c r="HHJ52" s="36"/>
      <c r="HHK52" s="36"/>
      <c r="HHL52" s="36"/>
      <c r="HHM52" s="36"/>
      <c r="HHN52" s="36"/>
      <c r="HHO52" s="36"/>
      <c r="HHP52" s="36"/>
      <c r="HHQ52" s="36"/>
      <c r="HHR52" s="36"/>
      <c r="HHS52" s="36"/>
      <c r="HHT52" s="36"/>
      <c r="HHU52" s="36"/>
      <c r="HHV52" s="36"/>
      <c r="HHW52" s="36"/>
      <c r="HHX52" s="36"/>
      <c r="HHY52" s="36"/>
      <c r="HHZ52" s="36"/>
      <c r="HIA52" s="36"/>
      <c r="HIB52" s="36"/>
      <c r="HIC52" s="36"/>
      <c r="HID52" s="36"/>
      <c r="HIE52" s="36"/>
      <c r="HIF52" s="36"/>
      <c r="HIG52" s="36"/>
      <c r="HIH52" s="36"/>
      <c r="HII52" s="36"/>
      <c r="HIJ52" s="36"/>
      <c r="HIK52" s="36"/>
      <c r="HIL52" s="36"/>
      <c r="HIM52" s="36"/>
      <c r="HIN52" s="36"/>
      <c r="HIO52" s="36"/>
      <c r="HIP52" s="36"/>
      <c r="HIQ52" s="36"/>
      <c r="HIR52" s="36"/>
      <c r="HIS52" s="36"/>
      <c r="HIT52" s="36"/>
      <c r="HIU52" s="36"/>
      <c r="HIV52" s="36"/>
      <c r="HIW52" s="36"/>
      <c r="HIX52" s="36"/>
      <c r="HIY52" s="36"/>
      <c r="HIZ52" s="36"/>
      <c r="HJA52" s="36"/>
      <c r="HJB52" s="36"/>
      <c r="HJC52" s="36"/>
      <c r="HJD52" s="36"/>
      <c r="HJE52" s="36"/>
      <c r="HJF52" s="36"/>
      <c r="HJG52" s="36"/>
      <c r="HJH52" s="36"/>
      <c r="HJI52" s="36"/>
      <c r="HJJ52" s="36"/>
      <c r="HJK52" s="36"/>
      <c r="HJL52" s="36"/>
      <c r="HJM52" s="36"/>
      <c r="HJN52" s="36"/>
      <c r="HJO52" s="36"/>
      <c r="HJP52" s="36"/>
      <c r="HJQ52" s="36"/>
      <c r="HJR52" s="36"/>
      <c r="HJS52" s="36"/>
      <c r="HJT52" s="36"/>
      <c r="HJU52" s="36"/>
      <c r="HJV52" s="36"/>
      <c r="HJW52" s="36"/>
      <c r="HJX52" s="36"/>
      <c r="HJY52" s="36"/>
      <c r="HJZ52" s="36"/>
      <c r="HKA52" s="36"/>
      <c r="HKB52" s="36"/>
      <c r="HKC52" s="36"/>
      <c r="HKD52" s="36"/>
      <c r="HKE52" s="36"/>
      <c r="HKF52" s="36"/>
      <c r="HKG52" s="36"/>
      <c r="HKH52" s="36"/>
      <c r="HKI52" s="36"/>
      <c r="HKJ52" s="36"/>
      <c r="HKK52" s="36"/>
      <c r="HKL52" s="36"/>
      <c r="HKM52" s="36"/>
      <c r="HKN52" s="36"/>
      <c r="HKO52" s="36"/>
      <c r="HKP52" s="36"/>
      <c r="HKQ52" s="36"/>
      <c r="HKR52" s="36"/>
      <c r="HKS52" s="36"/>
      <c r="HKT52" s="36"/>
      <c r="HKU52" s="36"/>
      <c r="HKV52" s="36"/>
      <c r="HKW52" s="36"/>
      <c r="HKX52" s="36"/>
      <c r="HKY52" s="36"/>
      <c r="HKZ52" s="36"/>
      <c r="HLA52" s="36"/>
      <c r="HLB52" s="36"/>
      <c r="HLC52" s="36"/>
      <c r="HLD52" s="36"/>
      <c r="HLE52" s="36"/>
      <c r="HLF52" s="36"/>
      <c r="HLG52" s="36"/>
      <c r="HLH52" s="36"/>
      <c r="HLI52" s="36"/>
      <c r="HLJ52" s="36"/>
      <c r="HLK52" s="36"/>
      <c r="HLL52" s="36"/>
      <c r="HLM52" s="36"/>
      <c r="HLN52" s="36"/>
      <c r="HLO52" s="36"/>
      <c r="HLP52" s="36"/>
      <c r="HLQ52" s="36"/>
      <c r="HLR52" s="36"/>
      <c r="HLS52" s="36"/>
      <c r="HLT52" s="36"/>
      <c r="HLU52" s="36"/>
      <c r="HLV52" s="36"/>
      <c r="HLW52" s="36"/>
      <c r="HLX52" s="36"/>
      <c r="HLY52" s="36"/>
      <c r="HLZ52" s="36"/>
      <c r="HMA52" s="36"/>
      <c r="HMB52" s="36"/>
      <c r="HMC52" s="36"/>
      <c r="HMD52" s="36"/>
      <c r="HME52" s="36"/>
      <c r="HMF52" s="36"/>
      <c r="HMG52" s="36"/>
      <c r="HMH52" s="36"/>
      <c r="HMI52" s="36"/>
      <c r="HMJ52" s="36"/>
      <c r="HMK52" s="36"/>
      <c r="HML52" s="36"/>
      <c r="HMM52" s="36"/>
      <c r="HMN52" s="36"/>
      <c r="HMO52" s="36"/>
      <c r="HMP52" s="36"/>
      <c r="HMQ52" s="36"/>
      <c r="HMR52" s="36"/>
      <c r="HMS52" s="36"/>
      <c r="HMT52" s="36"/>
      <c r="HMU52" s="36"/>
      <c r="HMV52" s="36"/>
      <c r="HMW52" s="36"/>
      <c r="HMX52" s="36"/>
      <c r="HMY52" s="36"/>
      <c r="HMZ52" s="36"/>
      <c r="HNA52" s="36"/>
      <c r="HNB52" s="36"/>
      <c r="HNC52" s="36"/>
      <c r="HND52" s="36"/>
      <c r="HNE52" s="36"/>
      <c r="HNF52" s="36"/>
      <c r="HNG52" s="36"/>
      <c r="HNH52" s="36"/>
      <c r="HNI52" s="36"/>
      <c r="HNJ52" s="36"/>
      <c r="HNK52" s="36"/>
      <c r="HNL52" s="36"/>
      <c r="HNM52" s="36"/>
      <c r="HNN52" s="36"/>
      <c r="HNO52" s="36"/>
      <c r="HNP52" s="36"/>
      <c r="HNQ52" s="36"/>
      <c r="HNR52" s="36"/>
      <c r="HNS52" s="36"/>
      <c r="HNT52" s="36"/>
      <c r="HNU52" s="36"/>
      <c r="HNV52" s="36"/>
      <c r="HNW52" s="36"/>
      <c r="HNX52" s="36"/>
      <c r="HNY52" s="36"/>
      <c r="HNZ52" s="36"/>
      <c r="HOA52" s="36"/>
      <c r="HOB52" s="36"/>
      <c r="HOC52" s="36"/>
      <c r="HOD52" s="36"/>
      <c r="HOE52" s="36"/>
      <c r="HOF52" s="36"/>
      <c r="HOG52" s="36"/>
      <c r="HOH52" s="36"/>
      <c r="HOI52" s="36"/>
      <c r="HOJ52" s="36"/>
      <c r="HOK52" s="36"/>
      <c r="HOL52" s="36"/>
      <c r="HOM52" s="36"/>
      <c r="HON52" s="36"/>
      <c r="HOO52" s="36"/>
      <c r="HOP52" s="36"/>
      <c r="HOQ52" s="36"/>
      <c r="HOR52" s="36"/>
      <c r="HOS52" s="36"/>
      <c r="HOT52" s="36"/>
      <c r="HOU52" s="36"/>
      <c r="HOV52" s="36"/>
      <c r="HOW52" s="36"/>
      <c r="HOX52" s="36"/>
      <c r="HOY52" s="36"/>
      <c r="HOZ52" s="36"/>
      <c r="HPA52" s="36"/>
      <c r="HPB52" s="36"/>
      <c r="HPC52" s="36"/>
      <c r="HPD52" s="36"/>
      <c r="HPE52" s="36"/>
      <c r="HPF52" s="36"/>
      <c r="HPG52" s="36"/>
      <c r="HPH52" s="36"/>
      <c r="HPI52" s="36"/>
      <c r="HPJ52" s="36"/>
      <c r="HPK52" s="36"/>
      <c r="HPL52" s="36"/>
      <c r="HPM52" s="36"/>
      <c r="HPN52" s="36"/>
      <c r="HPO52" s="36"/>
      <c r="HPP52" s="36"/>
      <c r="HPQ52" s="36"/>
      <c r="HPR52" s="36"/>
      <c r="HPS52" s="36"/>
      <c r="HPT52" s="36"/>
      <c r="HPU52" s="36"/>
      <c r="HPV52" s="36"/>
      <c r="HPW52" s="36"/>
      <c r="HPX52" s="36"/>
      <c r="HPY52" s="36"/>
      <c r="HPZ52" s="36"/>
      <c r="HQA52" s="36"/>
      <c r="HQB52" s="36"/>
      <c r="HQC52" s="36"/>
      <c r="HQD52" s="36"/>
      <c r="HQE52" s="36"/>
      <c r="HQF52" s="36"/>
      <c r="HQG52" s="36"/>
      <c r="HQH52" s="36"/>
      <c r="HQI52" s="36"/>
      <c r="HQJ52" s="36"/>
      <c r="HQK52" s="36"/>
      <c r="HQL52" s="36"/>
      <c r="HQM52" s="36"/>
      <c r="HQN52" s="36"/>
      <c r="HQO52" s="36"/>
      <c r="HQP52" s="36"/>
      <c r="HQQ52" s="36"/>
      <c r="HQR52" s="36"/>
      <c r="HQS52" s="36"/>
      <c r="HQT52" s="36"/>
      <c r="HQU52" s="36"/>
      <c r="HQV52" s="36"/>
      <c r="HQW52" s="36"/>
      <c r="HQX52" s="36"/>
      <c r="HQY52" s="36"/>
      <c r="HQZ52" s="36"/>
      <c r="HRA52" s="36"/>
      <c r="HRB52" s="36"/>
      <c r="HRC52" s="36"/>
      <c r="HRD52" s="36"/>
      <c r="HRE52" s="36"/>
      <c r="HRF52" s="36"/>
      <c r="HRG52" s="36"/>
      <c r="HRH52" s="36"/>
      <c r="HRI52" s="36"/>
      <c r="HRJ52" s="36"/>
      <c r="HRK52" s="36"/>
      <c r="HRL52" s="36"/>
      <c r="HRM52" s="36"/>
      <c r="HRN52" s="36"/>
      <c r="HRO52" s="36"/>
      <c r="HRP52" s="36"/>
      <c r="HRQ52" s="36"/>
      <c r="HRR52" s="36"/>
      <c r="HRS52" s="36"/>
      <c r="HRT52" s="36"/>
      <c r="HRU52" s="36"/>
      <c r="HRV52" s="36"/>
      <c r="HRW52" s="36"/>
      <c r="HRX52" s="36"/>
      <c r="HRY52" s="36"/>
      <c r="HRZ52" s="36"/>
      <c r="HSA52" s="36"/>
      <c r="HSB52" s="36"/>
      <c r="HSC52" s="36"/>
      <c r="HSD52" s="36"/>
      <c r="HSE52" s="36"/>
      <c r="HSF52" s="36"/>
      <c r="HSG52" s="36"/>
      <c r="HSH52" s="36"/>
      <c r="HSI52" s="36"/>
      <c r="HSJ52" s="36"/>
      <c r="HSK52" s="36"/>
      <c r="HSL52" s="36"/>
      <c r="HSM52" s="36"/>
      <c r="HSN52" s="36"/>
      <c r="HSO52" s="36"/>
      <c r="HSP52" s="36"/>
      <c r="HSQ52" s="36"/>
      <c r="HSR52" s="36"/>
      <c r="HSS52" s="36"/>
      <c r="HST52" s="36"/>
      <c r="HSU52" s="36"/>
      <c r="HSV52" s="36"/>
      <c r="HSW52" s="36"/>
      <c r="HSX52" s="36"/>
      <c r="HSY52" s="36"/>
      <c r="HSZ52" s="36"/>
      <c r="HTA52" s="36"/>
      <c r="HTB52" s="36"/>
      <c r="HTC52" s="36"/>
      <c r="HTD52" s="36"/>
      <c r="HTE52" s="36"/>
      <c r="HTF52" s="36"/>
      <c r="HTG52" s="36"/>
      <c r="HTH52" s="36"/>
      <c r="HTI52" s="36"/>
      <c r="HTJ52" s="36"/>
      <c r="HTK52" s="36"/>
      <c r="HTL52" s="36"/>
      <c r="HTM52" s="36"/>
      <c r="HTN52" s="36"/>
      <c r="HTO52" s="36"/>
      <c r="HTP52" s="36"/>
      <c r="HTQ52" s="36"/>
      <c r="HTR52" s="36"/>
      <c r="HTS52" s="36"/>
      <c r="HTT52" s="36"/>
      <c r="HTU52" s="36"/>
      <c r="HTV52" s="36"/>
      <c r="HTW52" s="36"/>
      <c r="HTX52" s="36"/>
      <c r="HTY52" s="36"/>
      <c r="HTZ52" s="36"/>
      <c r="HUA52" s="36"/>
      <c r="HUB52" s="36"/>
      <c r="HUC52" s="36"/>
      <c r="HUD52" s="36"/>
      <c r="HUE52" s="36"/>
      <c r="HUF52" s="36"/>
      <c r="HUG52" s="36"/>
      <c r="HUH52" s="36"/>
      <c r="HUI52" s="36"/>
      <c r="HUJ52" s="36"/>
      <c r="HUK52" s="36"/>
      <c r="HUL52" s="36"/>
      <c r="HUM52" s="36"/>
      <c r="HUN52" s="36"/>
      <c r="HUO52" s="36"/>
      <c r="HUP52" s="36"/>
      <c r="HUQ52" s="36"/>
      <c r="HUR52" s="36"/>
      <c r="HUS52" s="36"/>
      <c r="HUT52" s="36"/>
      <c r="HUU52" s="36"/>
      <c r="HUV52" s="36"/>
      <c r="HUW52" s="36"/>
      <c r="HUX52" s="36"/>
      <c r="HUY52" s="36"/>
      <c r="HUZ52" s="36"/>
      <c r="HVA52" s="36"/>
      <c r="HVB52" s="36"/>
      <c r="HVC52" s="36"/>
      <c r="HVD52" s="36"/>
      <c r="HVE52" s="36"/>
      <c r="HVF52" s="36"/>
      <c r="HVG52" s="36"/>
      <c r="HVH52" s="36"/>
      <c r="HVI52" s="36"/>
      <c r="HVJ52" s="36"/>
      <c r="HVK52" s="36"/>
      <c r="HVL52" s="36"/>
      <c r="HVM52" s="36"/>
      <c r="HVN52" s="36"/>
      <c r="HVO52" s="36"/>
      <c r="HVP52" s="36"/>
      <c r="HVQ52" s="36"/>
      <c r="HVR52" s="36"/>
      <c r="HVS52" s="36"/>
      <c r="HVT52" s="36"/>
      <c r="HVU52" s="36"/>
      <c r="HVV52" s="36"/>
      <c r="HVW52" s="36"/>
      <c r="HVX52" s="36"/>
      <c r="HVY52" s="36"/>
      <c r="HVZ52" s="36"/>
      <c r="HWA52" s="36"/>
      <c r="HWB52" s="36"/>
      <c r="HWC52" s="36"/>
      <c r="HWD52" s="36"/>
      <c r="HWE52" s="36"/>
      <c r="HWF52" s="36"/>
      <c r="HWG52" s="36"/>
      <c r="HWH52" s="36"/>
      <c r="HWI52" s="36"/>
      <c r="HWJ52" s="36"/>
      <c r="HWK52" s="36"/>
      <c r="HWL52" s="36"/>
      <c r="HWM52" s="36"/>
      <c r="HWN52" s="36"/>
      <c r="HWO52" s="36"/>
      <c r="HWP52" s="36"/>
      <c r="HWQ52" s="36"/>
      <c r="HWR52" s="36"/>
      <c r="HWS52" s="36"/>
      <c r="HWT52" s="36"/>
      <c r="HWU52" s="36"/>
      <c r="HWV52" s="36"/>
      <c r="HWW52" s="36"/>
      <c r="HWX52" s="36"/>
      <c r="HWY52" s="36"/>
      <c r="HWZ52" s="36"/>
      <c r="HXA52" s="36"/>
      <c r="HXB52" s="36"/>
      <c r="HXC52" s="36"/>
      <c r="HXD52" s="36"/>
      <c r="HXE52" s="36"/>
      <c r="HXF52" s="36"/>
      <c r="HXG52" s="36"/>
      <c r="HXH52" s="36"/>
      <c r="HXI52" s="36"/>
      <c r="HXJ52" s="36"/>
      <c r="HXK52" s="36"/>
      <c r="HXL52" s="36"/>
      <c r="HXM52" s="36"/>
      <c r="HXN52" s="36"/>
      <c r="HXO52" s="36"/>
      <c r="HXP52" s="36"/>
      <c r="HXQ52" s="36"/>
      <c r="HXR52" s="36"/>
      <c r="HXS52" s="36"/>
      <c r="HXT52" s="36"/>
      <c r="HXU52" s="36"/>
      <c r="HXV52" s="36"/>
      <c r="HXW52" s="36"/>
      <c r="HXX52" s="36"/>
      <c r="HXY52" s="36"/>
      <c r="HXZ52" s="36"/>
      <c r="HYA52" s="36"/>
      <c r="HYB52" s="36"/>
      <c r="HYC52" s="36"/>
      <c r="HYD52" s="36"/>
      <c r="HYE52" s="36"/>
      <c r="HYF52" s="36"/>
      <c r="HYG52" s="36"/>
      <c r="HYH52" s="36"/>
      <c r="HYI52" s="36"/>
      <c r="HYJ52" s="36"/>
      <c r="HYK52" s="36"/>
      <c r="HYL52" s="36"/>
      <c r="HYM52" s="36"/>
      <c r="HYN52" s="36"/>
      <c r="HYO52" s="36"/>
      <c r="HYP52" s="36"/>
      <c r="HYQ52" s="36"/>
      <c r="HYR52" s="36"/>
      <c r="HYS52" s="36"/>
      <c r="HYT52" s="36"/>
      <c r="HYU52" s="36"/>
      <c r="HYV52" s="36"/>
      <c r="HYW52" s="36"/>
      <c r="HYX52" s="36"/>
      <c r="HYY52" s="36"/>
      <c r="HYZ52" s="36"/>
      <c r="HZA52" s="36"/>
      <c r="HZB52" s="36"/>
      <c r="HZC52" s="36"/>
      <c r="HZD52" s="36"/>
      <c r="HZE52" s="36"/>
      <c r="HZF52" s="36"/>
      <c r="HZG52" s="36"/>
      <c r="HZH52" s="36"/>
      <c r="HZI52" s="36"/>
      <c r="HZJ52" s="36"/>
      <c r="HZK52" s="36"/>
      <c r="HZL52" s="36"/>
      <c r="HZM52" s="36"/>
      <c r="HZN52" s="36"/>
      <c r="HZO52" s="36"/>
      <c r="HZP52" s="36"/>
      <c r="HZQ52" s="36"/>
      <c r="HZR52" s="36"/>
      <c r="HZS52" s="36"/>
      <c r="HZT52" s="36"/>
      <c r="HZU52" s="36"/>
      <c r="HZV52" s="36"/>
      <c r="HZW52" s="36"/>
      <c r="HZX52" s="36"/>
      <c r="HZY52" s="36"/>
      <c r="HZZ52" s="36"/>
    </row>
    <row r="54" spans="1:6110" x14ac:dyDescent="0.35">
      <c r="B54" s="40" t="s">
        <v>49</v>
      </c>
    </row>
    <row r="55" spans="1:6110" ht="31" customHeight="1" x14ac:dyDescent="0.35">
      <c r="B55" s="54" t="s">
        <v>3</v>
      </c>
      <c r="C55" s="54" t="s">
        <v>15</v>
      </c>
      <c r="D55" s="81" t="s">
        <v>12</v>
      </c>
      <c r="E55" s="82"/>
      <c r="F55" s="82"/>
      <c r="G55" s="83"/>
      <c r="H55" s="85" t="str">
        <f>IF(AND(COUNTA(B56:B72)&lt;&gt;0,ISBLANK(D56)), "ERROR: Please enter the method used to estimate density in each year. ", "")</f>
        <v/>
      </c>
      <c r="I55" s="85"/>
      <c r="J55" s="85"/>
      <c r="K55" s="85"/>
    </row>
    <row r="56" spans="1:6110" x14ac:dyDescent="0.35">
      <c r="B56" s="36"/>
      <c r="C56" s="36"/>
      <c r="D56" s="59"/>
      <c r="H56" s="85"/>
      <c r="I56" s="85"/>
      <c r="J56" s="85"/>
      <c r="K56" s="85"/>
    </row>
    <row r="57" spans="1:6110" x14ac:dyDescent="0.35">
      <c r="B57" s="36"/>
      <c r="C57" s="36"/>
    </row>
    <row r="58" spans="1:6110" x14ac:dyDescent="0.35">
      <c r="B58" s="36"/>
      <c r="C58" s="36"/>
    </row>
    <row r="59" spans="1:6110" x14ac:dyDescent="0.35">
      <c r="B59" s="36"/>
      <c r="C59" s="36"/>
    </row>
    <row r="60" spans="1:6110" x14ac:dyDescent="0.35">
      <c r="B60" s="36"/>
      <c r="C60" s="36"/>
    </row>
    <row r="61" spans="1:6110" x14ac:dyDescent="0.35">
      <c r="B61" s="36"/>
      <c r="C61" s="36"/>
    </row>
    <row r="62" spans="1:6110" x14ac:dyDescent="0.35">
      <c r="B62" s="36"/>
      <c r="C62" s="36"/>
    </row>
    <row r="63" spans="1:6110" x14ac:dyDescent="0.35">
      <c r="B63" s="36"/>
      <c r="C63" s="36"/>
    </row>
    <row r="64" spans="1:6110" x14ac:dyDescent="0.35">
      <c r="B64" s="36"/>
      <c r="C64" s="36"/>
    </row>
    <row r="65" spans="2:3" x14ac:dyDescent="0.35">
      <c r="B65" s="36"/>
      <c r="C65" s="36"/>
    </row>
    <row r="66" spans="2:3" x14ac:dyDescent="0.35">
      <c r="B66" s="36"/>
      <c r="C66" s="36"/>
    </row>
    <row r="67" spans="2:3" x14ac:dyDescent="0.35">
      <c r="B67" s="36"/>
      <c r="C67" s="36"/>
    </row>
    <row r="68" spans="2:3" x14ac:dyDescent="0.35">
      <c r="B68" s="36"/>
      <c r="C68" s="36"/>
    </row>
    <row r="69" spans="2:3" x14ac:dyDescent="0.35">
      <c r="B69" s="36"/>
      <c r="C69" s="36"/>
    </row>
    <row r="70" spans="2:3" x14ac:dyDescent="0.35">
      <c r="B70" s="36"/>
      <c r="C70" s="36"/>
    </row>
    <row r="71" spans="2:3" x14ac:dyDescent="0.35">
      <c r="B71" s="36"/>
      <c r="C71" s="36"/>
    </row>
    <row r="72" spans="2:3" x14ac:dyDescent="0.35">
      <c r="B72" s="36"/>
      <c r="C72" s="36"/>
    </row>
  </sheetData>
  <sheetProtection algorithmName="SHA-512" hashValue="TOOls5BrfP5FKxnqswShn0pKwgB3Jd+ZtAtTxEqurTi1FPsjhh4HNqV0XcJuBfC+3wlxgOzh9EidaHphH/8JRQ==" saltValue="wrJS6GozVlmG0hiPmYXCxA==" spinCount="100000" sheet="1" objects="1" scenarios="1" selectLockedCells="1"/>
  <mergeCells count="5">
    <mergeCell ref="D13:I14"/>
    <mergeCell ref="D55:G55"/>
    <mergeCell ref="D17:J17"/>
    <mergeCell ref="H55:K56"/>
    <mergeCell ref="G25:S25"/>
  </mergeCells>
  <hyperlinks>
    <hyperlink ref="D16" r:id="rId1" xr:uid="{EE237E8A-B436-42E6-B8AC-26B0B2A6C863}"/>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6510B-D617-4FA5-9872-A37746F1D436}">
  <sheetPr codeName="Sheet8"/>
  <dimension ref="A1:H77"/>
  <sheetViews>
    <sheetView showGridLines="0" view="pageLayout" topLeftCell="A4" zoomScaleNormal="100" workbookViewId="0"/>
  </sheetViews>
  <sheetFormatPr defaultRowHeight="14.5" x14ac:dyDescent="0.35"/>
  <cols>
    <col min="1" max="1" width="11.453125" customWidth="1"/>
    <col min="2" max="2" width="11.81640625" customWidth="1"/>
    <col min="3" max="3" width="12" customWidth="1"/>
    <col min="4" max="4" width="11.1796875" customWidth="1"/>
    <col min="5" max="5" width="10.81640625" customWidth="1"/>
    <col min="6" max="6" width="11.453125" customWidth="1"/>
    <col min="7" max="7" width="11.1796875" customWidth="1"/>
    <col min="8" max="8" width="10.54296875" customWidth="1"/>
    <col min="12" max="12" width="4.1796875" customWidth="1"/>
  </cols>
  <sheetData>
    <row r="1" spans="1:8" ht="10" customHeight="1" x14ac:dyDescent="0.35"/>
    <row r="2" spans="1:8" ht="29" x14ac:dyDescent="0.35">
      <c r="A2" s="87" t="s">
        <v>18</v>
      </c>
      <c r="B2" s="87"/>
      <c r="C2" s="10" t="s">
        <v>3</v>
      </c>
      <c r="D2" s="14" t="s">
        <v>31</v>
      </c>
      <c r="F2" s="96" t="str">
        <f ca="1">CONCATENATE("Notes: ",IF(COUNT(A6:D6)&lt;3,CONCATENATE("A composite MAHI score can be calculated only with data for three or more metrics. ",CHAR(10)),""),IF(ISTEXT(A6), CONCATENATE("No data were entered with which to calculate Proportion of Historical Richness. ", CHAR(10)), ""), Input!D13, IF(C9=0, CONCATENATE("Relative Density metric set to 0. ",CHAR(10)),  ""), IF(Input!C14=1, CONCATENATE("Observed density is predicted from CPUE. ", CHAR(10)), ""), IF(ISTEXT(B6), CONCATENATE("No data were entered with which to calculate Relative Density.", CHAR(10)), ""), IF(AND(E9&lt;&gt;"", ISBLANK(Input!B26)), CONCATENATE("Mean Species Recruitment Strength is set to default value of 0.017 because no length data were entered or N &lt; 5 for all species. ", CHAR(10)),  ""), IF(COUNTA(A26:A153)&lt;COUNTA(Input!B25:B52), CONCATENATE("ERROR: Assemblage Recruitment Strength -- Mean Species Recruitment Strength is not calculated with all species. Please copy cells A23 to H23, within table 3, to create new rows to include the all species within the Input tab. ", CHAR(10)), ""), IF(AND(Input!C14=1, NOT(ISBLANK(Input!B26))), CONCATENATE("Species recruitment cannot be calculated using CPUE data; the default value of 0.017 was used. ",  CHAR(10)),""), IF(AND(ISTEXT(C6),ISBLANK(Input!B26)), CONCATENATE("No data were entered with which to calculate Assemblage Recruitment Strength. ", CHAR(10)),  ""), IF(COUNTIF(Input!C55:C64,0)&gt;0,CONCATENATE("ERROR: Population Growth -- the slope of ln density on year cannot be calculated if a density value equals 0. If your data include a 0, substitute 0.01 for the 0 to allow approximation of the slope. ",CHAR(10)),""), IF(Input!D56=1,CONCATENATE("Population growth (r) is predicted from CPUE. ", CHAR(10)),""), IF(AND(ISTEXT(D6),NOT(ISBLANK(Input!B56)), OR(Input!D56 &lt;&gt;0, Input!D56&lt;&gt;1)),  CONCATENATE("Population growth was not estimated because a method was not provided.",CHAR(10)), ""), IF(AND(ISTEXT(D6),ISBLANK(Input!B56)), "No data were entered with which to calculate Population Growth. ",""))</f>
        <v xml:space="preserve">Notes: A composite MAHI score can be calculated only with data for three or more metrics. 
No data were entered with which to calculate Proportion of Historical Richness. 
No data were entered with which to calculate Relative Density.
No data were entered with which to calculate Assemblage Recruitment Strength. 
No data were entered with which to calculate Population Growth. </v>
      </c>
      <c r="G2" s="97"/>
      <c r="H2" s="98"/>
    </row>
    <row r="3" spans="1:8" ht="32.5" customHeight="1" x14ac:dyDescent="0.35">
      <c r="A3" s="94">
        <f>Input!B6</f>
        <v>0</v>
      </c>
      <c r="B3" s="94"/>
      <c r="C3" s="29">
        <f>Input!C6</f>
        <v>0</v>
      </c>
      <c r="D3" s="34" t="str">
        <f ca="1">IFERROR(IF(COUNT(A6:D6) &lt; 3, "",  _xlfn.AGGREGATE(1,6,A6:D6)), "")</f>
        <v/>
      </c>
      <c r="F3" s="99"/>
      <c r="G3" s="100"/>
      <c r="H3" s="101"/>
    </row>
    <row r="4" spans="1:8" ht="26.5" customHeight="1" x14ac:dyDescent="0.35">
      <c r="A4" s="90" t="s">
        <v>30</v>
      </c>
      <c r="B4" s="91"/>
      <c r="C4" s="91"/>
      <c r="D4" s="92"/>
      <c r="E4" s="12"/>
      <c r="F4" s="99"/>
      <c r="G4" s="100"/>
      <c r="H4" s="101"/>
    </row>
    <row r="5" spans="1:8" ht="43.5" x14ac:dyDescent="0.35">
      <c r="A5" s="18" t="s">
        <v>20</v>
      </c>
      <c r="B5" s="18" t="s">
        <v>19</v>
      </c>
      <c r="C5" s="18" t="s">
        <v>28</v>
      </c>
      <c r="D5" s="18" t="s">
        <v>21</v>
      </c>
      <c r="F5" s="99"/>
      <c r="G5" s="100"/>
      <c r="H5" s="101"/>
    </row>
    <row r="6" spans="1:8" ht="14.5" customHeight="1" x14ac:dyDescent="0.35">
      <c r="A6" s="15" t="str">
        <f>IFERROR(IF(A9*10 &gt;10, 10, IF(A9*10 &lt;0, 0,  A9*10)), "N/A")</f>
        <v>N/A</v>
      </c>
      <c r="B6" s="15" t="str">
        <f xml:space="preserve"> IFERROR(IF(C9=0, 0, IF(((D9+6.782)/8.322)*10 &gt;10, 10, IF(((D9+6.782)/8.322)*10 &lt;0, 0,  ((D9+6.782)/8.322)*10) )), "N/A")</f>
        <v>N/A</v>
      </c>
      <c r="C6" s="15" t="str">
        <f>IFERROR(IF((G9/0.157)*10 &gt;10, 10, IF((G9/0.157)*10 &lt;0, 0, (G9/0.157)*10 )),"N/A")</f>
        <v>N/A</v>
      </c>
      <c r="D6" s="15" t="str">
        <f ca="1">IFERROR(IF(((H9+0.1386)/0.2079)*10 &gt;10, 10, IF(((H9+0.1386)/0.2079)*10 &lt;0, 0, ((H9--0.1386)/0.2079)*10)), "N/A")</f>
        <v>N/A</v>
      </c>
      <c r="F6" s="99"/>
      <c r="G6" s="100"/>
      <c r="H6" s="101"/>
    </row>
    <row r="7" spans="1:8" ht="30.65" customHeight="1" x14ac:dyDescent="0.35">
      <c r="A7" s="95" t="s">
        <v>16</v>
      </c>
      <c r="B7" s="95"/>
      <c r="C7" s="95"/>
      <c r="D7" s="95"/>
      <c r="E7" s="32"/>
      <c r="F7" s="102"/>
      <c r="G7" s="103"/>
      <c r="H7" s="104"/>
    </row>
    <row r="8" spans="1:8" ht="43.5" x14ac:dyDescent="0.35">
      <c r="A8" s="30" t="s">
        <v>20</v>
      </c>
      <c r="B8" s="30" t="s">
        <v>33</v>
      </c>
      <c r="C8" s="31" t="s">
        <v>34</v>
      </c>
      <c r="D8" s="30" t="s">
        <v>36</v>
      </c>
      <c r="E8" s="30" t="s">
        <v>37</v>
      </c>
      <c r="F8" s="30" t="s">
        <v>38</v>
      </c>
      <c r="G8" s="30" t="s">
        <v>28</v>
      </c>
      <c r="H8" s="30" t="s">
        <v>35</v>
      </c>
    </row>
    <row r="9" spans="1:8" ht="14.5" customHeight="1" x14ac:dyDescent="0.35">
      <c r="A9" s="11" t="str">
        <f>IFERROR(Input!C10 /Input!B10, "")</f>
        <v/>
      </c>
      <c r="B9" s="15" t="str">
        <f>IFERROR(EXP((0.338 * LN(Input!B17)) -0.183), "")</f>
        <v/>
      </c>
      <c r="C9" s="8" t="str">
        <f>IF(AND(Input!C14=1,Input!B14&lt;=10),ROUND(POWER(10,(1.104*LOG(Input!B14))-1.245),1),IF(AND(Input!C14=1,Input!B14&gt;10),"",IF(AND(NOT(ISNUMBER(Input!B14)),ISBLANK(Input!C14)),"",ROUND(Input!B14,1))))</f>
        <v/>
      </c>
      <c r="D9" s="23" t="str">
        <f>IFERROR(LN(C9)-LN(B9), "")</f>
        <v/>
      </c>
      <c r="E9" s="11" t="str">
        <f>IF(ISNUMBER(Input!B22/Input!C22),Input!B22/Input!C22, "")</f>
        <v/>
      </c>
      <c r="F9" s="13" t="str">
        <f>IFERROR(IF(Input!C14=1, 0.017, IF(AND(Input!C14=1, ISBLANK(Input!B26)), 0.017, IF(AND(E9&lt;&gt;"", ISBLANK(Input!B26)), 0.017, _xlfn.AGGREGATE(1,6,H26:H40)))), "")</f>
        <v/>
      </c>
      <c r="G9" s="13" t="str">
        <f>IFERROR(E9*F9, "")</f>
        <v/>
      </c>
      <c r="H9" s="11" t="str">
        <f ca="1">IFERROR(IF(Input!H55 &lt;&gt;"", "", IF(Input!D56=0,LINEST(LN(OFFSET(Input!C56,0,0,MATCH(LOOKUP(2,1/(Input!B56:B72&lt;&gt;""),Input!B56:B72),Input!B56:B72),1)),OFFSET(Input!B56,0,0,MATCH(LOOKUP(2,1/(Input!B56:B72&lt;&gt;""),Input!B56:B72),Input!B56:B72),1)),IF(Input!D56=1,LINEST(LN(OFFSET(Input!C56,0,0,MATCH(LOOKUP(2,1/(Input!B56:B72&lt;&gt;""),Input!B56:B72),Input!B56:B72),1)),OFFSET(Input!B56,0,0,MATCH(LOOKUP(2,1/(Input!B56:B72&lt;&gt;""),Input!B56:B72),Input!B56:B72),1))*1.1044, ""))),"")</f>
        <v/>
      </c>
    </row>
    <row r="10" spans="1:8" ht="9" customHeight="1" x14ac:dyDescent="0.35">
      <c r="A10" s="5"/>
      <c r="B10" s="5"/>
      <c r="C10" s="5"/>
      <c r="D10" s="5"/>
      <c r="E10" s="4"/>
      <c r="F10" s="4"/>
      <c r="G10" s="5"/>
    </row>
    <row r="11" spans="1:8" x14ac:dyDescent="0.35">
      <c r="A11" s="19"/>
      <c r="B11" s="19"/>
      <c r="C11" s="19"/>
      <c r="D11" s="19"/>
      <c r="G11" s="19"/>
    </row>
    <row r="12" spans="1:8" ht="95.15" customHeight="1" x14ac:dyDescent="0.35">
      <c r="A12" s="19"/>
      <c r="B12" s="19"/>
      <c r="C12" s="19"/>
      <c r="D12" s="19"/>
      <c r="G12" s="19"/>
    </row>
    <row r="13" spans="1:8" x14ac:dyDescent="0.35">
      <c r="A13" s="19"/>
      <c r="B13" s="19"/>
      <c r="C13" s="19"/>
      <c r="D13" s="19"/>
      <c r="G13" s="19"/>
    </row>
    <row r="14" spans="1:8" ht="27" customHeight="1" x14ac:dyDescent="0.35">
      <c r="A14" s="19"/>
      <c r="B14" s="19"/>
      <c r="C14" s="19"/>
      <c r="D14" s="19"/>
      <c r="G14" s="19"/>
    </row>
    <row r="15" spans="1:8" ht="32.5" customHeight="1" x14ac:dyDescent="0.35">
      <c r="A15" s="88"/>
      <c r="B15" s="88"/>
      <c r="C15" s="88"/>
      <c r="D15" s="88"/>
      <c r="E15" s="89"/>
      <c r="F15" s="89"/>
      <c r="G15" s="89"/>
      <c r="H15" s="89"/>
    </row>
    <row r="16" spans="1:8" ht="73.5" customHeight="1" x14ac:dyDescent="0.35">
      <c r="A16" s="88"/>
      <c r="B16" s="88"/>
      <c r="C16" s="88"/>
      <c r="D16" s="88"/>
      <c r="F16" s="3"/>
      <c r="G16" s="3"/>
      <c r="H16" s="3"/>
    </row>
    <row r="17" spans="1:8" ht="9" customHeight="1" x14ac:dyDescent="0.35">
      <c r="A17" s="20"/>
      <c r="B17" s="20"/>
      <c r="C17" s="20"/>
      <c r="D17" s="20"/>
      <c r="F17" s="3"/>
      <c r="G17" s="3"/>
      <c r="H17" s="3"/>
    </row>
    <row r="18" spans="1:8" ht="14.5" customHeight="1" x14ac:dyDescent="0.35">
      <c r="A18" s="41" t="s">
        <v>64</v>
      </c>
      <c r="B18" s="20"/>
      <c r="C18" s="20"/>
      <c r="D18" s="20"/>
      <c r="F18" s="3"/>
      <c r="G18" s="3"/>
      <c r="H18" s="3"/>
    </row>
    <row r="19" spans="1:8" ht="14.5" customHeight="1" x14ac:dyDescent="0.35">
      <c r="A19" s="105" t="s">
        <v>40</v>
      </c>
      <c r="B19" s="105"/>
      <c r="C19" s="105" t="s">
        <v>19</v>
      </c>
      <c r="D19" s="105"/>
      <c r="E19" s="106" t="s">
        <v>39</v>
      </c>
      <c r="F19" s="106"/>
      <c r="G19" s="107" t="s">
        <v>41</v>
      </c>
      <c r="H19" s="107"/>
    </row>
    <row r="20" spans="1:8" ht="43.5" customHeight="1" x14ac:dyDescent="0.35">
      <c r="A20" s="45" t="s">
        <v>44</v>
      </c>
      <c r="B20" s="46" t="s">
        <v>43</v>
      </c>
      <c r="C20" s="71" t="str">
        <f>CONCATENATE("Mussel density ", IF(ISBLANK(Input!C14), "", IF(Input!C14=0, "(number/m2)", IF(Input!C14=1, "(number/hr)", ""))))</f>
        <v xml:space="preserve">Mussel density </v>
      </c>
      <c r="D20" s="18" t="s">
        <v>14</v>
      </c>
      <c r="E20" s="55" t="s">
        <v>9</v>
      </c>
      <c r="F20" s="18" t="s">
        <v>45</v>
      </c>
      <c r="G20" s="108" t="s">
        <v>46</v>
      </c>
      <c r="H20" s="108"/>
    </row>
    <row r="21" spans="1:8" ht="14.5" customHeight="1" x14ac:dyDescent="0.35">
      <c r="A21" s="47" t="str">
        <f>IF(ISNUMBER(Input!B10), Input!B10, "")</f>
        <v/>
      </c>
      <c r="B21" s="47" t="str">
        <f>IF(ISNUMBER(Input!C10), Input!C10, "")</f>
        <v/>
      </c>
      <c r="C21" s="43" t="str">
        <f>IF(ISNUMBER(Input!B14), Input!B14, "")</f>
        <v/>
      </c>
      <c r="D21" s="48" t="str">
        <f>IF(ISNUMBER(Input!B17), Input!B17, "")</f>
        <v/>
      </c>
      <c r="E21" s="43" t="str">
        <f>IF(ISNUMBER(Input!B22), Input!B22, "")</f>
        <v/>
      </c>
      <c r="F21" s="44" t="str">
        <f>IF(ISNUMBER(Input!C22), Input!C22, "")</f>
        <v/>
      </c>
      <c r="G21" s="108"/>
      <c r="H21" s="108"/>
    </row>
    <row r="22" spans="1:8" ht="51.65" customHeight="1" x14ac:dyDescent="0.35">
      <c r="A22" s="93" t="s">
        <v>65</v>
      </c>
      <c r="B22" s="93"/>
      <c r="C22" s="93"/>
      <c r="D22" s="20"/>
      <c r="F22" s="3"/>
      <c r="G22" s="3"/>
      <c r="H22" s="3"/>
    </row>
    <row r="23" spans="1:8" ht="79.400000000000006" customHeight="1" x14ac:dyDescent="0.35">
      <c r="A23" s="76" t="s">
        <v>66</v>
      </c>
      <c r="B23" s="76"/>
      <c r="C23" s="76"/>
      <c r="D23" s="76"/>
      <c r="E23" s="76"/>
      <c r="F23" s="76"/>
      <c r="G23" s="76"/>
      <c r="H23" s="76"/>
    </row>
    <row r="24" spans="1:8" ht="14.5" customHeight="1" x14ac:dyDescent="0.35">
      <c r="A24" s="17"/>
      <c r="B24" s="17"/>
      <c r="C24" s="17"/>
      <c r="D24" s="17"/>
      <c r="E24" s="17"/>
      <c r="F24" s="17"/>
      <c r="G24" s="17"/>
      <c r="H24" s="17"/>
    </row>
    <row r="25" spans="1:8" ht="70.400000000000006" customHeight="1" x14ac:dyDescent="0.35">
      <c r="A25" s="21" t="s">
        <v>0</v>
      </c>
      <c r="B25" s="22" t="s">
        <v>22</v>
      </c>
      <c r="C25" s="33" t="s">
        <v>23</v>
      </c>
      <c r="D25" s="33" t="s">
        <v>24</v>
      </c>
      <c r="E25" s="33" t="s">
        <v>25</v>
      </c>
      <c r="F25" s="33" t="s">
        <v>17</v>
      </c>
      <c r="G25" s="33" t="s">
        <v>26</v>
      </c>
      <c r="H25" s="33" t="s">
        <v>27</v>
      </c>
    </row>
    <row r="26" spans="1:8" x14ac:dyDescent="0.35">
      <c r="A26" t="str">
        <f>IF(ISBLANK(Input!B26),"", IF(Input!C$14&lt;&gt;0, "", Input!B26))</f>
        <v/>
      </c>
      <c r="B26" s="7" t="str">
        <f>IF(ISBLANK(Input!B26),"", IF(Input!C$14&lt;&gt;0, "", COUNT(Input!$D26:$HZZ26)))</f>
        <v/>
      </c>
      <c r="C26" s="7" t="str">
        <f>IF(ISBLANK(Input!B26),"", IF(Input!C$14&lt;&gt;0, "", MAX(Input!$D26:$HZZ26)))</f>
        <v/>
      </c>
      <c r="D26" s="8" t="str">
        <f>IF(AND(ISNUMBER(B26),B26&gt;=5), _xlfn.PERCENTILE.INC(Input!$D26:$HZZ26, 0.95), "")</f>
        <v/>
      </c>
      <c r="E26" s="8" t="str">
        <f>IFERROR(0.5*D26,"")</f>
        <v/>
      </c>
      <c r="F26" s="7" t="str">
        <f>IF(B26="", "", IF(B26 &lt;5, "", COUNTIF(Input!$D26:$HZZ26,  "&lt;="&amp;E26)))</f>
        <v/>
      </c>
      <c r="G26" s="9" t="str">
        <f>IFERROR(F26/B26,"")</f>
        <v/>
      </c>
      <c r="H26" s="9" t="str">
        <f>IFERROR(IF(AND(B26&lt;28,Input!C26=1,G26=0),0.017,G26),"")</f>
        <v/>
      </c>
    </row>
    <row r="27" spans="1:8" x14ac:dyDescent="0.35">
      <c r="A27" t="str">
        <f>IF(ISBLANK(Input!B27),"", IF(Input!C$14&lt;&gt;0, "", Input!B27))</f>
        <v/>
      </c>
      <c r="B27" s="7" t="str">
        <f>IF(ISBLANK(Input!B27),"", IF(Input!C$14&lt;&gt;0, "", COUNT(Input!$D27:$HZZ27)))</f>
        <v/>
      </c>
      <c r="C27" s="7" t="str">
        <f>IF(ISBLANK(Input!B27),"", IF(Input!C$14&lt;&gt;0, "", MAX(Input!$D27:$HZZ27)))</f>
        <v/>
      </c>
      <c r="D27" s="8" t="str">
        <f>IF(AND(ISNUMBER(B27),B27&gt;=5), _xlfn.PERCENTILE.INC(Input!$D27:$HZZ27, 0.95), "")</f>
        <v/>
      </c>
      <c r="E27" s="8" t="str">
        <f t="shared" ref="E27:E52" si="0">IFERROR(0.5*D27,"")</f>
        <v/>
      </c>
      <c r="F27" s="7" t="str">
        <f>IF(B27="", "", IF(B27 &lt;5, "", COUNTIF(Input!$D27:$HZZ27,  "&lt;="&amp;E27)))</f>
        <v/>
      </c>
      <c r="G27" s="9" t="str">
        <f t="shared" ref="G27:G50" si="1">IFERROR(F27/B27,"")</f>
        <v/>
      </c>
      <c r="H27" s="9" t="str">
        <f>IFERROR(IF(AND(B27&lt;28,Input!C27=1,G27=0),0.017,G27),"")</f>
        <v/>
      </c>
    </row>
    <row r="28" spans="1:8" x14ac:dyDescent="0.35">
      <c r="A28" t="str">
        <f>IF(ISBLANK(Input!B28),"", IF(Input!C$14&lt;&gt;0, "", Input!B28))</f>
        <v/>
      </c>
      <c r="B28" s="7" t="str">
        <f>IF(ISBLANK(Input!B28),"", IF(Input!C$14&lt;&gt;0, "", COUNT(Input!$D28:$HZZ28)))</f>
        <v/>
      </c>
      <c r="C28" s="7" t="str">
        <f>IF(ISBLANK(Input!B28),"", IF(Input!C$14&lt;&gt;0, "", MAX(Input!$D28:$HZZ28)))</f>
        <v/>
      </c>
      <c r="D28" s="8" t="str">
        <f>IF(AND(ISNUMBER(B28),B28&gt;=5), _xlfn.PERCENTILE.INC(Input!$D28:$HZZ28, 0.95), "")</f>
        <v/>
      </c>
      <c r="E28" s="8" t="str">
        <f t="shared" si="0"/>
        <v/>
      </c>
      <c r="F28" s="7" t="str">
        <f>IF(B28="", "", IF(B28 &lt;5, "", COUNTIF(Input!$D28:$HZZ28,  "&lt;="&amp;E28)))</f>
        <v/>
      </c>
      <c r="G28" s="9" t="str">
        <f t="shared" si="1"/>
        <v/>
      </c>
      <c r="H28" s="9" t="str">
        <f>IFERROR(IF(AND(B28&lt;28,Input!C28=1,G28=0),0.017,G28),"")</f>
        <v/>
      </c>
    </row>
    <row r="29" spans="1:8" x14ac:dyDescent="0.35">
      <c r="A29" t="str">
        <f>IF(ISBLANK(Input!B29),"", IF(Input!C$14&lt;&gt;0, "", Input!B29))</f>
        <v/>
      </c>
      <c r="B29" s="7" t="str">
        <f>IF(ISBLANK(Input!B29),"", IF(Input!C$14&lt;&gt;0, "", COUNT(Input!$D29:$HZZ29)))</f>
        <v/>
      </c>
      <c r="C29" s="7" t="str">
        <f>IF(ISBLANK(Input!B29),"", IF(Input!C$14&lt;&gt;0, "", MAX(Input!$D29:$HZZ29)))</f>
        <v/>
      </c>
      <c r="D29" s="8" t="str">
        <f>IF(AND(ISNUMBER(B29),B29&gt;=5), _xlfn.PERCENTILE.INC(Input!$D29:$HZZ29, 0.95), "")</f>
        <v/>
      </c>
      <c r="E29" s="8" t="str">
        <f t="shared" si="0"/>
        <v/>
      </c>
      <c r="F29" s="7" t="str">
        <f>IF(B29="", "", IF(B29 &lt;5, "", COUNTIF(Input!$D29:$HZZ29,  "&lt;="&amp;E29)))</f>
        <v/>
      </c>
      <c r="G29" s="9" t="str">
        <f t="shared" si="1"/>
        <v/>
      </c>
      <c r="H29" s="9" t="str">
        <f>IFERROR(IF(AND(B29&lt;28,Input!C29=1,G29=0),0.017,G29),"")</f>
        <v/>
      </c>
    </row>
    <row r="30" spans="1:8" x14ac:dyDescent="0.35">
      <c r="A30" t="str">
        <f>IF(ISBLANK(Input!B30),"", IF(Input!C$14&lt;&gt;0, "", Input!B30))</f>
        <v/>
      </c>
      <c r="B30" s="7" t="str">
        <f>IF(ISBLANK(Input!B30),"", IF(Input!C$14&lt;&gt;0, "", COUNT(Input!$D30:$HZZ30)))</f>
        <v/>
      </c>
      <c r="C30" s="7" t="str">
        <f>IF(ISBLANK(Input!B30),"", IF(Input!C$14&lt;&gt;0, "", MAX(Input!$D30:$HZZ30)))</f>
        <v/>
      </c>
      <c r="D30" s="8" t="str">
        <f>IF(AND(ISNUMBER(B30),B30&gt;=5), _xlfn.PERCENTILE.INC(Input!$D30:$HZZ30, 0.95), "")</f>
        <v/>
      </c>
      <c r="E30" s="8" t="str">
        <f t="shared" si="0"/>
        <v/>
      </c>
      <c r="F30" s="7" t="str">
        <f>IF(B30="", "", IF(B30 &lt;5, "", COUNTIF(Input!$D30:$HZZ30,  "&lt;="&amp;E30)))</f>
        <v/>
      </c>
      <c r="G30" s="9" t="str">
        <f t="shared" si="1"/>
        <v/>
      </c>
      <c r="H30" s="9" t="str">
        <f>IFERROR(IF(AND(B30&lt;28,Input!C30=1,G30=0),0.017,G30),"")</f>
        <v/>
      </c>
    </row>
    <row r="31" spans="1:8" x14ac:dyDescent="0.35">
      <c r="A31" t="str">
        <f>IF(ISBLANK(Input!B31),"", IF(Input!C$14&lt;&gt;0, "", Input!B31))</f>
        <v/>
      </c>
      <c r="B31" s="7" t="str">
        <f>IF(ISBLANK(Input!B31),"", IF(Input!C$14&lt;&gt;0, "", COUNT(Input!$D31:$HZZ31)))</f>
        <v/>
      </c>
      <c r="C31" s="7" t="str">
        <f>IF(ISBLANK(Input!B31),"", IF(Input!C$14&lt;&gt;0, "", MAX(Input!$D31:$HZZ31)))</f>
        <v/>
      </c>
      <c r="D31" s="8" t="str">
        <f>IF(AND(ISNUMBER(B31),B31&gt;=5), _xlfn.PERCENTILE.INC(Input!$D31:$HZZ31, 0.95), "")</f>
        <v/>
      </c>
      <c r="E31" s="8" t="str">
        <f t="shared" si="0"/>
        <v/>
      </c>
      <c r="F31" s="7" t="str">
        <f>IF(B31="", "", IF(B31 &lt;5, "", COUNTIF(Input!$D31:$HZZ31,  "&lt;="&amp;E31)))</f>
        <v/>
      </c>
      <c r="G31" s="9" t="str">
        <f t="shared" si="1"/>
        <v/>
      </c>
      <c r="H31" s="9" t="str">
        <f>IFERROR(IF(AND(B31&lt;28,Input!C31=1,G31=0),0.017,G31),"")</f>
        <v/>
      </c>
    </row>
    <row r="32" spans="1:8" x14ac:dyDescent="0.35">
      <c r="A32" t="str">
        <f>IF(ISBLANK(Input!B32),"", IF(Input!C$14&lt;&gt;0, "", Input!B32))</f>
        <v/>
      </c>
      <c r="B32" s="7" t="str">
        <f>IF(ISBLANK(Input!B32),"", IF(Input!C$14&lt;&gt;0, "", COUNT(Input!$D32:$HZZ32)))</f>
        <v/>
      </c>
      <c r="C32" s="7" t="str">
        <f>IF(ISBLANK(Input!B32),"", IF(Input!C$14&lt;&gt;0, "", MAX(Input!$D32:$HZZ32)))</f>
        <v/>
      </c>
      <c r="D32" s="8" t="str">
        <f>IF(AND(ISNUMBER(B32),B32&gt;=5), _xlfn.PERCENTILE.INC(Input!$D32:$HZZ32, 0.95), "")</f>
        <v/>
      </c>
      <c r="E32" s="8" t="str">
        <f t="shared" si="0"/>
        <v/>
      </c>
      <c r="F32" s="7" t="str">
        <f>IF(B32="", "", IF(B32 &lt;5, "", COUNTIF(Input!$D32:$HZZ32,  "&lt;="&amp;E32)))</f>
        <v/>
      </c>
      <c r="G32" s="9" t="str">
        <f t="shared" si="1"/>
        <v/>
      </c>
      <c r="H32" s="9" t="str">
        <f>IFERROR(IF(AND(B32&lt;28,Input!C32=1,G32=0),0.017,G32),"")</f>
        <v/>
      </c>
    </row>
    <row r="33" spans="1:8" x14ac:dyDescent="0.35">
      <c r="A33" t="str">
        <f>IF(ISBLANK(Input!B33),"", IF(Input!C$14&lt;&gt;0, "", Input!B33))</f>
        <v/>
      </c>
      <c r="B33" s="7" t="str">
        <f>IF(ISBLANK(Input!B33),"", IF(Input!C$14&lt;&gt;0, "", COUNT(Input!$D33:$HZZ33)))</f>
        <v/>
      </c>
      <c r="C33" s="7" t="str">
        <f>IF(ISBLANK(Input!B33),"", IF(Input!C$14&lt;&gt;0, "", MAX(Input!$D33:$HZZ33)))</f>
        <v/>
      </c>
      <c r="D33" s="8" t="str">
        <f>IF(AND(ISNUMBER(B33),B33&gt;=5), _xlfn.PERCENTILE.INC(Input!$D33:$HZZ33, 0.95), "")</f>
        <v/>
      </c>
      <c r="E33" s="8" t="str">
        <f t="shared" si="0"/>
        <v/>
      </c>
      <c r="F33" s="7" t="str">
        <f>IF(B33="", "", IF(B33 &lt;5, "", COUNTIF(Input!$D33:$HZZ33,  "&lt;="&amp;E33)))</f>
        <v/>
      </c>
      <c r="G33" s="9" t="str">
        <f t="shared" si="1"/>
        <v/>
      </c>
      <c r="H33" s="9" t="str">
        <f>IFERROR(IF(AND(B33&lt;28,Input!C33=1,G33=0),0.017,G33),"")</f>
        <v/>
      </c>
    </row>
    <row r="34" spans="1:8" x14ac:dyDescent="0.35">
      <c r="A34" t="str">
        <f>IF(ISBLANK(Input!B34),"", IF(Input!C$14&lt;&gt;0, "", Input!B34))</f>
        <v/>
      </c>
      <c r="B34" s="7" t="str">
        <f>IF(ISBLANK(Input!B34),"", IF(Input!C$14&lt;&gt;0, "", COUNT(Input!$D34:$HZZ34)))</f>
        <v/>
      </c>
      <c r="C34" s="7" t="str">
        <f>IF(ISBLANK(Input!B34),"", IF(Input!C$14&lt;&gt;0, "", MAX(Input!$D34:$HZZ34)))</f>
        <v/>
      </c>
      <c r="D34" s="8" t="str">
        <f>IF(AND(ISNUMBER(B34),B34&gt;=5), _xlfn.PERCENTILE.INC(Input!$D34:$HZZ34, 0.95), "")</f>
        <v/>
      </c>
      <c r="E34" s="8" t="str">
        <f t="shared" si="0"/>
        <v/>
      </c>
      <c r="F34" s="7" t="str">
        <f>IF(B34="", "", IF(B34 &lt;5, "", COUNTIF(Input!$D34:$HZZ34,  "&lt;="&amp;E34)))</f>
        <v/>
      </c>
      <c r="G34" s="9" t="str">
        <f t="shared" si="1"/>
        <v/>
      </c>
      <c r="H34" s="9" t="str">
        <f>IFERROR(IF(AND(B34&lt;28,Input!C34=1,G34=0),0.017,G34),"")</f>
        <v/>
      </c>
    </row>
    <row r="35" spans="1:8" x14ac:dyDescent="0.35">
      <c r="A35" t="str">
        <f>IF(ISBLANK(Input!B35),"", IF(Input!C$14&lt;&gt;0, "", Input!B35))</f>
        <v/>
      </c>
      <c r="B35" s="7" t="str">
        <f>IF(ISBLANK(Input!B35),"", IF(Input!C$14&lt;&gt;0, "", COUNT(Input!$D35:$HZZ35)))</f>
        <v/>
      </c>
      <c r="C35" s="7" t="str">
        <f>IF(ISBLANK(Input!B35),"", IF(Input!C$14&lt;&gt;0, "", MAX(Input!$D35:$HZZ35)))</f>
        <v/>
      </c>
      <c r="D35" s="8" t="str">
        <f>IF(AND(ISNUMBER(B35),B35&gt;=5), _xlfn.PERCENTILE.INC(Input!$D35:$HZZ35, 0.95), "")</f>
        <v/>
      </c>
      <c r="E35" s="8" t="str">
        <f t="shared" si="0"/>
        <v/>
      </c>
      <c r="F35" s="7" t="str">
        <f>IF(B35="", "", IF(B35 &lt;5, "", COUNTIF(Input!$D35:$HZZ35,  "&lt;="&amp;E35)))</f>
        <v/>
      </c>
      <c r="G35" s="9" t="str">
        <f t="shared" si="1"/>
        <v/>
      </c>
      <c r="H35" s="9" t="str">
        <f>IFERROR(IF(AND(B35&lt;28,Input!C35=1,G35=0),0.017,G35),"")</f>
        <v/>
      </c>
    </row>
    <row r="36" spans="1:8" x14ac:dyDescent="0.35">
      <c r="A36" t="str">
        <f>IF(ISBLANK(Input!B36),"", IF(Input!C$14&lt;&gt;0, "", Input!B36))</f>
        <v/>
      </c>
      <c r="B36" s="7" t="str">
        <f>IF(ISBLANK(Input!B36),"", IF(Input!C$14&lt;&gt;0, "", COUNT(Input!$D36:$HZZ36)))</f>
        <v/>
      </c>
      <c r="C36" s="7" t="str">
        <f>IF(ISBLANK(Input!B36),"", IF(Input!C$14&lt;&gt;0, "", MAX(Input!$D36:$HZZ36)))</f>
        <v/>
      </c>
      <c r="D36" s="8" t="str">
        <f>IF(AND(ISNUMBER(B36),B36&gt;=5), _xlfn.PERCENTILE.INC(Input!$D36:$HZZ36, 0.95), "")</f>
        <v/>
      </c>
      <c r="E36" s="8" t="str">
        <f t="shared" si="0"/>
        <v/>
      </c>
      <c r="F36" s="7" t="str">
        <f>IF(B36="", "", IF(B36 &lt;5, "", COUNTIF(Input!$D36:$HZZ36,  "&lt;="&amp;E36)))</f>
        <v/>
      </c>
      <c r="G36" s="9" t="str">
        <f t="shared" si="1"/>
        <v/>
      </c>
      <c r="H36" s="9" t="str">
        <f>IFERROR(IF(AND(B36&lt;28,Input!C36=1,G36=0),0.017,G36),"")</f>
        <v/>
      </c>
    </row>
    <row r="37" spans="1:8" x14ac:dyDescent="0.35">
      <c r="A37" t="str">
        <f>IF(ISBLANK(Input!B37),"", IF(Input!C$14&lt;&gt;0, "", Input!B37))</f>
        <v/>
      </c>
      <c r="B37" s="7" t="str">
        <f>IF(ISBLANK(Input!B37),"", IF(Input!C$14&lt;&gt;0, "", COUNT(Input!$D37:$HZZ37)))</f>
        <v/>
      </c>
      <c r="C37" s="7" t="str">
        <f>IF(ISBLANK(Input!B37),"", IF(Input!C$14&lt;&gt;0, "", MAX(Input!$D37:$HZZ37)))</f>
        <v/>
      </c>
      <c r="D37" s="8" t="str">
        <f>IF(AND(ISNUMBER(B37),B37&gt;=5), _xlfn.PERCENTILE.INC(Input!$D37:$HZZ37, 0.95), "")</f>
        <v/>
      </c>
      <c r="E37" s="8" t="str">
        <f t="shared" si="0"/>
        <v/>
      </c>
      <c r="F37" s="7" t="str">
        <f>IF(B37="", "", IF(B37 &lt;5, "", COUNTIF(Input!$D37:$HZZ37,  "&lt;="&amp;E37)))</f>
        <v/>
      </c>
      <c r="G37" s="9" t="str">
        <f t="shared" si="1"/>
        <v/>
      </c>
      <c r="H37" s="9" t="str">
        <f>IFERROR(IF(AND(B37&lt;28,Input!C37=1,G37=0),0.017,G37),"")</f>
        <v/>
      </c>
    </row>
    <row r="38" spans="1:8" x14ac:dyDescent="0.35">
      <c r="A38" t="str">
        <f>IF(ISBLANK(Input!B38),"", IF(Input!C$14&lt;&gt;0, "", Input!B38))</f>
        <v/>
      </c>
      <c r="B38" s="7" t="str">
        <f>IF(ISBLANK(Input!B38),"", IF(Input!C$14&lt;&gt;0, "", COUNT(Input!$D38:$HZZ38)))</f>
        <v/>
      </c>
      <c r="C38" s="7" t="str">
        <f>IF(ISBLANK(Input!B38),"", IF(Input!C$14&lt;&gt;0, "", MAX(Input!$D38:$HZZ38)))</f>
        <v/>
      </c>
      <c r="D38" s="8" t="str">
        <f>IF(AND(ISNUMBER(B38),B38&gt;=5), _xlfn.PERCENTILE.INC(Input!$D38:$HZZ38, 0.95), "")</f>
        <v/>
      </c>
      <c r="E38" s="8" t="str">
        <f t="shared" si="0"/>
        <v/>
      </c>
      <c r="F38" s="7" t="str">
        <f>IF(B38="", "", IF(B38 &lt;5, "", COUNTIF(Input!$D38:$HZZ38,  "&lt;="&amp;E38)))</f>
        <v/>
      </c>
      <c r="G38" s="9" t="str">
        <f t="shared" si="1"/>
        <v/>
      </c>
      <c r="H38" s="9" t="str">
        <f>IFERROR(IF(AND(B38&lt;28,Input!C38=1,G38=0),0.017,G38),"")</f>
        <v/>
      </c>
    </row>
    <row r="39" spans="1:8" x14ac:dyDescent="0.35">
      <c r="A39" t="str">
        <f>IF(ISBLANK(Input!B39),"", IF(Input!C$14&lt;&gt;0, "", Input!B39))</f>
        <v/>
      </c>
      <c r="B39" s="7" t="str">
        <f>IF(ISBLANK(Input!B39),"", IF(Input!C$14&lt;&gt;0, "", COUNT(Input!$D39:$HZZ39)))</f>
        <v/>
      </c>
      <c r="C39" s="7" t="str">
        <f>IF(ISBLANK(Input!B39),"", IF(Input!C$14&lt;&gt;0, "", MAX(Input!$D39:$HZZ39)))</f>
        <v/>
      </c>
      <c r="D39" s="8" t="str">
        <f>IF(AND(ISNUMBER(B39),B39&gt;=5), _xlfn.PERCENTILE.INC(Input!$D39:$HZZ39, 0.95), "")</f>
        <v/>
      </c>
      <c r="E39" s="8" t="str">
        <f t="shared" si="0"/>
        <v/>
      </c>
      <c r="F39" s="7" t="str">
        <f>IF(B39="", "", IF(B39 &lt;5, "", COUNTIF(Input!$D39:$HZZ39,  "&lt;="&amp;E39)))</f>
        <v/>
      </c>
      <c r="G39" s="9" t="str">
        <f t="shared" si="1"/>
        <v/>
      </c>
      <c r="H39" s="9" t="str">
        <f>IFERROR(IF(AND(B39&lt;28,Input!C39=1,G39=0),0.017,G39),"")</f>
        <v/>
      </c>
    </row>
    <row r="40" spans="1:8" x14ac:dyDescent="0.35">
      <c r="A40" t="str">
        <f>IF(ISBLANK(Input!B40),"", IF(Input!C$14&lt;&gt;0, "", Input!B40))</f>
        <v/>
      </c>
      <c r="B40" s="7" t="str">
        <f>IF(ISBLANK(Input!B40),"", IF(Input!C$14&lt;&gt;0, "", COUNT(Input!$D40:$HZZ40)))</f>
        <v/>
      </c>
      <c r="C40" s="7" t="str">
        <f>IF(ISBLANK(Input!B40),"", IF(Input!C$14&lt;&gt;0, "", MAX(Input!$D40:$HZZ40)))</f>
        <v/>
      </c>
      <c r="D40" s="8" t="str">
        <f>IF(AND(ISNUMBER(B40),B40&gt;=5), _xlfn.PERCENTILE.INC(Input!$D40:$HZZ40, 0.95), "")</f>
        <v/>
      </c>
      <c r="E40" s="8" t="str">
        <f t="shared" si="0"/>
        <v/>
      </c>
      <c r="F40" s="7" t="str">
        <f>IF(B40="", "", IF(B40 &lt;5, "", COUNTIF(Input!$D40:$HZZ40,  "&lt;="&amp;E40)))</f>
        <v/>
      </c>
      <c r="G40" s="9" t="str">
        <f t="shared" si="1"/>
        <v/>
      </c>
      <c r="H40" s="9" t="str">
        <f>IFERROR(IF(AND(B40&lt;28,Input!C40=1,G40=0),0.017,G40),"")</f>
        <v/>
      </c>
    </row>
    <row r="41" spans="1:8" x14ac:dyDescent="0.35">
      <c r="A41" t="str">
        <f>IF(ISBLANK(Input!B41),"", IF(Input!C$14&lt;&gt;0, "", Input!B41))</f>
        <v/>
      </c>
      <c r="B41" s="7" t="str">
        <f>IF(ISBLANK(Input!B41),"", IF(Input!C$14&lt;&gt;0, "", COUNT(Input!$D41:$HZZ41)))</f>
        <v/>
      </c>
      <c r="C41" s="7" t="str">
        <f>IF(ISBLANK(Input!B41),"", IF(Input!C$14&lt;&gt;0, "", MAX(Input!$D41:$HZZ41)))</f>
        <v/>
      </c>
      <c r="D41" s="8" t="str">
        <f>IF(AND(ISNUMBER(B41),B41&gt;=5), _xlfn.PERCENTILE.INC(Input!$D41:$HZZ41, 0.95), "")</f>
        <v/>
      </c>
      <c r="E41" s="8" t="str">
        <f t="shared" si="0"/>
        <v/>
      </c>
      <c r="F41" s="7" t="str">
        <f>IF(B41="", "", IF(B41 &lt;5, "", COUNTIF(Input!$D41:$HZZ41,  "&lt;="&amp;E41)))</f>
        <v/>
      </c>
      <c r="G41" s="9" t="str">
        <f t="shared" si="1"/>
        <v/>
      </c>
      <c r="H41" s="9" t="str">
        <f>IFERROR(IF(AND(B41&lt;28,Input!C41=1,G41=0),0.017,G41),"")</f>
        <v/>
      </c>
    </row>
    <row r="42" spans="1:8" x14ac:dyDescent="0.35">
      <c r="A42" t="str">
        <f>IF(ISBLANK(Input!B42),"", IF(Input!C$14&lt;&gt;0, "", Input!B42))</f>
        <v/>
      </c>
      <c r="B42" s="7" t="str">
        <f>IF(ISBLANK(Input!B42),"", IF(Input!C$14&lt;&gt;0, "", COUNT(Input!$D42:$HZZ42)))</f>
        <v/>
      </c>
      <c r="C42" s="7" t="str">
        <f>IF(ISBLANK(Input!B42),"", IF(Input!C$14&lt;&gt;0, "", MAX(Input!$D42:$HZZ42)))</f>
        <v/>
      </c>
      <c r="D42" s="8" t="str">
        <f>IF(AND(ISNUMBER(B42),B42&gt;=5), _xlfn.PERCENTILE.INC(Input!$D42:$HZZ42, 0.95), "")</f>
        <v/>
      </c>
      <c r="E42" s="8" t="str">
        <f t="shared" si="0"/>
        <v/>
      </c>
      <c r="F42" s="7" t="str">
        <f>IF(B42="", "", IF(B42 &lt;5, "", COUNTIF(Input!$D42:$HZZ42,  "&lt;="&amp;E42)))</f>
        <v/>
      </c>
      <c r="G42" s="9" t="str">
        <f t="shared" si="1"/>
        <v/>
      </c>
      <c r="H42" s="9" t="str">
        <f>IFERROR(IF(AND(B42&lt;28,Input!C42=1,G42=0),0.017,G42),"")</f>
        <v/>
      </c>
    </row>
    <row r="43" spans="1:8" x14ac:dyDescent="0.35">
      <c r="A43" t="str">
        <f>IF(ISBLANK(Input!B43),"", IF(Input!C$14&lt;&gt;0, "", Input!B43))</f>
        <v/>
      </c>
      <c r="B43" s="7" t="str">
        <f>IF(ISBLANK(Input!B43),"", IF(Input!C$14&lt;&gt;0, "", COUNT(Input!$D43:$HZZ43)))</f>
        <v/>
      </c>
      <c r="C43" s="7" t="str">
        <f>IF(ISBLANK(Input!B43),"", IF(Input!C$14&lt;&gt;0, "", MAX(Input!$D43:$HZZ43)))</f>
        <v/>
      </c>
      <c r="D43" s="8" t="str">
        <f>IF(AND(ISNUMBER(B43),B43&gt;=5), _xlfn.PERCENTILE.INC(Input!$D43:$HZZ43, 0.95), "")</f>
        <v/>
      </c>
      <c r="E43" s="8" t="str">
        <f t="shared" si="0"/>
        <v/>
      </c>
      <c r="F43" s="7" t="str">
        <f>IF(B43="", "", IF(B43 &lt;5, "", COUNTIF(Input!$D43:$HZZ43,  "&lt;="&amp;E43)))</f>
        <v/>
      </c>
      <c r="G43" s="9" t="str">
        <f t="shared" si="1"/>
        <v/>
      </c>
      <c r="H43" s="9" t="str">
        <f>IFERROR(IF(AND(B43&lt;28,Input!C43=1,G43=0),0.017,G43),"")</f>
        <v/>
      </c>
    </row>
    <row r="44" spans="1:8" x14ac:dyDescent="0.35">
      <c r="A44" t="str">
        <f>IF(ISBLANK(Input!B44),"", IF(Input!C$14&lt;&gt;0, "", Input!B44))</f>
        <v/>
      </c>
      <c r="B44" s="7" t="str">
        <f>IF(ISBLANK(Input!B44),"", IF(Input!C$14&lt;&gt;0, "", COUNT(Input!$D44:$HZZ44)))</f>
        <v/>
      </c>
      <c r="C44" s="7" t="str">
        <f>IF(ISBLANK(Input!B44),"", IF(Input!C$14&lt;&gt;0, "", MAX(Input!$D44:$HZZ44)))</f>
        <v/>
      </c>
      <c r="D44" s="8" t="str">
        <f>IF(AND(ISNUMBER(B44),B44&gt;=5), _xlfn.PERCENTILE.INC(Input!$D44:$HZZ44, 0.95), "")</f>
        <v/>
      </c>
      <c r="E44" s="8" t="str">
        <f t="shared" si="0"/>
        <v/>
      </c>
      <c r="F44" s="7" t="str">
        <f>IF(B44="", "", IF(B44 &lt;5, "", COUNTIF(Input!$D44:$HZZ44,  "&lt;="&amp;E44)))</f>
        <v/>
      </c>
      <c r="G44" s="9" t="str">
        <f t="shared" si="1"/>
        <v/>
      </c>
      <c r="H44" s="9" t="str">
        <f>IFERROR(IF(AND(B44&lt;28,Input!C44=1,G44=0),0.017,G44),"")</f>
        <v/>
      </c>
    </row>
    <row r="45" spans="1:8" x14ac:dyDescent="0.35">
      <c r="A45" t="str">
        <f>IF(ISBLANK(Input!B45),"", IF(Input!C$14&lt;&gt;0, "", Input!B45))</f>
        <v/>
      </c>
      <c r="B45" s="7" t="str">
        <f>IF(ISBLANK(Input!B45),"", IF(Input!C$14&lt;&gt;0, "", COUNT(Input!$D45:$HZZ45)))</f>
        <v/>
      </c>
      <c r="C45" s="7" t="str">
        <f>IF(ISBLANK(Input!B45),"", IF(Input!C$14&lt;&gt;0, "", MAX(Input!$D45:$HZZ45)))</f>
        <v/>
      </c>
      <c r="D45" s="8" t="str">
        <f>IF(AND(ISNUMBER(B45),B45&gt;=5), _xlfn.PERCENTILE.INC(Input!$D45:$HZZ45, 0.95), "")</f>
        <v/>
      </c>
      <c r="E45" s="8" t="str">
        <f t="shared" si="0"/>
        <v/>
      </c>
      <c r="F45" s="7" t="str">
        <f>IF(B45="", "", IF(B45 &lt;5, "", COUNTIF(Input!$D45:$HZZ45,  "&lt;="&amp;E45)))</f>
        <v/>
      </c>
      <c r="G45" s="9" t="str">
        <f t="shared" si="1"/>
        <v/>
      </c>
      <c r="H45" s="9" t="str">
        <f>IFERROR(IF(AND(B45&lt;28,Input!C45=1,G45=0),0.017,G45),"")</f>
        <v/>
      </c>
    </row>
    <row r="46" spans="1:8" x14ac:dyDescent="0.35">
      <c r="A46" t="str">
        <f>IF(ISBLANK(Input!B46),"", IF(Input!C$14&lt;&gt;0, "", Input!B46))</f>
        <v/>
      </c>
      <c r="B46" s="7" t="str">
        <f>IF(ISBLANK(Input!B46),"", IF(Input!C$14&lt;&gt;0, "", COUNT(Input!$D46:$HZZ46)))</f>
        <v/>
      </c>
      <c r="C46" s="7" t="str">
        <f>IF(ISBLANK(Input!B46),"", IF(Input!C$14&lt;&gt;0, "", MAX(Input!$D46:$HZZ46)))</f>
        <v/>
      </c>
      <c r="D46" s="8" t="str">
        <f>IF(AND(ISNUMBER(B46),B46&gt;=5), _xlfn.PERCENTILE.INC(Input!$D46:$HZZ46, 0.95), "")</f>
        <v/>
      </c>
      <c r="E46" s="8" t="str">
        <f t="shared" si="0"/>
        <v/>
      </c>
      <c r="F46" s="7" t="str">
        <f>IF(B46="", "", IF(B46 &lt;5, "", COUNTIF(Input!$D46:$HZZ46,  "&lt;="&amp;E46)))</f>
        <v/>
      </c>
      <c r="G46" s="9" t="str">
        <f t="shared" si="1"/>
        <v/>
      </c>
      <c r="H46" s="9" t="str">
        <f>IFERROR(IF(AND(B46&lt;28,Input!C46=1,G46=0),0.017,G46),"")</f>
        <v/>
      </c>
    </row>
    <row r="47" spans="1:8" x14ac:dyDescent="0.35">
      <c r="A47" t="str">
        <f>IF(ISBLANK(Input!B47),"", IF(Input!C$14&lt;&gt;0, "", Input!B47))</f>
        <v/>
      </c>
      <c r="B47" s="7" t="str">
        <f>IF(ISBLANK(Input!B47),"", IF(Input!C$14&lt;&gt;0, "", COUNT(Input!$D47:$HZZ47)))</f>
        <v/>
      </c>
      <c r="C47" s="7" t="str">
        <f>IF(ISBLANK(Input!B47),"", IF(Input!C$14&lt;&gt;0, "", MAX(Input!$D47:$HZZ47)))</f>
        <v/>
      </c>
      <c r="D47" s="8" t="str">
        <f>IF(AND(ISNUMBER(B47),B47&gt;=5), _xlfn.PERCENTILE.INC(Input!$D47:$HZZ47, 0.95), "")</f>
        <v/>
      </c>
      <c r="E47" s="8" t="str">
        <f t="shared" si="0"/>
        <v/>
      </c>
      <c r="F47" s="7" t="str">
        <f>IF(B47="", "", IF(B47 &lt;5, "", COUNTIF(Input!$D47:$HZZ47,  "&lt;="&amp;E47)))</f>
        <v/>
      </c>
      <c r="G47" s="9" t="str">
        <f t="shared" si="1"/>
        <v/>
      </c>
      <c r="H47" s="9" t="str">
        <f>IFERROR(IF(AND(B47&lt;28,Input!C47=1,G47=0),0.017,G47),"")</f>
        <v/>
      </c>
    </row>
    <row r="48" spans="1:8" x14ac:dyDescent="0.35">
      <c r="A48" t="str">
        <f>IF(ISBLANK(Input!B48),"", IF(Input!C$14&lt;&gt;0, "", Input!B48))</f>
        <v/>
      </c>
      <c r="B48" s="7" t="str">
        <f>IF(ISBLANK(Input!B48),"", IF(Input!C$14&lt;&gt;0, "", COUNT(Input!$D48:$HZZ48)))</f>
        <v/>
      </c>
      <c r="C48" s="7" t="str">
        <f>IF(ISBLANK(Input!B48),"", IF(Input!C$14&lt;&gt;0, "", MAX(Input!$D48:$HZZ48)))</f>
        <v/>
      </c>
      <c r="D48" s="8" t="str">
        <f>IF(AND(ISNUMBER(B48),B48&gt;=5), _xlfn.PERCENTILE.INC(Input!$D48:$HZZ48, 0.95), "")</f>
        <v/>
      </c>
      <c r="E48" s="8" t="str">
        <f t="shared" si="0"/>
        <v/>
      </c>
      <c r="F48" s="7" t="str">
        <f>IF(B48="", "", IF(B48 &lt;5, "", COUNTIF(Input!$D48:$HZZ48,  "&lt;="&amp;E48)))</f>
        <v/>
      </c>
      <c r="G48" s="9" t="str">
        <f t="shared" si="1"/>
        <v/>
      </c>
      <c r="H48" s="9" t="str">
        <f>IFERROR(IF(AND(B48&lt;28,Input!C48=1,G48=0),0.017,G48),"")</f>
        <v/>
      </c>
    </row>
    <row r="49" spans="1:8" x14ac:dyDescent="0.35">
      <c r="A49" t="str">
        <f>IF(ISBLANK(Input!B49),"", IF(Input!C$14&lt;&gt;0, "", Input!B49))</f>
        <v/>
      </c>
      <c r="B49" s="7" t="str">
        <f>IF(ISBLANK(Input!B49),"", IF(Input!C$14&lt;&gt;0, "", COUNT(Input!$D49:$HZZ49)))</f>
        <v/>
      </c>
      <c r="C49" s="7" t="str">
        <f>IF(ISBLANK(Input!B49),"", IF(Input!C$14&lt;&gt;0, "", MAX(Input!$D49:$HZZ49)))</f>
        <v/>
      </c>
      <c r="D49" s="8" t="str">
        <f>IF(AND(ISNUMBER(B49),B49&gt;=5), _xlfn.PERCENTILE.INC(Input!$D49:$HZZ49, 0.95), "")</f>
        <v/>
      </c>
      <c r="E49" s="8" t="str">
        <f t="shared" si="0"/>
        <v/>
      </c>
      <c r="F49" s="7" t="str">
        <f>IF(B49="", "", IF(B49 &lt;5, "", COUNTIF(Input!$D49:$HZZ49,  "&lt;="&amp;E49)))</f>
        <v/>
      </c>
      <c r="G49" s="9" t="str">
        <f t="shared" si="1"/>
        <v/>
      </c>
      <c r="H49" s="9" t="str">
        <f>IFERROR(IF(AND(B49&lt;28,Input!C49=1,G49=0),0.017,G49),"")</f>
        <v/>
      </c>
    </row>
    <row r="50" spans="1:8" x14ac:dyDescent="0.35">
      <c r="A50" t="str">
        <f>IF(ISBLANK(Input!B50),"", IF(Input!C$14&lt;&gt;0, "", Input!B50))</f>
        <v/>
      </c>
      <c r="B50" s="7" t="str">
        <f>IF(ISBLANK(Input!B50),"", IF(Input!C$14&lt;&gt;0, "", COUNT(Input!$D50:$HZZ50)))</f>
        <v/>
      </c>
      <c r="C50" s="7" t="str">
        <f>IF(ISBLANK(Input!B50),"", IF(Input!C$14&lt;&gt;0, "", MAX(Input!$D50:$HZZ50)))</f>
        <v/>
      </c>
      <c r="D50" s="8" t="str">
        <f>IF(AND(ISNUMBER(B50),B50&gt;=5), _xlfn.PERCENTILE.INC(Input!$D50:$HZZ50, 0.95), "")</f>
        <v/>
      </c>
      <c r="E50" s="8" t="str">
        <f t="shared" si="0"/>
        <v/>
      </c>
      <c r="F50" s="7" t="str">
        <f>IF(B50="", "", IF(B50 &lt;5, "", COUNTIF(Input!$D50:$HZZ50,  "&lt;="&amp;E50)))</f>
        <v/>
      </c>
      <c r="G50" s="9" t="str">
        <f t="shared" si="1"/>
        <v/>
      </c>
      <c r="H50" s="9" t="str">
        <f>IFERROR(IF(AND(B50&lt;28,Input!C50=1,G50=0),0.017,G50),"")</f>
        <v/>
      </c>
    </row>
    <row r="51" spans="1:8" x14ac:dyDescent="0.35">
      <c r="A51" t="str">
        <f>IF(ISBLANK(Input!B51),"", IF(Input!C$14&lt;&gt;0, "", Input!B51))</f>
        <v/>
      </c>
      <c r="B51" s="7" t="str">
        <f>IF(ISBLANK(Input!B51),"", IF(Input!C$14&lt;&gt;0, "", COUNT(Input!$D51:$HZZ51)))</f>
        <v/>
      </c>
      <c r="C51" s="7" t="str">
        <f>IF(ISBLANK(Input!B51),"", IF(Input!C$14&lt;&gt;0, "", MAX(Input!$D51:$HZZ51)))</f>
        <v/>
      </c>
      <c r="D51" s="8" t="str">
        <f>IF(AND(ISNUMBER(B51),B51&gt;=5), _xlfn.PERCENTILE.INC(Input!$D51:$HZZ51, 0.95), "")</f>
        <v/>
      </c>
      <c r="E51" s="8" t="str">
        <f t="shared" si="0"/>
        <v/>
      </c>
      <c r="F51" s="7" t="str">
        <f>IF(B51="", "", IF(B51 &lt;5, "", COUNTIF(Input!$D51:$HZZ51,  "&lt;="&amp;E51)))</f>
        <v/>
      </c>
      <c r="G51" s="9" t="str">
        <f t="shared" ref="G51:G52" si="2">IFERROR(F51/B51,"")</f>
        <v/>
      </c>
      <c r="H51" s="9" t="str">
        <f>IFERROR(IF(AND(B51&lt;28,Input!C51=1,G51=0),0.017,G51),"")</f>
        <v/>
      </c>
    </row>
    <row r="52" spans="1:8" x14ac:dyDescent="0.35">
      <c r="A52" t="str">
        <f>IF(ISBLANK(Input!B52),"", IF(Input!C$14&lt;&gt;0, "", Input!B52))</f>
        <v/>
      </c>
      <c r="B52" s="7" t="str">
        <f>IF(ISBLANK(Input!B52),"", IF(Input!C$14&lt;&gt;0, "", COUNT(Input!$D52:$HZZ52)))</f>
        <v/>
      </c>
      <c r="C52" s="7" t="str">
        <f>IF(ISBLANK(Input!B52),"", IF(Input!C$14&lt;&gt;0, "", MAX(Input!$D52:$HZZ52)))</f>
        <v/>
      </c>
      <c r="D52" s="8" t="str">
        <f>IF(AND(ISNUMBER(B52),B52&gt;=5), _xlfn.PERCENTILE.INC(Input!$D52:$HZZ52, 0.95), "")</f>
        <v/>
      </c>
      <c r="E52" s="8" t="str">
        <f t="shared" si="0"/>
        <v/>
      </c>
      <c r="F52" s="7" t="str">
        <f>IF(B52="", "", IF(B52 &lt;5, "", COUNTIF(Input!$D52:$HZZ52,  "&lt;="&amp;E52)))</f>
        <v/>
      </c>
      <c r="G52" s="9" t="str">
        <f t="shared" si="2"/>
        <v/>
      </c>
      <c r="H52" s="9" t="str">
        <f>IFERROR(IF(AND(B52&lt;28,Input!C52=1,G52=0),0.017,G52),"")</f>
        <v/>
      </c>
    </row>
    <row r="53" spans="1:8" x14ac:dyDescent="0.35">
      <c r="B53" s="7"/>
      <c r="C53" s="7"/>
      <c r="D53" s="8"/>
      <c r="E53" s="8"/>
      <c r="F53" s="7"/>
      <c r="G53" s="9"/>
      <c r="H53" s="9"/>
    </row>
    <row r="54" spans="1:8" x14ac:dyDescent="0.35">
      <c r="B54" s="7"/>
      <c r="C54" s="7"/>
      <c r="D54" s="8"/>
      <c r="E54" s="8"/>
      <c r="F54" s="7"/>
      <c r="G54" s="9"/>
      <c r="H54" s="9"/>
    </row>
    <row r="55" spans="1:8" x14ac:dyDescent="0.35">
      <c r="B55" s="7"/>
      <c r="C55" s="7"/>
      <c r="D55" s="8"/>
      <c r="E55" s="8"/>
      <c r="F55" s="7"/>
      <c r="G55" s="9"/>
      <c r="H55" s="9"/>
    </row>
    <row r="56" spans="1:8" x14ac:dyDescent="0.35">
      <c r="B56" s="7"/>
      <c r="C56" s="7"/>
      <c r="D56" s="8"/>
      <c r="E56" s="8"/>
      <c r="F56" s="7"/>
      <c r="G56" s="9"/>
      <c r="H56" s="9"/>
    </row>
    <row r="57" spans="1:8" x14ac:dyDescent="0.35">
      <c r="B57" s="7"/>
      <c r="C57" s="7"/>
      <c r="D57" s="8"/>
      <c r="E57" s="8"/>
      <c r="F57" s="7"/>
      <c r="G57" s="9"/>
      <c r="H57" s="9"/>
    </row>
    <row r="58" spans="1:8" x14ac:dyDescent="0.35">
      <c r="B58" s="7"/>
      <c r="C58" s="7"/>
      <c r="D58" s="8"/>
      <c r="E58" s="8"/>
      <c r="F58" s="7"/>
      <c r="G58" s="9"/>
      <c r="H58" s="9"/>
    </row>
    <row r="59" spans="1:8" x14ac:dyDescent="0.35">
      <c r="B59" s="7"/>
      <c r="C59" s="7"/>
      <c r="D59" s="8"/>
      <c r="E59" s="8"/>
      <c r="F59" s="7"/>
      <c r="G59" s="9"/>
      <c r="H59" s="9"/>
    </row>
    <row r="60" spans="1:8" x14ac:dyDescent="0.35">
      <c r="B60" s="7"/>
      <c r="C60" s="7"/>
      <c r="D60" s="8"/>
      <c r="E60" s="8"/>
      <c r="F60" s="7"/>
      <c r="G60" s="9"/>
      <c r="H60" s="9"/>
    </row>
    <row r="61" spans="1:8" x14ac:dyDescent="0.35">
      <c r="B61" s="7"/>
      <c r="C61" s="7"/>
      <c r="D61" s="8"/>
      <c r="E61" s="8"/>
      <c r="F61" s="7"/>
      <c r="G61" s="9"/>
      <c r="H61" s="9"/>
    </row>
    <row r="62" spans="1:8" x14ac:dyDescent="0.35">
      <c r="B62" s="7"/>
      <c r="C62" s="7"/>
      <c r="D62" s="8"/>
      <c r="E62" s="8"/>
      <c r="F62" s="7"/>
      <c r="G62" s="9"/>
      <c r="H62" s="9"/>
    </row>
    <row r="63" spans="1:8" x14ac:dyDescent="0.35">
      <c r="B63" s="7"/>
      <c r="C63" s="7"/>
      <c r="D63" s="8"/>
      <c r="E63" s="8"/>
      <c r="F63" s="7"/>
      <c r="G63" s="9"/>
      <c r="H63" s="9"/>
    </row>
    <row r="64" spans="1:8" x14ac:dyDescent="0.35">
      <c r="B64" s="7"/>
      <c r="C64" s="7"/>
      <c r="D64" s="8"/>
      <c r="E64" s="8"/>
      <c r="F64" s="7"/>
      <c r="G64" s="9"/>
      <c r="H64" s="9"/>
    </row>
    <row r="65" spans="2:8" x14ac:dyDescent="0.35">
      <c r="B65" s="7"/>
      <c r="C65" s="7"/>
      <c r="D65" s="8"/>
      <c r="E65" s="8"/>
      <c r="F65" s="7"/>
      <c r="G65" s="9"/>
      <c r="H65" s="9"/>
    </row>
    <row r="66" spans="2:8" x14ac:dyDescent="0.35">
      <c r="B66" s="7"/>
      <c r="C66" s="7"/>
      <c r="D66" s="8"/>
      <c r="E66" s="8"/>
      <c r="F66" s="7"/>
      <c r="G66" s="9"/>
      <c r="H66" s="9"/>
    </row>
    <row r="67" spans="2:8" x14ac:dyDescent="0.35">
      <c r="B67" s="7"/>
      <c r="C67" s="7"/>
      <c r="D67" s="8"/>
      <c r="E67" s="8"/>
      <c r="F67" s="7"/>
      <c r="G67" s="9"/>
      <c r="H67" s="9"/>
    </row>
    <row r="68" spans="2:8" x14ac:dyDescent="0.35">
      <c r="B68" s="7"/>
      <c r="C68" s="7"/>
      <c r="D68" s="8"/>
      <c r="E68" s="8"/>
      <c r="F68" s="7"/>
      <c r="G68" s="9"/>
      <c r="H68" s="9"/>
    </row>
    <row r="69" spans="2:8" x14ac:dyDescent="0.35">
      <c r="B69" s="7"/>
      <c r="C69" s="7"/>
      <c r="D69" s="8"/>
      <c r="E69" s="8"/>
      <c r="F69" s="7"/>
      <c r="G69" s="9"/>
      <c r="H69" s="9"/>
    </row>
    <row r="70" spans="2:8" x14ac:dyDescent="0.35">
      <c r="B70" s="7"/>
      <c r="C70" s="7"/>
      <c r="D70" s="8"/>
      <c r="E70" s="8"/>
      <c r="F70" s="7"/>
      <c r="G70" s="9"/>
      <c r="H70" s="9"/>
    </row>
    <row r="71" spans="2:8" x14ac:dyDescent="0.35">
      <c r="B71" s="7"/>
      <c r="C71" s="7"/>
      <c r="D71" s="8"/>
      <c r="E71" s="8"/>
      <c r="F71" s="7"/>
      <c r="G71" s="9"/>
      <c r="H71" s="9"/>
    </row>
    <row r="72" spans="2:8" x14ac:dyDescent="0.35">
      <c r="B72" s="7"/>
      <c r="C72" s="7"/>
      <c r="D72" s="8"/>
      <c r="E72" s="8"/>
      <c r="F72" s="7"/>
      <c r="G72" s="9"/>
      <c r="H72" s="9"/>
    </row>
    <row r="73" spans="2:8" x14ac:dyDescent="0.35">
      <c r="B73" s="7"/>
      <c r="C73" s="7"/>
      <c r="D73" s="8"/>
      <c r="E73" s="8"/>
      <c r="F73" s="7"/>
      <c r="G73" s="9"/>
      <c r="H73" s="9"/>
    </row>
    <row r="74" spans="2:8" x14ac:dyDescent="0.35">
      <c r="B74" s="7"/>
      <c r="C74" s="7"/>
      <c r="D74" s="8"/>
      <c r="E74" s="8"/>
      <c r="F74" s="7"/>
      <c r="G74" s="9"/>
      <c r="H74" s="9"/>
    </row>
    <row r="75" spans="2:8" x14ac:dyDescent="0.35">
      <c r="B75" s="7"/>
      <c r="C75" s="7"/>
      <c r="D75" s="8"/>
      <c r="E75" s="8"/>
      <c r="F75" s="7"/>
      <c r="G75" s="9"/>
      <c r="H75" s="9"/>
    </row>
    <row r="76" spans="2:8" x14ac:dyDescent="0.35">
      <c r="B76" s="7"/>
      <c r="C76" s="7"/>
      <c r="D76" s="8"/>
      <c r="E76" s="8"/>
      <c r="F76" s="7"/>
      <c r="G76" s="9"/>
      <c r="H76" s="9"/>
    </row>
    <row r="77" spans="2:8" x14ac:dyDescent="0.35">
      <c r="B77" s="7"/>
      <c r="C77" s="7"/>
      <c r="D77" s="8"/>
      <c r="E77" s="8"/>
      <c r="F77" s="7"/>
      <c r="G77" s="9"/>
      <c r="H77" s="9"/>
    </row>
  </sheetData>
  <sheetProtection algorithmName="SHA-512" hashValue="MTkEwbKnnvR9JRpV3mP/DzvWI9H//o/UaH2GVNql5mtOIy64SPtBdtl7PRUQw0J1IuHr1sMe5CysOKOcS98dIQ==" saltValue="om/0Wq14T2hKqpVazg6d1w==" spinCount="100000" sheet="1" objects="1" scenarios="1"/>
  <mergeCells count="14">
    <mergeCell ref="A2:B2"/>
    <mergeCell ref="A15:D16"/>
    <mergeCell ref="E15:H15"/>
    <mergeCell ref="A23:H23"/>
    <mergeCell ref="A4:D4"/>
    <mergeCell ref="A22:C22"/>
    <mergeCell ref="A3:B3"/>
    <mergeCell ref="A7:D7"/>
    <mergeCell ref="F2:H7"/>
    <mergeCell ref="A19:B19"/>
    <mergeCell ref="C19:D19"/>
    <mergeCell ref="E19:F19"/>
    <mergeCell ref="G19:H19"/>
    <mergeCell ref="G20:H2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D67CB-B937-4A9E-A4E0-E00C0DE3A237}">
  <sheetPr codeName="Sheet6">
    <tabColor theme="9"/>
  </sheetPr>
  <dimension ref="B2:AAA70"/>
  <sheetViews>
    <sheetView workbookViewId="0"/>
  </sheetViews>
  <sheetFormatPr defaultColWidth="8.81640625" defaultRowHeight="14.5" x14ac:dyDescent="0.35"/>
  <cols>
    <col min="1" max="1" width="2.54296875" style="39" customWidth="1"/>
    <col min="2" max="2" width="31.81640625" style="39" customWidth="1"/>
    <col min="3" max="3" width="30.54296875" style="39" customWidth="1"/>
    <col min="4" max="702" width="7.54296875" style="39" customWidth="1"/>
    <col min="703" max="16384" width="8.81640625" style="39"/>
  </cols>
  <sheetData>
    <row r="2" spans="2:14" x14ac:dyDescent="0.35">
      <c r="B2" s="39" t="s">
        <v>42</v>
      </c>
    </row>
    <row r="3" spans="2:14" x14ac:dyDescent="0.35">
      <c r="B3" s="16" t="s">
        <v>18</v>
      </c>
      <c r="C3" s="16" t="s">
        <v>3</v>
      </c>
    </row>
    <row r="4" spans="2:14" x14ac:dyDescent="0.35">
      <c r="B4" s="16" t="s">
        <v>52</v>
      </c>
      <c r="C4" s="68">
        <v>2023</v>
      </c>
    </row>
    <row r="5" spans="2:14" x14ac:dyDescent="0.35">
      <c r="C5" s="56"/>
    </row>
    <row r="6" spans="2:14" x14ac:dyDescent="0.35">
      <c r="B6" s="40" t="s">
        <v>48</v>
      </c>
      <c r="C6" s="56"/>
    </row>
    <row r="7" spans="2:14" x14ac:dyDescent="0.35">
      <c r="B7" s="16" t="s">
        <v>1</v>
      </c>
      <c r="C7" s="16" t="s">
        <v>2</v>
      </c>
    </row>
    <row r="8" spans="2:14" x14ac:dyDescent="0.35">
      <c r="B8" s="69">
        <v>32</v>
      </c>
      <c r="C8" s="69">
        <v>29</v>
      </c>
    </row>
    <row r="9" spans="2:14" x14ac:dyDescent="0.35">
      <c r="B9" s="57"/>
      <c r="C9" s="57"/>
    </row>
    <row r="10" spans="2:14" x14ac:dyDescent="0.35">
      <c r="B10" s="40" t="s">
        <v>50</v>
      </c>
    </row>
    <row r="11" spans="2:14" ht="31" customHeight="1" x14ac:dyDescent="0.35">
      <c r="B11" s="2" t="s">
        <v>11</v>
      </c>
      <c r="C11" s="2" t="s">
        <v>12</v>
      </c>
      <c r="H11" s="80" t="str">
        <f>IF(AND(AND(B12&lt;&gt;"",B15&lt;&gt;""),C12=""),"ERROR: Please indicate the method used to calculate mussel density. ",IF(AND(C12=1,B12&gt;10),"ERROR: Relative Density -- Density cannot be estimated from CPUE &gt; 10. ",IF(ISBLANK(B12),"","")))</f>
        <v/>
      </c>
      <c r="I11" s="80"/>
      <c r="J11" s="80"/>
      <c r="K11" s="80"/>
      <c r="L11" s="80"/>
      <c r="M11" s="80"/>
      <c r="N11" s="80"/>
    </row>
    <row r="12" spans="2:14" x14ac:dyDescent="0.35">
      <c r="B12" s="69">
        <v>27.2</v>
      </c>
      <c r="C12" s="69">
        <v>0</v>
      </c>
      <c r="H12" s="84" t="str">
        <f>IF(C15&lt;&gt;"", CONCATENATE("Please enter ", ROUND(2.589*C15,1), " into the Watershed area (km2) blank cell."), "")</f>
        <v/>
      </c>
      <c r="I12" s="84"/>
      <c r="J12" s="84"/>
      <c r="K12" s="84"/>
      <c r="L12" s="84"/>
      <c r="M12" s="84"/>
      <c r="N12" s="84"/>
    </row>
    <row r="13" spans="2:14" x14ac:dyDescent="0.35">
      <c r="D13" s="57"/>
      <c r="H13" s="42"/>
      <c r="I13" s="42"/>
      <c r="J13" s="42"/>
      <c r="K13" s="42"/>
      <c r="L13" s="42"/>
      <c r="M13" s="42"/>
      <c r="N13" s="42"/>
    </row>
    <row r="14" spans="2:14" ht="16.5" x14ac:dyDescent="0.35">
      <c r="B14" s="2" t="s">
        <v>14</v>
      </c>
      <c r="C14" s="2" t="s">
        <v>13</v>
      </c>
      <c r="D14" s="109" t="s">
        <v>32</v>
      </c>
      <c r="E14" s="109"/>
      <c r="F14" s="109"/>
      <c r="G14" s="109"/>
      <c r="H14" s="42"/>
      <c r="I14" s="42"/>
      <c r="J14" s="42"/>
      <c r="K14" s="42"/>
      <c r="L14" s="42"/>
      <c r="M14" s="42"/>
      <c r="N14" s="42"/>
    </row>
    <row r="15" spans="2:14" x14ac:dyDescent="0.35">
      <c r="B15" s="69">
        <v>1926</v>
      </c>
      <c r="C15" s="69"/>
      <c r="H15" s="42"/>
      <c r="I15" s="42"/>
      <c r="J15" s="42"/>
      <c r="K15" s="42"/>
      <c r="L15" s="42"/>
      <c r="M15" s="42"/>
      <c r="N15" s="42"/>
    </row>
    <row r="16" spans="2:14" x14ac:dyDescent="0.35">
      <c r="D16" s="58"/>
      <c r="E16" s="58"/>
      <c r="F16" s="58"/>
    </row>
    <row r="17" spans="2:703" x14ac:dyDescent="0.35">
      <c r="B17" s="40" t="s">
        <v>51</v>
      </c>
    </row>
    <row r="18" spans="2:703" x14ac:dyDescent="0.35">
      <c r="B18" s="40" t="s">
        <v>37</v>
      </c>
    </row>
    <row r="19" spans="2:703" x14ac:dyDescent="0.35">
      <c r="B19" s="6" t="s">
        <v>9</v>
      </c>
      <c r="C19" s="6" t="s">
        <v>10</v>
      </c>
    </row>
    <row r="20" spans="2:703" x14ac:dyDescent="0.35">
      <c r="B20" s="18">
        <v>28</v>
      </c>
      <c r="C20" s="18">
        <v>29</v>
      </c>
    </row>
    <row r="22" spans="2:703" x14ac:dyDescent="0.35">
      <c r="B22" s="40" t="s">
        <v>47</v>
      </c>
    </row>
    <row r="23" spans="2:703" ht="29" x14ac:dyDescent="0.35">
      <c r="B23" s="16" t="s">
        <v>0</v>
      </c>
      <c r="C23" s="50" t="s">
        <v>29</v>
      </c>
      <c r="D23" s="49" t="s">
        <v>8</v>
      </c>
      <c r="E23" s="51"/>
      <c r="F23" s="51"/>
      <c r="G23" s="52" t="str">
        <f>IF(C12=1,"NOTE: Do not enter length data collected from time searches",IF(AND(ISBLANK(C12),ISBLANK(B24)),"",IF(AND(C12=0, ISBLANK(B24)), "", IF(MATCH(LOOKUP(2,1/(B24:B50&lt;&gt;""),B24:B50),B24:B50)=COUNTA(C24:C50),"","ERROR: Missing a recruitment observation for at least one species."))))</f>
        <v/>
      </c>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1"/>
      <c r="CT23" s="51"/>
      <c r="CU23" s="51"/>
      <c r="CV23" s="51"/>
      <c r="CW23" s="51"/>
      <c r="CX23" s="51"/>
      <c r="CY23" s="51"/>
      <c r="CZ23" s="51"/>
      <c r="DA23" s="51"/>
      <c r="DB23" s="51"/>
      <c r="DC23" s="51"/>
      <c r="DD23" s="51"/>
      <c r="DE23" s="51"/>
      <c r="DF23" s="51"/>
      <c r="DG23" s="51"/>
      <c r="DH23" s="51"/>
      <c r="DI23" s="51"/>
      <c r="DJ23" s="51"/>
      <c r="DK23" s="51"/>
      <c r="DL23" s="51"/>
      <c r="DM23" s="51"/>
      <c r="DN23" s="51"/>
      <c r="DO23" s="51"/>
      <c r="DP23" s="51"/>
      <c r="DQ23" s="51"/>
      <c r="DR23" s="51"/>
      <c r="DS23" s="51"/>
      <c r="DT23" s="51"/>
      <c r="DU23" s="51"/>
      <c r="DV23" s="51"/>
      <c r="DW23" s="51"/>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c r="JG23" s="51"/>
      <c r="JH23" s="51"/>
      <c r="JI23" s="51"/>
      <c r="JJ23" s="51"/>
      <c r="JK23" s="51"/>
      <c r="JL23" s="51"/>
      <c r="JM23" s="51"/>
      <c r="JN23" s="51"/>
      <c r="JO23" s="51"/>
      <c r="JP23" s="51"/>
      <c r="JQ23" s="51"/>
      <c r="JR23" s="51"/>
      <c r="JS23" s="51"/>
      <c r="JT23" s="51"/>
      <c r="JU23" s="51"/>
      <c r="JV23" s="51"/>
      <c r="JW23" s="51"/>
      <c r="JX23" s="51"/>
      <c r="JY23" s="51"/>
      <c r="JZ23" s="51"/>
      <c r="KA23" s="51"/>
      <c r="KB23" s="51"/>
      <c r="KC23" s="51"/>
      <c r="KD23" s="51"/>
      <c r="KE23" s="51"/>
      <c r="KF23" s="51"/>
      <c r="KG23" s="51"/>
      <c r="KH23" s="51"/>
      <c r="KI23" s="51"/>
      <c r="KJ23" s="51"/>
      <c r="KK23" s="51"/>
      <c r="KL23" s="51"/>
      <c r="KM23" s="51"/>
      <c r="KN23" s="51"/>
      <c r="KO23" s="51"/>
      <c r="KP23" s="51"/>
      <c r="KQ23" s="51"/>
      <c r="KR23" s="51"/>
      <c r="KS23" s="51"/>
      <c r="KT23" s="51"/>
      <c r="KU23" s="51"/>
      <c r="KV23" s="51"/>
      <c r="KW23" s="51"/>
      <c r="KX23" s="51"/>
      <c r="KY23" s="51"/>
      <c r="KZ23" s="51"/>
      <c r="LA23" s="51"/>
      <c r="LB23" s="51"/>
      <c r="LC23" s="51"/>
      <c r="LD23" s="51"/>
      <c r="LE23" s="51"/>
      <c r="LF23" s="51"/>
      <c r="LG23" s="51"/>
      <c r="LH23" s="51"/>
      <c r="LI23" s="51"/>
      <c r="LJ23" s="51"/>
      <c r="LK23" s="51"/>
      <c r="LL23" s="51"/>
      <c r="LM23" s="51"/>
      <c r="LN23" s="51"/>
      <c r="LO23" s="51"/>
      <c r="LP23" s="51"/>
      <c r="LQ23" s="51"/>
      <c r="LR23" s="51"/>
      <c r="LS23" s="51"/>
      <c r="LT23" s="51"/>
      <c r="LU23" s="51"/>
      <c r="LV23" s="51"/>
      <c r="LW23" s="51"/>
      <c r="LX23" s="51"/>
      <c r="LY23" s="51"/>
      <c r="LZ23" s="51"/>
      <c r="MA23" s="51"/>
      <c r="MB23" s="51"/>
      <c r="MC23" s="51"/>
      <c r="MD23" s="51"/>
      <c r="ME23" s="51"/>
      <c r="MF23" s="51"/>
      <c r="MG23" s="51"/>
      <c r="MH23" s="51"/>
      <c r="MI23" s="51"/>
      <c r="MJ23" s="51"/>
      <c r="MK23" s="51"/>
      <c r="ML23" s="51"/>
      <c r="MM23" s="51"/>
      <c r="MN23" s="51"/>
      <c r="MO23" s="51"/>
      <c r="MP23" s="51"/>
      <c r="MQ23" s="51"/>
      <c r="MR23" s="51"/>
      <c r="MS23" s="51"/>
      <c r="MT23" s="51"/>
      <c r="MU23" s="51"/>
      <c r="MV23" s="51"/>
      <c r="MW23" s="51"/>
      <c r="MX23" s="51"/>
      <c r="MY23" s="51"/>
      <c r="MZ23" s="51"/>
      <c r="NA23" s="51"/>
      <c r="NB23" s="51"/>
      <c r="NC23" s="51"/>
      <c r="ND23" s="51"/>
      <c r="NE23" s="51"/>
      <c r="NF23" s="51"/>
      <c r="NG23" s="51"/>
      <c r="NH23" s="51"/>
      <c r="NI23" s="51"/>
      <c r="NJ23" s="51"/>
      <c r="NK23" s="51"/>
      <c r="NL23" s="51"/>
      <c r="NM23" s="51"/>
      <c r="NN23" s="51"/>
      <c r="NO23" s="51"/>
      <c r="NP23" s="51"/>
      <c r="NQ23" s="51"/>
      <c r="NR23" s="51"/>
      <c r="NS23" s="51"/>
      <c r="NT23" s="51"/>
      <c r="NU23" s="51"/>
      <c r="NV23" s="51"/>
      <c r="NW23" s="51"/>
      <c r="NX23" s="51"/>
      <c r="NY23" s="51"/>
      <c r="NZ23" s="51"/>
      <c r="OA23" s="51"/>
      <c r="OB23" s="51"/>
      <c r="OC23" s="51"/>
      <c r="OD23" s="51"/>
      <c r="OE23" s="51"/>
      <c r="OF23" s="51"/>
      <c r="OG23" s="51"/>
      <c r="OH23" s="51"/>
      <c r="OI23" s="51"/>
      <c r="OJ23" s="51"/>
      <c r="OK23" s="51"/>
      <c r="OL23" s="51"/>
      <c r="OM23" s="51"/>
      <c r="ON23" s="51"/>
      <c r="OO23" s="51"/>
      <c r="OP23" s="51"/>
      <c r="OQ23" s="51"/>
      <c r="OR23" s="51"/>
      <c r="OS23" s="51"/>
      <c r="OT23" s="51"/>
      <c r="OU23" s="51"/>
      <c r="OV23" s="51"/>
      <c r="OW23" s="51"/>
      <c r="OX23" s="51"/>
      <c r="OY23" s="51"/>
      <c r="OZ23" s="51"/>
      <c r="PA23" s="51"/>
      <c r="PB23" s="51"/>
      <c r="PC23" s="51"/>
      <c r="PD23" s="51"/>
      <c r="PE23" s="51"/>
      <c r="PF23" s="51"/>
      <c r="PG23" s="51"/>
      <c r="PH23" s="51"/>
      <c r="PI23" s="51"/>
      <c r="PJ23" s="51"/>
      <c r="PK23" s="51"/>
      <c r="PL23" s="51"/>
      <c r="PM23" s="51"/>
      <c r="PN23" s="51"/>
      <c r="PO23" s="51"/>
      <c r="PP23" s="51"/>
      <c r="PQ23" s="51"/>
      <c r="PR23" s="51"/>
      <c r="PS23" s="51"/>
      <c r="PT23" s="51"/>
      <c r="PU23" s="51"/>
      <c r="PV23" s="51"/>
      <c r="PW23" s="51"/>
      <c r="PX23" s="51"/>
      <c r="PY23" s="51"/>
      <c r="PZ23" s="51"/>
      <c r="QA23" s="51"/>
      <c r="QB23" s="51"/>
      <c r="QC23" s="51"/>
      <c r="QD23" s="51"/>
      <c r="QE23" s="51"/>
      <c r="QF23" s="51"/>
      <c r="QG23" s="51"/>
      <c r="QH23" s="51"/>
      <c r="QI23" s="51"/>
      <c r="QJ23" s="51"/>
      <c r="QK23" s="51"/>
      <c r="QL23" s="51"/>
      <c r="QM23" s="51"/>
      <c r="QN23" s="51"/>
      <c r="QO23" s="51"/>
      <c r="QP23" s="51"/>
      <c r="QQ23" s="51"/>
      <c r="QR23" s="51"/>
      <c r="QS23" s="51"/>
      <c r="QT23" s="51"/>
      <c r="QU23" s="51"/>
      <c r="QV23" s="51"/>
      <c r="QW23" s="51"/>
      <c r="QX23" s="51"/>
      <c r="QY23" s="51"/>
      <c r="QZ23" s="51"/>
      <c r="RA23" s="51"/>
      <c r="RB23" s="51"/>
      <c r="RC23" s="51"/>
      <c r="RD23" s="51"/>
      <c r="RE23" s="51"/>
      <c r="RF23" s="51"/>
      <c r="RG23" s="51"/>
      <c r="RH23" s="51"/>
      <c r="RI23" s="51"/>
      <c r="RJ23" s="51"/>
      <c r="RK23" s="51"/>
      <c r="RL23" s="51"/>
      <c r="RM23" s="51"/>
      <c r="RN23" s="51"/>
      <c r="RO23" s="51"/>
      <c r="RP23" s="51"/>
      <c r="RQ23" s="51"/>
      <c r="RR23" s="51"/>
      <c r="RS23" s="51"/>
      <c r="RT23" s="51"/>
      <c r="RU23" s="51"/>
      <c r="RV23" s="51"/>
      <c r="RW23" s="51"/>
      <c r="RX23" s="51"/>
      <c r="RY23" s="51"/>
      <c r="RZ23" s="51"/>
      <c r="SA23" s="51"/>
      <c r="SB23" s="51"/>
      <c r="SC23" s="51"/>
      <c r="SD23" s="51"/>
      <c r="SE23" s="51"/>
      <c r="SF23" s="51"/>
      <c r="SG23" s="51"/>
      <c r="SH23" s="51"/>
      <c r="SI23" s="51"/>
      <c r="SJ23" s="51"/>
      <c r="SK23" s="51"/>
      <c r="SL23" s="51"/>
      <c r="SM23" s="51"/>
      <c r="SN23" s="51"/>
      <c r="SO23" s="51"/>
      <c r="SP23" s="51"/>
      <c r="SQ23" s="51"/>
      <c r="SR23" s="51"/>
      <c r="SS23" s="51"/>
      <c r="ST23" s="51"/>
      <c r="SU23" s="51"/>
      <c r="SV23" s="51"/>
      <c r="SW23" s="51"/>
      <c r="SX23" s="51"/>
      <c r="SY23" s="51"/>
      <c r="SZ23" s="51"/>
      <c r="TA23" s="51"/>
      <c r="TB23" s="51"/>
      <c r="TC23" s="51"/>
      <c r="TD23" s="51"/>
      <c r="TE23" s="51"/>
      <c r="TF23" s="51"/>
      <c r="TG23" s="51"/>
      <c r="TH23" s="51"/>
      <c r="TI23" s="51"/>
      <c r="TJ23" s="51"/>
      <c r="TK23" s="51"/>
      <c r="TL23" s="51"/>
      <c r="TM23" s="51"/>
      <c r="TN23" s="51"/>
      <c r="TO23" s="51"/>
      <c r="TP23" s="51"/>
      <c r="TQ23" s="51"/>
      <c r="TR23" s="51"/>
      <c r="TS23" s="51"/>
      <c r="TT23" s="51"/>
      <c r="TU23" s="51"/>
      <c r="TV23" s="51"/>
      <c r="TW23" s="51"/>
      <c r="TX23" s="51"/>
      <c r="TY23" s="51"/>
      <c r="TZ23" s="51"/>
      <c r="UA23" s="51"/>
      <c r="UB23" s="51"/>
      <c r="UC23" s="51"/>
      <c r="UD23" s="51"/>
      <c r="UE23" s="51"/>
      <c r="UF23" s="51"/>
      <c r="UG23" s="51"/>
      <c r="UH23" s="51"/>
      <c r="UI23" s="51"/>
      <c r="UJ23" s="51"/>
      <c r="UK23" s="51"/>
      <c r="UL23" s="51"/>
      <c r="UM23" s="51"/>
      <c r="UN23" s="51"/>
      <c r="UO23" s="51"/>
      <c r="UP23" s="51"/>
      <c r="UQ23" s="51"/>
      <c r="UR23" s="51"/>
      <c r="US23" s="51"/>
      <c r="UT23" s="51"/>
      <c r="UU23" s="51"/>
      <c r="UV23" s="51"/>
      <c r="UW23" s="51"/>
      <c r="UX23" s="51"/>
      <c r="UY23" s="51"/>
      <c r="UZ23" s="51"/>
      <c r="VA23" s="51"/>
      <c r="VB23" s="51"/>
      <c r="VC23" s="51"/>
      <c r="VD23" s="51"/>
      <c r="VE23" s="51"/>
      <c r="VF23" s="51"/>
      <c r="VG23" s="51"/>
      <c r="VH23" s="51"/>
      <c r="VI23" s="51"/>
      <c r="VJ23" s="51"/>
      <c r="VK23" s="51"/>
      <c r="VL23" s="51"/>
      <c r="VM23" s="51"/>
      <c r="VN23" s="51"/>
      <c r="VO23" s="51"/>
      <c r="VP23" s="51"/>
      <c r="VQ23" s="51"/>
      <c r="VR23" s="51"/>
      <c r="VS23" s="51"/>
      <c r="VT23" s="51"/>
      <c r="VU23" s="51"/>
      <c r="VV23" s="51"/>
      <c r="VW23" s="51"/>
      <c r="VX23" s="51"/>
      <c r="VY23" s="51"/>
      <c r="VZ23" s="51"/>
      <c r="WA23" s="51"/>
      <c r="WB23" s="51"/>
      <c r="WC23" s="51"/>
      <c r="WD23" s="51"/>
      <c r="WE23" s="51"/>
      <c r="WF23" s="51"/>
      <c r="WG23" s="51"/>
      <c r="WH23" s="51"/>
      <c r="WI23" s="51"/>
      <c r="WJ23" s="51"/>
      <c r="WK23" s="51"/>
      <c r="WL23" s="51"/>
      <c r="WM23" s="51"/>
      <c r="WN23" s="51"/>
      <c r="WO23" s="51"/>
      <c r="WP23" s="51"/>
      <c r="WQ23" s="51"/>
      <c r="WR23" s="51"/>
      <c r="WS23" s="51"/>
      <c r="WT23" s="51"/>
      <c r="WU23" s="51"/>
      <c r="WV23" s="51"/>
      <c r="WW23" s="51"/>
      <c r="WX23" s="51"/>
      <c r="WY23" s="51"/>
      <c r="WZ23" s="51"/>
      <c r="XA23" s="51"/>
      <c r="XB23" s="51"/>
      <c r="XC23" s="51"/>
      <c r="XD23" s="51"/>
      <c r="XE23" s="51"/>
      <c r="XF23" s="51"/>
      <c r="XG23" s="51"/>
      <c r="XH23" s="51"/>
      <c r="XI23" s="51"/>
      <c r="XJ23" s="51"/>
      <c r="XK23" s="51"/>
      <c r="XL23" s="51"/>
      <c r="XM23" s="51"/>
      <c r="XN23" s="51"/>
      <c r="XO23" s="51"/>
      <c r="XP23" s="51"/>
      <c r="XQ23" s="51"/>
      <c r="XR23" s="51"/>
      <c r="XS23" s="51"/>
      <c r="XT23" s="51"/>
      <c r="XU23" s="51"/>
      <c r="XV23" s="51"/>
      <c r="XW23" s="51"/>
      <c r="XX23" s="51"/>
      <c r="XY23" s="51"/>
      <c r="XZ23" s="51"/>
      <c r="YA23" s="51"/>
      <c r="YB23" s="51"/>
      <c r="YC23" s="51"/>
      <c r="YD23" s="51"/>
      <c r="YE23" s="51"/>
      <c r="YF23" s="51"/>
      <c r="YG23" s="51"/>
      <c r="YH23" s="51"/>
      <c r="YI23" s="51"/>
      <c r="YJ23" s="51"/>
      <c r="YK23" s="51"/>
      <c r="YL23" s="51"/>
      <c r="YM23" s="51"/>
      <c r="YN23" s="51"/>
      <c r="YO23" s="51"/>
      <c r="YP23" s="51"/>
      <c r="YQ23" s="51"/>
      <c r="YR23" s="51"/>
      <c r="YS23" s="51"/>
      <c r="YT23" s="51"/>
      <c r="YU23" s="51"/>
      <c r="YV23" s="51"/>
      <c r="YW23" s="51"/>
      <c r="YX23" s="51"/>
      <c r="YY23" s="51"/>
      <c r="YZ23" s="51"/>
      <c r="ZA23" s="51"/>
      <c r="ZB23" s="51"/>
      <c r="ZC23" s="51"/>
      <c r="ZD23" s="51"/>
      <c r="ZE23" s="51"/>
      <c r="ZF23" s="51"/>
      <c r="ZG23" s="51"/>
      <c r="ZH23" s="51"/>
      <c r="ZI23" s="51"/>
      <c r="ZJ23" s="51"/>
      <c r="ZK23" s="51"/>
      <c r="ZL23" s="51"/>
      <c r="ZM23" s="51"/>
      <c r="ZN23" s="51"/>
      <c r="ZO23" s="51"/>
      <c r="ZP23" s="51"/>
      <c r="ZQ23" s="51"/>
      <c r="ZR23" s="51"/>
      <c r="ZS23" s="51"/>
      <c r="ZT23" s="51"/>
      <c r="ZU23" s="51"/>
      <c r="ZV23" s="51"/>
      <c r="ZW23" s="51"/>
      <c r="ZX23" s="51"/>
      <c r="ZY23" s="51"/>
      <c r="ZZ23" s="51"/>
      <c r="AAA23" s="53"/>
    </row>
    <row r="24" spans="2:703" x14ac:dyDescent="0.35">
      <c r="B24" s="16" t="s">
        <v>53</v>
      </c>
      <c r="C24" s="69">
        <v>1</v>
      </c>
      <c r="D24" s="16">
        <v>25</v>
      </c>
      <c r="E24" s="16">
        <v>30</v>
      </c>
      <c r="F24" s="16">
        <v>42</v>
      </c>
      <c r="G24" s="16">
        <v>57</v>
      </c>
      <c r="H24" s="16">
        <v>110</v>
      </c>
      <c r="I24" s="16">
        <v>108</v>
      </c>
      <c r="J24" s="16">
        <v>62</v>
      </c>
      <c r="K24" s="16">
        <v>101</v>
      </c>
      <c r="L24" s="16">
        <v>104</v>
      </c>
      <c r="M24" s="16">
        <v>61</v>
      </c>
      <c r="N24" s="16">
        <v>85</v>
      </c>
      <c r="O24" s="16">
        <v>88</v>
      </c>
      <c r="P24" s="16">
        <v>68</v>
      </c>
      <c r="Q24" s="16">
        <v>77</v>
      </c>
      <c r="R24" s="16">
        <v>51</v>
      </c>
      <c r="S24" s="16">
        <v>47</v>
      </c>
      <c r="T24" s="16">
        <v>54</v>
      </c>
      <c r="U24" s="16">
        <v>77</v>
      </c>
      <c r="V24" s="16">
        <v>57</v>
      </c>
      <c r="W24" s="16">
        <v>103</v>
      </c>
      <c r="X24" s="16">
        <v>100</v>
      </c>
      <c r="Y24" s="16">
        <v>58</v>
      </c>
      <c r="Z24" s="16">
        <v>88</v>
      </c>
      <c r="AA24" s="16">
        <v>106</v>
      </c>
      <c r="AB24" s="16">
        <v>54</v>
      </c>
      <c r="AC24" s="16">
        <v>101</v>
      </c>
      <c r="AD24" s="16">
        <v>49</v>
      </c>
      <c r="AE24" s="16">
        <v>109</v>
      </c>
      <c r="AF24" s="16">
        <v>52</v>
      </c>
      <c r="AG24" s="16">
        <v>86</v>
      </c>
      <c r="AH24" s="16"/>
      <c r="AI24" s="16"/>
      <c r="AJ24" s="16"/>
      <c r="AK24" s="16"/>
      <c r="AL24" s="16"/>
      <c r="AM24" s="16"/>
      <c r="AN24" s="16"/>
      <c r="AO24" s="16"/>
      <c r="AP24" s="16"/>
      <c r="AQ24" s="16"/>
      <c r="AR24" s="16"/>
      <c r="AS24" s="16"/>
      <c r="AT24" s="16"/>
      <c r="AU24" s="16"/>
      <c r="AV24" s="16"/>
      <c r="AW24" s="16"/>
      <c r="AX24" s="16"/>
      <c r="AY24" s="16"/>
      <c r="AZ24" s="16"/>
      <c r="BA24" s="16"/>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c r="IH24" s="70"/>
      <c r="II24" s="70"/>
      <c r="IJ24" s="70"/>
      <c r="IK24" s="70"/>
      <c r="IL24" s="70"/>
      <c r="IM24" s="70"/>
      <c r="IN24" s="70"/>
      <c r="IO24" s="70"/>
      <c r="IP24" s="70"/>
      <c r="IQ24" s="70"/>
      <c r="IR24" s="70"/>
      <c r="IS24" s="70"/>
      <c r="IT24" s="70"/>
      <c r="IU24" s="70"/>
      <c r="IV24" s="70"/>
      <c r="IW24" s="70"/>
      <c r="IX24" s="70"/>
      <c r="IY24" s="70"/>
      <c r="IZ24" s="70"/>
      <c r="JA24" s="70"/>
      <c r="JB24" s="70"/>
      <c r="JC24" s="70"/>
      <c r="JD24" s="70"/>
      <c r="JE24" s="70"/>
      <c r="JF24" s="70"/>
      <c r="JG24" s="70"/>
      <c r="JH24" s="70"/>
      <c r="JI24" s="70"/>
      <c r="JJ24" s="70"/>
      <c r="JK24" s="70"/>
      <c r="JL24" s="70"/>
      <c r="JM24" s="70"/>
      <c r="JN24" s="70"/>
      <c r="JO24" s="70"/>
      <c r="JP24" s="70"/>
      <c r="JQ24" s="70"/>
      <c r="JR24" s="70"/>
      <c r="JS24" s="70"/>
      <c r="JT24" s="70"/>
      <c r="JU24" s="70"/>
      <c r="JV24" s="70"/>
      <c r="JW24" s="70"/>
      <c r="JX24" s="70"/>
      <c r="JY24" s="70"/>
      <c r="JZ24" s="70"/>
      <c r="KA24" s="70"/>
      <c r="KB24" s="70"/>
      <c r="KC24" s="70"/>
      <c r="KD24" s="70"/>
      <c r="KE24" s="70"/>
      <c r="KF24" s="70"/>
      <c r="KG24" s="70"/>
      <c r="KH24" s="70"/>
      <c r="KI24" s="70"/>
      <c r="KJ24" s="70"/>
      <c r="KK24" s="70"/>
      <c r="KL24" s="70"/>
      <c r="KM24" s="70"/>
      <c r="KN24" s="70"/>
      <c r="KO24" s="70"/>
      <c r="KP24" s="70"/>
      <c r="KQ24" s="70"/>
      <c r="KR24" s="70"/>
      <c r="KS24" s="70"/>
      <c r="KT24" s="70"/>
      <c r="KU24" s="70"/>
      <c r="KV24" s="70"/>
      <c r="KW24" s="70"/>
      <c r="KX24" s="70"/>
      <c r="KY24" s="70"/>
      <c r="KZ24" s="70"/>
      <c r="LA24" s="70"/>
      <c r="LB24" s="70"/>
      <c r="LC24" s="70"/>
      <c r="LD24" s="70"/>
      <c r="LE24" s="70"/>
      <c r="LF24" s="70"/>
      <c r="LG24" s="70"/>
      <c r="LH24" s="70"/>
      <c r="LI24" s="70"/>
      <c r="LJ24" s="70"/>
      <c r="LK24" s="70"/>
      <c r="LL24" s="70"/>
      <c r="LM24" s="70"/>
      <c r="LN24" s="70"/>
      <c r="LO24" s="70"/>
      <c r="LP24" s="70"/>
      <c r="LQ24" s="70"/>
      <c r="LR24" s="70"/>
      <c r="LS24" s="70"/>
      <c r="LT24" s="70"/>
      <c r="LU24" s="70"/>
      <c r="LV24" s="70"/>
      <c r="LW24" s="70"/>
      <c r="LX24" s="70"/>
      <c r="LY24" s="70"/>
      <c r="LZ24" s="70"/>
      <c r="MA24" s="70"/>
      <c r="MB24" s="70"/>
      <c r="MC24" s="70"/>
      <c r="MD24" s="70"/>
      <c r="ME24" s="70"/>
      <c r="MF24" s="70"/>
      <c r="MG24" s="70"/>
      <c r="MH24" s="70"/>
      <c r="MI24" s="70"/>
      <c r="MJ24" s="70"/>
      <c r="MK24" s="70"/>
      <c r="ML24" s="70"/>
      <c r="MM24" s="70"/>
      <c r="MN24" s="70"/>
      <c r="MO24" s="70"/>
      <c r="MP24" s="70"/>
      <c r="MQ24" s="70"/>
      <c r="MR24" s="70"/>
      <c r="MS24" s="70"/>
      <c r="MT24" s="70"/>
      <c r="MU24" s="70"/>
      <c r="MV24" s="70"/>
      <c r="MW24" s="70"/>
      <c r="MX24" s="70"/>
      <c r="MY24" s="70"/>
      <c r="MZ24" s="70"/>
      <c r="NA24" s="70"/>
      <c r="NB24" s="70"/>
      <c r="NC24" s="70"/>
      <c r="ND24" s="70"/>
      <c r="NE24" s="70"/>
      <c r="NF24" s="70"/>
      <c r="NG24" s="70"/>
      <c r="NH24" s="70"/>
      <c r="NI24" s="70"/>
      <c r="NJ24" s="70"/>
      <c r="NK24" s="70"/>
      <c r="NL24" s="70"/>
      <c r="NM24" s="70"/>
      <c r="NN24" s="70"/>
      <c r="NO24" s="70"/>
      <c r="NP24" s="70"/>
      <c r="NQ24" s="70"/>
      <c r="NR24" s="70"/>
      <c r="NS24" s="70"/>
      <c r="NT24" s="70"/>
      <c r="NU24" s="70"/>
      <c r="NV24" s="70"/>
      <c r="NW24" s="70"/>
      <c r="NX24" s="70"/>
      <c r="NY24" s="70"/>
      <c r="NZ24" s="70"/>
      <c r="OA24" s="70"/>
      <c r="OB24" s="70"/>
      <c r="OC24" s="70"/>
      <c r="OD24" s="70"/>
      <c r="OE24" s="70"/>
      <c r="OF24" s="70"/>
      <c r="OG24" s="70"/>
      <c r="OH24" s="70"/>
      <c r="OI24" s="70"/>
      <c r="OJ24" s="70"/>
      <c r="OK24" s="70"/>
      <c r="OL24" s="70"/>
      <c r="OM24" s="70"/>
      <c r="ON24" s="70"/>
      <c r="OO24" s="70"/>
      <c r="OP24" s="70"/>
      <c r="OQ24" s="70"/>
      <c r="OR24" s="70"/>
      <c r="OS24" s="70"/>
      <c r="OT24" s="70"/>
      <c r="OU24" s="70"/>
      <c r="OV24" s="70"/>
      <c r="OW24" s="70"/>
      <c r="OX24" s="70"/>
      <c r="OY24" s="70"/>
      <c r="OZ24" s="70"/>
      <c r="PA24" s="70"/>
      <c r="PB24" s="70"/>
      <c r="PC24" s="70"/>
      <c r="PD24" s="70"/>
      <c r="PE24" s="70"/>
      <c r="PF24" s="70"/>
      <c r="PG24" s="70"/>
      <c r="PH24" s="70"/>
      <c r="PI24" s="70"/>
      <c r="PJ24" s="70"/>
      <c r="PK24" s="70"/>
      <c r="PL24" s="70"/>
      <c r="PM24" s="70"/>
      <c r="PN24" s="70"/>
      <c r="PO24" s="70"/>
      <c r="PP24" s="70"/>
      <c r="PQ24" s="70"/>
      <c r="PR24" s="70"/>
      <c r="PS24" s="70"/>
      <c r="PT24" s="70"/>
      <c r="PU24" s="70"/>
      <c r="PV24" s="70"/>
      <c r="PW24" s="70"/>
      <c r="PX24" s="70"/>
      <c r="PY24" s="70"/>
      <c r="PZ24" s="70"/>
      <c r="QA24" s="70"/>
      <c r="QB24" s="70"/>
      <c r="QC24" s="70"/>
      <c r="QD24" s="70"/>
      <c r="QE24" s="70"/>
      <c r="QF24" s="70"/>
      <c r="QG24" s="70"/>
      <c r="QH24" s="70"/>
      <c r="QI24" s="70"/>
      <c r="QJ24" s="70"/>
      <c r="QK24" s="70"/>
      <c r="QL24" s="70"/>
      <c r="QM24" s="70"/>
      <c r="QN24" s="70"/>
      <c r="QO24" s="70"/>
      <c r="QP24" s="70"/>
      <c r="QQ24" s="70"/>
      <c r="QR24" s="70"/>
      <c r="QS24" s="70"/>
      <c r="QT24" s="70"/>
      <c r="QU24" s="70"/>
      <c r="QV24" s="70"/>
      <c r="QW24" s="70"/>
      <c r="QX24" s="70"/>
      <c r="QY24" s="70"/>
      <c r="QZ24" s="70"/>
      <c r="RA24" s="70"/>
      <c r="RB24" s="70"/>
      <c r="RC24" s="70"/>
      <c r="RD24" s="70"/>
      <c r="RE24" s="70"/>
      <c r="RF24" s="70"/>
      <c r="RG24" s="70"/>
      <c r="RH24" s="70"/>
      <c r="RI24" s="70"/>
      <c r="RJ24" s="70"/>
      <c r="RK24" s="70"/>
      <c r="RL24" s="70"/>
      <c r="RM24" s="70"/>
      <c r="RN24" s="70"/>
      <c r="RO24" s="70"/>
      <c r="RP24" s="70"/>
      <c r="RQ24" s="70"/>
      <c r="RR24" s="70"/>
      <c r="RS24" s="70"/>
      <c r="RT24" s="70"/>
      <c r="RU24" s="70"/>
      <c r="RV24" s="70"/>
      <c r="RW24" s="70"/>
      <c r="RX24" s="70"/>
      <c r="RY24" s="70"/>
      <c r="RZ24" s="70"/>
      <c r="SA24" s="70"/>
      <c r="SB24" s="70"/>
      <c r="SC24" s="70"/>
      <c r="SD24" s="70"/>
      <c r="SE24" s="70"/>
      <c r="SF24" s="70"/>
      <c r="SG24" s="70"/>
      <c r="SH24" s="70"/>
      <c r="SI24" s="70"/>
      <c r="SJ24" s="70"/>
      <c r="SK24" s="70"/>
      <c r="SL24" s="70"/>
      <c r="SM24" s="70"/>
      <c r="SN24" s="70"/>
      <c r="SO24" s="70"/>
      <c r="SP24" s="70"/>
      <c r="SQ24" s="70"/>
      <c r="SR24" s="70"/>
      <c r="SS24" s="70"/>
      <c r="ST24" s="70"/>
      <c r="SU24" s="70"/>
      <c r="SV24" s="70"/>
      <c r="SW24" s="70"/>
      <c r="SX24" s="70"/>
      <c r="SY24" s="70"/>
      <c r="SZ24" s="70"/>
      <c r="TA24" s="70"/>
      <c r="TB24" s="70"/>
      <c r="TC24" s="70"/>
      <c r="TD24" s="70"/>
      <c r="TE24" s="70"/>
      <c r="TF24" s="70"/>
      <c r="TG24" s="70"/>
      <c r="TH24" s="70"/>
      <c r="TI24" s="70"/>
      <c r="TJ24" s="70"/>
      <c r="TK24" s="70"/>
      <c r="TL24" s="70"/>
      <c r="TM24" s="70"/>
      <c r="TN24" s="70"/>
      <c r="TO24" s="70"/>
      <c r="TP24" s="70"/>
      <c r="TQ24" s="70"/>
      <c r="TR24" s="70"/>
      <c r="TS24" s="70"/>
      <c r="TT24" s="70"/>
      <c r="TU24" s="70"/>
      <c r="TV24" s="70"/>
      <c r="TW24" s="70"/>
      <c r="TX24" s="70"/>
      <c r="TY24" s="70"/>
      <c r="TZ24" s="70"/>
      <c r="UA24" s="70"/>
      <c r="UB24" s="70"/>
      <c r="UC24" s="70"/>
      <c r="UD24" s="70"/>
      <c r="UE24" s="70"/>
      <c r="UF24" s="70"/>
      <c r="UG24" s="70"/>
      <c r="UH24" s="70"/>
      <c r="UI24" s="70"/>
      <c r="UJ24" s="70"/>
      <c r="UK24" s="70"/>
      <c r="UL24" s="70"/>
      <c r="UM24" s="70"/>
      <c r="UN24" s="70"/>
      <c r="UO24" s="70"/>
      <c r="UP24" s="70"/>
      <c r="UQ24" s="70"/>
      <c r="UR24" s="70"/>
      <c r="US24" s="70"/>
      <c r="UT24" s="70"/>
      <c r="UU24" s="70"/>
      <c r="UV24" s="70"/>
      <c r="UW24" s="70"/>
      <c r="UX24" s="70"/>
      <c r="UY24" s="70"/>
      <c r="UZ24" s="70"/>
      <c r="VA24" s="70"/>
      <c r="VB24" s="70"/>
      <c r="VC24" s="70"/>
      <c r="VD24" s="70"/>
      <c r="VE24" s="70"/>
      <c r="VF24" s="70"/>
      <c r="VG24" s="70"/>
      <c r="VH24" s="70"/>
      <c r="VI24" s="70"/>
      <c r="VJ24" s="70"/>
      <c r="VK24" s="70"/>
      <c r="VL24" s="70"/>
      <c r="VM24" s="70"/>
      <c r="VN24" s="70"/>
      <c r="VO24" s="70"/>
      <c r="VP24" s="70"/>
      <c r="VQ24" s="70"/>
      <c r="VR24" s="70"/>
      <c r="VS24" s="70"/>
      <c r="VT24" s="70"/>
      <c r="VU24" s="70"/>
      <c r="VV24" s="70"/>
      <c r="VW24" s="70"/>
      <c r="VX24" s="70"/>
      <c r="VY24" s="70"/>
      <c r="VZ24" s="70"/>
      <c r="WA24" s="70"/>
      <c r="WB24" s="70"/>
      <c r="WC24" s="70"/>
      <c r="WD24" s="70"/>
      <c r="WE24" s="70"/>
      <c r="WF24" s="70"/>
      <c r="WG24" s="70"/>
      <c r="WH24" s="70"/>
      <c r="WI24" s="70"/>
      <c r="WJ24" s="70"/>
      <c r="WK24" s="70"/>
      <c r="WL24" s="70"/>
      <c r="WM24" s="70"/>
      <c r="WN24" s="70"/>
      <c r="WO24" s="70"/>
      <c r="WP24" s="70"/>
      <c r="WQ24" s="70"/>
      <c r="WR24" s="70"/>
      <c r="WS24" s="70"/>
      <c r="WT24" s="70"/>
      <c r="WU24" s="70"/>
      <c r="WV24" s="70"/>
      <c r="WW24" s="70"/>
      <c r="WX24" s="70"/>
      <c r="WY24" s="70"/>
      <c r="WZ24" s="70"/>
      <c r="XA24" s="70"/>
      <c r="XB24" s="70"/>
      <c r="XC24" s="70"/>
      <c r="XD24" s="70"/>
      <c r="XE24" s="70"/>
      <c r="XF24" s="70"/>
      <c r="XG24" s="70"/>
      <c r="XH24" s="70"/>
      <c r="XI24" s="70"/>
      <c r="XJ24" s="70"/>
      <c r="XK24" s="70"/>
      <c r="XL24" s="70"/>
      <c r="XM24" s="70"/>
      <c r="XN24" s="70"/>
      <c r="XO24" s="70"/>
      <c r="XP24" s="70"/>
      <c r="XQ24" s="70"/>
      <c r="XR24" s="70"/>
      <c r="XS24" s="70"/>
      <c r="XT24" s="70"/>
      <c r="XU24" s="70"/>
      <c r="XV24" s="70"/>
      <c r="XW24" s="70"/>
      <c r="XX24" s="70"/>
      <c r="XY24" s="70"/>
      <c r="XZ24" s="70"/>
      <c r="YA24" s="70"/>
      <c r="YB24" s="70"/>
      <c r="YC24" s="70"/>
      <c r="YD24" s="70"/>
      <c r="YE24" s="70"/>
      <c r="YF24" s="70"/>
      <c r="YG24" s="70"/>
      <c r="YH24" s="70"/>
      <c r="YI24" s="70"/>
      <c r="YJ24" s="70"/>
      <c r="YK24" s="70"/>
      <c r="YL24" s="70"/>
      <c r="YM24" s="70"/>
      <c r="YN24" s="70"/>
      <c r="YO24" s="70"/>
      <c r="YP24" s="70"/>
      <c r="YQ24" s="70"/>
      <c r="YR24" s="70"/>
      <c r="YS24" s="70"/>
      <c r="YT24" s="70"/>
      <c r="YU24" s="70"/>
      <c r="YV24" s="70"/>
      <c r="YW24" s="70"/>
      <c r="YX24" s="70"/>
      <c r="YY24" s="70"/>
      <c r="YZ24" s="70"/>
      <c r="ZA24" s="70"/>
      <c r="ZB24" s="70"/>
      <c r="ZC24" s="70"/>
      <c r="ZD24" s="70"/>
      <c r="ZE24" s="70"/>
      <c r="ZF24" s="70"/>
      <c r="ZG24" s="70"/>
      <c r="ZH24" s="70"/>
      <c r="ZI24" s="70"/>
      <c r="ZJ24" s="70"/>
      <c r="ZK24" s="70"/>
      <c r="ZL24" s="70"/>
      <c r="ZM24" s="70"/>
      <c r="ZN24" s="70"/>
      <c r="ZO24" s="70"/>
      <c r="ZP24" s="70"/>
      <c r="ZQ24" s="70"/>
      <c r="ZR24" s="70"/>
      <c r="ZS24" s="70"/>
      <c r="ZT24" s="70"/>
      <c r="ZU24" s="70"/>
      <c r="ZV24" s="70"/>
      <c r="ZW24" s="70"/>
      <c r="ZX24" s="70"/>
      <c r="ZY24" s="70"/>
      <c r="ZZ24" s="70"/>
      <c r="AAA24" s="70"/>
    </row>
    <row r="25" spans="2:703" x14ac:dyDescent="0.35">
      <c r="B25" s="16" t="s">
        <v>54</v>
      </c>
      <c r="C25" s="69">
        <v>0</v>
      </c>
      <c r="D25" s="16">
        <v>136</v>
      </c>
      <c r="E25" s="16">
        <v>122</v>
      </c>
      <c r="F25" s="16">
        <v>115</v>
      </c>
      <c r="G25" s="16">
        <v>138</v>
      </c>
      <c r="H25" s="16">
        <v>118</v>
      </c>
      <c r="I25" s="16">
        <v>129</v>
      </c>
      <c r="J25" s="16">
        <v>140</v>
      </c>
      <c r="K25" s="16">
        <v>127</v>
      </c>
      <c r="L25" s="16">
        <v>142</v>
      </c>
      <c r="M25" s="16">
        <v>118</v>
      </c>
      <c r="N25" s="16">
        <v>128</v>
      </c>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c r="MS25" s="16"/>
      <c r="MT25" s="16"/>
      <c r="MU25" s="16"/>
      <c r="MV25" s="16"/>
      <c r="MW25" s="16"/>
      <c r="MX25" s="16"/>
      <c r="MY25" s="16"/>
      <c r="MZ25" s="16"/>
      <c r="NA25" s="16"/>
      <c r="NB25" s="16"/>
      <c r="NC25" s="16"/>
      <c r="ND25" s="16"/>
      <c r="NE25" s="16"/>
      <c r="NF25" s="16"/>
      <c r="NG25" s="16"/>
      <c r="NH25" s="16"/>
      <c r="NI25" s="16"/>
      <c r="NJ25" s="16"/>
      <c r="NK25" s="16"/>
      <c r="NL25" s="16"/>
      <c r="NM25" s="16"/>
      <c r="NN25" s="16"/>
      <c r="NO25" s="16"/>
      <c r="NP25" s="16"/>
      <c r="NQ25" s="16"/>
      <c r="NR25" s="16"/>
      <c r="NS25" s="16"/>
      <c r="NT25" s="16"/>
      <c r="NU25" s="16"/>
      <c r="NV25" s="16"/>
      <c r="NW25" s="16"/>
      <c r="NX25" s="16"/>
      <c r="NY25" s="16"/>
      <c r="NZ25" s="16"/>
      <c r="OA25" s="16"/>
      <c r="OB25" s="16"/>
      <c r="OC25" s="16"/>
      <c r="OD25" s="16"/>
      <c r="OE25" s="16"/>
      <c r="OF25" s="16"/>
      <c r="OG25" s="16"/>
      <c r="OH25" s="16"/>
      <c r="OI25" s="16"/>
      <c r="OJ25" s="16"/>
      <c r="OK25" s="16"/>
      <c r="OL25" s="16"/>
      <c r="OM25" s="16"/>
      <c r="ON25" s="16"/>
      <c r="OO25" s="16"/>
      <c r="OP25" s="16"/>
      <c r="OQ25" s="16"/>
      <c r="OR25" s="16"/>
      <c r="OS25" s="16"/>
      <c r="OT25" s="16"/>
      <c r="OU25" s="16"/>
      <c r="OV25" s="16"/>
      <c r="OW25" s="16"/>
      <c r="OX25" s="16"/>
      <c r="OY25" s="16"/>
      <c r="OZ25" s="16"/>
      <c r="PA25" s="16"/>
      <c r="PB25" s="16"/>
      <c r="PC25" s="16"/>
      <c r="PD25" s="16"/>
      <c r="PE25" s="16"/>
      <c r="PF25" s="16"/>
      <c r="PG25" s="16"/>
      <c r="PH25" s="16"/>
      <c r="PI25" s="16"/>
      <c r="PJ25" s="16"/>
      <c r="PK25" s="16"/>
      <c r="PL25" s="16"/>
      <c r="PM25" s="16"/>
      <c r="PN25" s="16"/>
      <c r="PO25" s="16"/>
      <c r="PP25" s="16"/>
      <c r="PQ25" s="16"/>
      <c r="PR25" s="16"/>
      <c r="PS25" s="16"/>
      <c r="PT25" s="16"/>
      <c r="PU25" s="16"/>
      <c r="PV25" s="16"/>
      <c r="PW25" s="16"/>
      <c r="PX25" s="16"/>
      <c r="PY25" s="16"/>
      <c r="PZ25" s="16"/>
      <c r="QA25" s="16"/>
      <c r="QB25" s="16"/>
      <c r="QC25" s="16"/>
      <c r="QD25" s="16"/>
      <c r="QE25" s="16"/>
      <c r="QF25" s="16"/>
      <c r="QG25" s="16"/>
      <c r="QH25" s="16"/>
      <c r="QI25" s="16"/>
      <c r="QJ25" s="16"/>
      <c r="QK25" s="16"/>
      <c r="QL25" s="16"/>
      <c r="QM25" s="16"/>
      <c r="QN25" s="16"/>
      <c r="QO25" s="16"/>
      <c r="QP25" s="16"/>
      <c r="QQ25" s="16"/>
      <c r="QR25" s="16"/>
      <c r="QS25" s="16"/>
      <c r="QT25" s="16"/>
      <c r="QU25" s="16"/>
      <c r="QV25" s="16"/>
      <c r="QW25" s="16"/>
      <c r="QX25" s="16"/>
      <c r="QY25" s="16"/>
      <c r="QZ25" s="16"/>
      <c r="RA25" s="16"/>
      <c r="RB25" s="16"/>
      <c r="RC25" s="16"/>
      <c r="RD25" s="16"/>
      <c r="RE25" s="16"/>
      <c r="RF25" s="16"/>
      <c r="RG25" s="16"/>
      <c r="RH25" s="16"/>
      <c r="RI25" s="16"/>
      <c r="RJ25" s="16"/>
      <c r="RK25" s="16"/>
      <c r="RL25" s="16"/>
      <c r="RM25" s="16"/>
      <c r="RN25" s="16"/>
      <c r="RO25" s="16"/>
      <c r="RP25" s="16"/>
      <c r="RQ25" s="16"/>
      <c r="RR25" s="16"/>
      <c r="RS25" s="16"/>
      <c r="RT25" s="16"/>
      <c r="RU25" s="16"/>
      <c r="RV25" s="16"/>
      <c r="RW25" s="16"/>
      <c r="RX25" s="16"/>
      <c r="RY25" s="16"/>
      <c r="RZ25" s="16"/>
      <c r="SA25" s="16"/>
      <c r="SB25" s="16"/>
      <c r="SC25" s="16"/>
      <c r="SD25" s="16"/>
      <c r="SE25" s="16"/>
      <c r="SF25" s="16"/>
      <c r="SG25" s="16"/>
      <c r="SH25" s="16"/>
      <c r="SI25" s="16"/>
      <c r="SJ25" s="16"/>
      <c r="SK25" s="16"/>
      <c r="SL25" s="16"/>
      <c r="SM25" s="16"/>
      <c r="SN25" s="16"/>
      <c r="SO25" s="16"/>
      <c r="SP25" s="16"/>
      <c r="SQ25" s="16"/>
      <c r="SR25" s="16"/>
      <c r="SS25" s="16"/>
      <c r="ST25" s="16"/>
      <c r="SU25" s="16"/>
      <c r="SV25" s="16"/>
      <c r="SW25" s="16"/>
      <c r="SX25" s="16"/>
      <c r="SY25" s="16"/>
      <c r="SZ25" s="16"/>
      <c r="TA25" s="16"/>
      <c r="TB25" s="16"/>
      <c r="TC25" s="16"/>
      <c r="TD25" s="16"/>
      <c r="TE25" s="16"/>
      <c r="TF25" s="16"/>
      <c r="TG25" s="16"/>
      <c r="TH25" s="16"/>
      <c r="TI25" s="16"/>
      <c r="TJ25" s="16"/>
      <c r="TK25" s="16"/>
      <c r="TL25" s="16"/>
      <c r="TM25" s="16"/>
      <c r="TN25" s="16"/>
      <c r="TO25" s="16"/>
      <c r="TP25" s="16"/>
      <c r="TQ25" s="16"/>
      <c r="TR25" s="16"/>
      <c r="TS25" s="16"/>
      <c r="TT25" s="16"/>
      <c r="TU25" s="16"/>
      <c r="TV25" s="16"/>
      <c r="TW25" s="16"/>
      <c r="TX25" s="16"/>
      <c r="TY25" s="16"/>
      <c r="TZ25" s="16"/>
      <c r="UA25" s="16"/>
      <c r="UB25" s="16"/>
      <c r="UC25" s="16"/>
      <c r="UD25" s="16"/>
      <c r="UE25" s="16"/>
      <c r="UF25" s="16"/>
      <c r="UG25" s="16"/>
      <c r="UH25" s="16"/>
      <c r="UI25" s="16"/>
      <c r="UJ25" s="16"/>
      <c r="UK25" s="16"/>
      <c r="UL25" s="16"/>
      <c r="UM25" s="16"/>
      <c r="UN25" s="16"/>
      <c r="UO25" s="16"/>
      <c r="UP25" s="16"/>
      <c r="UQ25" s="16"/>
      <c r="UR25" s="16"/>
      <c r="US25" s="16"/>
      <c r="UT25" s="16"/>
      <c r="UU25" s="16"/>
      <c r="UV25" s="16"/>
      <c r="UW25" s="16"/>
      <c r="UX25" s="16"/>
      <c r="UY25" s="16"/>
      <c r="UZ25" s="16"/>
      <c r="VA25" s="16"/>
      <c r="VB25" s="16"/>
      <c r="VC25" s="16"/>
      <c r="VD25" s="16"/>
      <c r="VE25" s="16"/>
      <c r="VF25" s="16"/>
      <c r="VG25" s="16"/>
      <c r="VH25" s="16"/>
      <c r="VI25" s="16"/>
      <c r="VJ25" s="16"/>
      <c r="VK25" s="16"/>
      <c r="VL25" s="16"/>
      <c r="VM25" s="16"/>
      <c r="VN25" s="16"/>
      <c r="VO25" s="16"/>
      <c r="VP25" s="16"/>
      <c r="VQ25" s="16"/>
      <c r="VR25" s="16"/>
      <c r="VS25" s="16"/>
      <c r="VT25" s="16"/>
      <c r="VU25" s="16"/>
      <c r="VV25" s="16"/>
      <c r="VW25" s="16"/>
      <c r="VX25" s="16"/>
      <c r="VY25" s="16"/>
      <c r="VZ25" s="16"/>
      <c r="WA25" s="16"/>
      <c r="WB25" s="16"/>
      <c r="WC25" s="16"/>
      <c r="WD25" s="16"/>
      <c r="WE25" s="16"/>
      <c r="WF25" s="16"/>
      <c r="WG25" s="16"/>
      <c r="WH25" s="16"/>
      <c r="WI25" s="16"/>
      <c r="WJ25" s="16"/>
      <c r="WK25" s="16"/>
      <c r="WL25" s="16"/>
      <c r="WM25" s="16"/>
      <c r="WN25" s="16"/>
      <c r="WO25" s="16"/>
      <c r="WP25" s="16"/>
      <c r="WQ25" s="16"/>
      <c r="WR25" s="16"/>
      <c r="WS25" s="16"/>
      <c r="WT25" s="16"/>
      <c r="WU25" s="16"/>
      <c r="WV25" s="16"/>
      <c r="WW25" s="16"/>
      <c r="WX25" s="16"/>
      <c r="WY25" s="16"/>
      <c r="WZ25" s="16"/>
      <c r="XA25" s="16"/>
      <c r="XB25" s="16"/>
      <c r="XC25" s="16"/>
      <c r="XD25" s="16"/>
      <c r="XE25" s="16"/>
      <c r="XF25" s="16"/>
      <c r="XG25" s="16"/>
      <c r="XH25" s="16"/>
      <c r="XI25" s="16"/>
      <c r="XJ25" s="16"/>
      <c r="XK25" s="16"/>
      <c r="XL25" s="16"/>
      <c r="XM25" s="16"/>
      <c r="XN25" s="16"/>
      <c r="XO25" s="16"/>
      <c r="XP25" s="16"/>
      <c r="XQ25" s="16"/>
      <c r="XR25" s="16"/>
      <c r="XS25" s="16"/>
      <c r="XT25" s="16"/>
      <c r="XU25" s="16"/>
      <c r="XV25" s="16"/>
      <c r="XW25" s="16"/>
      <c r="XX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YV25" s="16"/>
      <c r="YW25" s="16"/>
      <c r="YX25" s="16"/>
      <c r="YY25" s="16"/>
      <c r="YZ25" s="16"/>
      <c r="ZA25" s="16"/>
      <c r="ZB25" s="16"/>
      <c r="ZC25" s="16"/>
      <c r="ZD25" s="16"/>
      <c r="ZE25" s="16"/>
      <c r="ZF25" s="16"/>
      <c r="ZG25" s="16"/>
      <c r="ZH25" s="16"/>
      <c r="ZI25" s="16"/>
      <c r="ZJ25" s="16"/>
      <c r="ZK25" s="16"/>
      <c r="ZL25" s="16"/>
      <c r="ZM25" s="16"/>
      <c r="ZN25" s="16"/>
      <c r="ZO25" s="16"/>
      <c r="ZP25" s="16"/>
      <c r="ZQ25" s="16"/>
      <c r="ZR25" s="16"/>
      <c r="ZS25" s="16"/>
      <c r="ZT25" s="16"/>
      <c r="ZU25" s="16"/>
      <c r="ZV25" s="16"/>
      <c r="ZW25" s="16"/>
      <c r="ZX25" s="16"/>
      <c r="ZY25" s="16"/>
      <c r="ZZ25" s="16"/>
      <c r="AAA25" s="16"/>
    </row>
    <row r="26" spans="2:703" x14ac:dyDescent="0.35">
      <c r="B26" s="16" t="s">
        <v>55</v>
      </c>
      <c r="C26" s="69">
        <v>1</v>
      </c>
      <c r="D26" s="16">
        <v>19</v>
      </c>
      <c r="E26" s="16">
        <v>22</v>
      </c>
      <c r="F26" s="16">
        <v>27</v>
      </c>
      <c r="G26" s="16">
        <v>49</v>
      </c>
      <c r="H26" s="16">
        <v>51</v>
      </c>
      <c r="I26" s="16">
        <v>35</v>
      </c>
      <c r="J26" s="16">
        <v>41</v>
      </c>
      <c r="K26" s="16">
        <v>55</v>
      </c>
      <c r="L26" s="16">
        <v>45</v>
      </c>
      <c r="M26" s="16">
        <v>38</v>
      </c>
      <c r="N26" s="16">
        <v>36</v>
      </c>
      <c r="O26" s="16">
        <v>61</v>
      </c>
      <c r="P26" s="16">
        <v>51</v>
      </c>
      <c r="Q26" s="16">
        <v>36</v>
      </c>
      <c r="R26" s="16">
        <v>41</v>
      </c>
      <c r="S26" s="16">
        <v>60</v>
      </c>
      <c r="T26" s="16">
        <v>58</v>
      </c>
      <c r="U26" s="16">
        <v>46</v>
      </c>
      <c r="V26" s="16">
        <v>59</v>
      </c>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row>
    <row r="27" spans="2:703" x14ac:dyDescent="0.35">
      <c r="B27" s="16" t="s">
        <v>56</v>
      </c>
      <c r="C27" s="69">
        <v>1</v>
      </c>
      <c r="D27" s="16">
        <v>45</v>
      </c>
      <c r="E27" s="16">
        <v>55</v>
      </c>
      <c r="F27" s="16">
        <v>62</v>
      </c>
      <c r="G27" s="16">
        <v>43</v>
      </c>
      <c r="H27" s="16">
        <v>34</v>
      </c>
      <c r="I27" s="16">
        <v>68</v>
      </c>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c r="MS27" s="16"/>
      <c r="MT27" s="16"/>
      <c r="MU27" s="16"/>
      <c r="MV27" s="16"/>
      <c r="MW27" s="16"/>
      <c r="MX27" s="16"/>
      <c r="MY27" s="16"/>
      <c r="MZ27" s="16"/>
      <c r="NA27" s="16"/>
      <c r="NB27" s="16"/>
      <c r="NC27" s="16"/>
      <c r="ND27" s="16"/>
      <c r="NE27" s="16"/>
      <c r="NF27" s="16"/>
      <c r="NG27" s="16"/>
      <c r="NH27" s="16"/>
      <c r="NI27" s="16"/>
      <c r="NJ27" s="16"/>
      <c r="NK27" s="16"/>
      <c r="NL27" s="16"/>
      <c r="NM27" s="16"/>
      <c r="NN27" s="16"/>
      <c r="NO27" s="16"/>
      <c r="NP27" s="16"/>
      <c r="NQ27" s="16"/>
      <c r="NR27" s="16"/>
      <c r="NS27" s="16"/>
      <c r="NT27" s="16"/>
      <c r="NU27" s="16"/>
      <c r="NV27" s="16"/>
      <c r="NW27" s="16"/>
      <c r="NX27" s="16"/>
      <c r="NY27" s="16"/>
      <c r="NZ27" s="16"/>
      <c r="OA27" s="16"/>
      <c r="OB27" s="16"/>
      <c r="OC27" s="16"/>
      <c r="OD27" s="16"/>
      <c r="OE27" s="16"/>
      <c r="OF27" s="16"/>
      <c r="OG27" s="16"/>
      <c r="OH27" s="16"/>
      <c r="OI27" s="16"/>
      <c r="OJ27" s="16"/>
      <c r="OK27" s="16"/>
      <c r="OL27" s="16"/>
      <c r="OM27" s="16"/>
      <c r="ON27" s="16"/>
      <c r="OO27" s="16"/>
      <c r="OP27" s="16"/>
      <c r="OQ27" s="16"/>
      <c r="OR27" s="16"/>
      <c r="OS27" s="16"/>
      <c r="OT27" s="16"/>
      <c r="OU27" s="16"/>
      <c r="OV27" s="16"/>
      <c r="OW27" s="16"/>
      <c r="OX27" s="16"/>
      <c r="OY27" s="16"/>
      <c r="OZ27" s="16"/>
      <c r="PA27" s="16"/>
      <c r="PB27" s="16"/>
      <c r="PC27" s="16"/>
      <c r="PD27" s="16"/>
      <c r="PE27" s="16"/>
      <c r="PF27" s="16"/>
      <c r="PG27" s="16"/>
      <c r="PH27" s="16"/>
      <c r="PI27" s="16"/>
      <c r="PJ27" s="16"/>
      <c r="PK27" s="16"/>
      <c r="PL27" s="16"/>
      <c r="PM27" s="16"/>
      <c r="PN27" s="16"/>
      <c r="PO27" s="16"/>
      <c r="PP27" s="16"/>
      <c r="PQ27" s="16"/>
      <c r="PR27" s="16"/>
      <c r="PS27" s="16"/>
      <c r="PT27" s="16"/>
      <c r="PU27" s="16"/>
      <c r="PV27" s="16"/>
      <c r="PW27" s="16"/>
      <c r="PX27" s="16"/>
      <c r="PY27" s="16"/>
      <c r="PZ27" s="16"/>
      <c r="QA27" s="16"/>
      <c r="QB27" s="16"/>
      <c r="QC27" s="16"/>
      <c r="QD27" s="16"/>
      <c r="QE27" s="16"/>
      <c r="QF27" s="16"/>
      <c r="QG27" s="16"/>
      <c r="QH27" s="16"/>
      <c r="QI27" s="16"/>
      <c r="QJ27" s="16"/>
      <c r="QK27" s="16"/>
      <c r="QL27" s="16"/>
      <c r="QM27" s="16"/>
      <c r="QN27" s="16"/>
      <c r="QO27" s="16"/>
      <c r="QP27" s="16"/>
      <c r="QQ27" s="16"/>
      <c r="QR27" s="16"/>
      <c r="QS27" s="16"/>
      <c r="QT27" s="16"/>
      <c r="QU27" s="16"/>
      <c r="QV27" s="16"/>
      <c r="QW27" s="16"/>
      <c r="QX27" s="16"/>
      <c r="QY27" s="16"/>
      <c r="QZ27" s="16"/>
      <c r="RA27" s="16"/>
      <c r="RB27" s="16"/>
      <c r="RC27" s="16"/>
      <c r="RD27" s="16"/>
      <c r="RE27" s="16"/>
      <c r="RF27" s="16"/>
      <c r="RG27" s="16"/>
      <c r="RH27" s="16"/>
      <c r="RI27" s="16"/>
      <c r="RJ27" s="16"/>
      <c r="RK27" s="16"/>
      <c r="RL27" s="16"/>
      <c r="RM27" s="16"/>
      <c r="RN27" s="16"/>
      <c r="RO27" s="16"/>
      <c r="RP27" s="16"/>
      <c r="RQ27" s="16"/>
      <c r="RR27" s="16"/>
      <c r="RS27" s="16"/>
      <c r="RT27" s="16"/>
      <c r="RU27" s="16"/>
      <c r="RV27" s="16"/>
      <c r="RW27" s="16"/>
      <c r="RX27" s="16"/>
      <c r="RY27" s="16"/>
      <c r="RZ27" s="16"/>
      <c r="SA27" s="16"/>
      <c r="SB27" s="16"/>
      <c r="SC27" s="16"/>
      <c r="SD27" s="16"/>
      <c r="SE27" s="16"/>
      <c r="SF27" s="16"/>
      <c r="SG27" s="16"/>
      <c r="SH27" s="16"/>
      <c r="SI27" s="16"/>
      <c r="SJ27" s="16"/>
      <c r="SK27" s="16"/>
      <c r="SL27" s="16"/>
      <c r="SM27" s="16"/>
      <c r="SN27" s="16"/>
      <c r="SO27" s="16"/>
      <c r="SP27" s="16"/>
      <c r="SQ27" s="16"/>
      <c r="SR27" s="16"/>
      <c r="SS27" s="16"/>
      <c r="ST27" s="16"/>
      <c r="SU27" s="16"/>
      <c r="SV27" s="16"/>
      <c r="SW27" s="16"/>
      <c r="SX27" s="16"/>
      <c r="SY27" s="16"/>
      <c r="SZ27" s="16"/>
      <c r="TA27" s="16"/>
      <c r="TB27" s="16"/>
      <c r="TC27" s="16"/>
      <c r="TD27" s="16"/>
      <c r="TE27" s="16"/>
      <c r="TF27" s="16"/>
      <c r="TG27" s="16"/>
      <c r="TH27" s="16"/>
      <c r="TI27" s="16"/>
      <c r="TJ27" s="16"/>
      <c r="TK27" s="16"/>
      <c r="TL27" s="16"/>
      <c r="TM27" s="16"/>
      <c r="TN27" s="16"/>
      <c r="TO27" s="16"/>
      <c r="TP27" s="16"/>
      <c r="TQ27" s="16"/>
      <c r="TR27" s="16"/>
      <c r="TS27" s="16"/>
      <c r="TT27" s="16"/>
      <c r="TU27" s="16"/>
      <c r="TV27" s="16"/>
      <c r="TW27" s="16"/>
      <c r="TX27" s="16"/>
      <c r="TY27" s="16"/>
      <c r="TZ27" s="16"/>
      <c r="UA27" s="16"/>
      <c r="UB27" s="16"/>
      <c r="UC27" s="16"/>
      <c r="UD27" s="16"/>
      <c r="UE27" s="16"/>
      <c r="UF27" s="16"/>
      <c r="UG27" s="16"/>
      <c r="UH27" s="16"/>
      <c r="UI27" s="16"/>
      <c r="UJ27" s="16"/>
      <c r="UK27" s="16"/>
      <c r="UL27" s="16"/>
      <c r="UM27" s="16"/>
      <c r="UN27" s="16"/>
      <c r="UO27" s="16"/>
      <c r="UP27" s="16"/>
      <c r="UQ27" s="16"/>
      <c r="UR27" s="16"/>
      <c r="US27" s="16"/>
      <c r="UT27" s="16"/>
      <c r="UU27" s="16"/>
      <c r="UV27" s="16"/>
      <c r="UW27" s="16"/>
      <c r="UX27" s="16"/>
      <c r="UY27" s="16"/>
      <c r="UZ27" s="16"/>
      <c r="VA27" s="16"/>
      <c r="VB27" s="16"/>
      <c r="VC27" s="16"/>
      <c r="VD27" s="16"/>
      <c r="VE27" s="16"/>
      <c r="VF27" s="16"/>
      <c r="VG27" s="16"/>
      <c r="VH27" s="16"/>
      <c r="VI27" s="16"/>
      <c r="VJ27" s="16"/>
      <c r="VK27" s="16"/>
      <c r="VL27" s="16"/>
      <c r="VM27" s="16"/>
      <c r="VN27" s="16"/>
      <c r="VO27" s="16"/>
      <c r="VP27" s="16"/>
      <c r="VQ27" s="16"/>
      <c r="VR27" s="16"/>
      <c r="VS27" s="16"/>
      <c r="VT27" s="16"/>
      <c r="VU27" s="16"/>
      <c r="VV27" s="16"/>
      <c r="VW27" s="16"/>
      <c r="VX27" s="16"/>
      <c r="VY27" s="16"/>
      <c r="VZ27" s="16"/>
      <c r="WA27" s="16"/>
      <c r="WB27" s="16"/>
      <c r="WC27" s="16"/>
      <c r="WD27" s="16"/>
      <c r="WE27" s="16"/>
      <c r="WF27" s="16"/>
      <c r="WG27" s="16"/>
      <c r="WH27" s="16"/>
      <c r="WI27" s="16"/>
      <c r="WJ27" s="16"/>
      <c r="WK27" s="16"/>
      <c r="WL27" s="16"/>
      <c r="WM27" s="16"/>
      <c r="WN27" s="16"/>
      <c r="WO27" s="16"/>
      <c r="WP27" s="16"/>
      <c r="WQ27" s="16"/>
      <c r="WR27" s="16"/>
      <c r="WS27" s="16"/>
      <c r="WT27" s="16"/>
      <c r="WU27" s="16"/>
      <c r="WV27" s="16"/>
      <c r="WW27" s="16"/>
      <c r="WX27" s="16"/>
      <c r="WY27" s="16"/>
      <c r="WZ27" s="16"/>
      <c r="XA27" s="16"/>
      <c r="XB27" s="16"/>
      <c r="XC27" s="16"/>
      <c r="XD27" s="16"/>
      <c r="XE27" s="16"/>
      <c r="XF27" s="16"/>
      <c r="XG27" s="16"/>
      <c r="XH27" s="16"/>
      <c r="XI27" s="16"/>
      <c r="XJ27" s="16"/>
      <c r="XK27" s="16"/>
      <c r="XL27" s="16"/>
      <c r="XM27" s="16"/>
      <c r="XN27" s="16"/>
      <c r="XO27" s="16"/>
      <c r="XP27" s="16"/>
      <c r="XQ27" s="16"/>
      <c r="XR27" s="16"/>
      <c r="XS27" s="16"/>
      <c r="XT27" s="16"/>
      <c r="XU27" s="16"/>
      <c r="XV27" s="16"/>
      <c r="XW27" s="16"/>
      <c r="XX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YV27" s="16"/>
      <c r="YW27" s="16"/>
      <c r="YX27" s="16"/>
      <c r="YY27" s="16"/>
      <c r="YZ27" s="16"/>
      <c r="ZA27" s="16"/>
      <c r="ZB27" s="16"/>
      <c r="ZC27" s="16"/>
      <c r="ZD27" s="16"/>
      <c r="ZE27" s="16"/>
      <c r="ZF27" s="16"/>
      <c r="ZG27" s="16"/>
      <c r="ZH27" s="16"/>
      <c r="ZI27" s="16"/>
      <c r="ZJ27" s="16"/>
      <c r="ZK27" s="16"/>
      <c r="ZL27" s="16"/>
      <c r="ZM27" s="16"/>
      <c r="ZN27" s="16"/>
      <c r="ZO27" s="16"/>
      <c r="ZP27" s="16"/>
      <c r="ZQ27" s="16"/>
      <c r="ZR27" s="16"/>
      <c r="ZS27" s="16"/>
      <c r="ZT27" s="16"/>
      <c r="ZU27" s="16"/>
      <c r="ZV27" s="16"/>
      <c r="ZW27" s="16"/>
      <c r="ZX27" s="16"/>
      <c r="ZY27" s="16"/>
      <c r="ZZ27" s="16"/>
      <c r="AAA27" s="16"/>
    </row>
    <row r="28" spans="2:703" x14ac:dyDescent="0.35">
      <c r="B28" s="16" t="s">
        <v>57</v>
      </c>
      <c r="C28" s="69">
        <v>1</v>
      </c>
      <c r="D28" s="16">
        <v>22</v>
      </c>
      <c r="E28" s="16">
        <v>24</v>
      </c>
      <c r="F28" s="16">
        <v>30</v>
      </c>
      <c r="G28" s="16">
        <v>42</v>
      </c>
      <c r="H28" s="16">
        <v>55</v>
      </c>
      <c r="I28" s="16">
        <v>81</v>
      </c>
      <c r="J28" s="16">
        <v>89</v>
      </c>
      <c r="K28" s="16">
        <v>76</v>
      </c>
      <c r="L28" s="16">
        <v>74</v>
      </c>
      <c r="M28" s="16">
        <v>108</v>
      </c>
      <c r="N28" s="16">
        <v>73</v>
      </c>
      <c r="O28" s="16">
        <v>104</v>
      </c>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c r="MR28" s="16"/>
      <c r="MS28" s="16"/>
      <c r="MT28" s="16"/>
      <c r="MU28" s="16"/>
      <c r="MV28" s="16"/>
      <c r="MW28" s="16"/>
      <c r="MX28" s="16"/>
      <c r="MY28" s="16"/>
      <c r="MZ28" s="16"/>
      <c r="NA28" s="16"/>
      <c r="NB28" s="16"/>
      <c r="NC28" s="16"/>
      <c r="ND28" s="16"/>
      <c r="NE28" s="16"/>
      <c r="NF28" s="16"/>
      <c r="NG28" s="16"/>
      <c r="NH28" s="16"/>
      <c r="NI28" s="16"/>
      <c r="NJ28" s="16"/>
      <c r="NK28" s="16"/>
      <c r="NL28" s="16"/>
      <c r="NM28" s="16"/>
      <c r="NN28" s="16"/>
      <c r="NO28" s="16"/>
      <c r="NP28" s="16"/>
      <c r="NQ28" s="16"/>
      <c r="NR28" s="16"/>
      <c r="NS28" s="16"/>
      <c r="NT28" s="16"/>
      <c r="NU28" s="16"/>
      <c r="NV28" s="16"/>
      <c r="NW28" s="16"/>
      <c r="NX28" s="16"/>
      <c r="NY28" s="16"/>
      <c r="NZ28" s="16"/>
      <c r="OA28" s="16"/>
      <c r="OB28" s="16"/>
      <c r="OC28" s="16"/>
      <c r="OD28" s="16"/>
      <c r="OE28" s="16"/>
      <c r="OF28" s="16"/>
      <c r="OG28" s="16"/>
      <c r="OH28" s="16"/>
      <c r="OI28" s="16"/>
      <c r="OJ28" s="16"/>
      <c r="OK28" s="16"/>
      <c r="OL28" s="16"/>
      <c r="OM28" s="16"/>
      <c r="ON28" s="16"/>
      <c r="OO28" s="16"/>
      <c r="OP28" s="16"/>
      <c r="OQ28" s="16"/>
      <c r="OR28" s="16"/>
      <c r="OS28" s="16"/>
      <c r="OT28" s="16"/>
      <c r="OU28" s="16"/>
      <c r="OV28" s="16"/>
      <c r="OW28" s="16"/>
      <c r="OX28" s="16"/>
      <c r="OY28" s="16"/>
      <c r="OZ28" s="16"/>
      <c r="PA28" s="16"/>
      <c r="PB28" s="16"/>
      <c r="PC28" s="16"/>
      <c r="PD28" s="16"/>
      <c r="PE28" s="16"/>
      <c r="PF28" s="16"/>
      <c r="PG28" s="16"/>
      <c r="PH28" s="16"/>
      <c r="PI28" s="16"/>
      <c r="PJ28" s="16"/>
      <c r="PK28" s="16"/>
      <c r="PL28" s="16"/>
      <c r="PM28" s="16"/>
      <c r="PN28" s="16"/>
      <c r="PO28" s="16"/>
      <c r="PP28" s="16"/>
      <c r="PQ28" s="16"/>
      <c r="PR28" s="16"/>
      <c r="PS28" s="16"/>
      <c r="PT28" s="16"/>
      <c r="PU28" s="16"/>
      <c r="PV28" s="16"/>
      <c r="PW28" s="16"/>
      <c r="PX28" s="16"/>
      <c r="PY28" s="16"/>
      <c r="PZ28" s="16"/>
      <c r="QA28" s="16"/>
      <c r="QB28" s="16"/>
      <c r="QC28" s="16"/>
      <c r="QD28" s="16"/>
      <c r="QE28" s="16"/>
      <c r="QF28" s="16"/>
      <c r="QG28" s="16"/>
      <c r="QH28" s="16"/>
      <c r="QI28" s="16"/>
      <c r="QJ28" s="16"/>
      <c r="QK28" s="16"/>
      <c r="QL28" s="16"/>
      <c r="QM28" s="16"/>
      <c r="QN28" s="16"/>
      <c r="QO28" s="16"/>
      <c r="QP28" s="16"/>
      <c r="QQ28" s="16"/>
      <c r="QR28" s="16"/>
      <c r="QS28" s="16"/>
      <c r="QT28" s="16"/>
      <c r="QU28" s="16"/>
      <c r="QV28" s="16"/>
      <c r="QW28" s="16"/>
      <c r="QX28" s="16"/>
      <c r="QY28" s="16"/>
      <c r="QZ28" s="16"/>
      <c r="RA28" s="16"/>
      <c r="RB28" s="16"/>
      <c r="RC28" s="16"/>
      <c r="RD28" s="16"/>
      <c r="RE28" s="16"/>
      <c r="RF28" s="16"/>
      <c r="RG28" s="16"/>
      <c r="RH28" s="16"/>
      <c r="RI28" s="16"/>
      <c r="RJ28" s="16"/>
      <c r="RK28" s="16"/>
      <c r="RL28" s="16"/>
      <c r="RM28" s="16"/>
      <c r="RN28" s="16"/>
      <c r="RO28" s="16"/>
      <c r="RP28" s="16"/>
      <c r="RQ28" s="16"/>
      <c r="RR28" s="16"/>
      <c r="RS28" s="16"/>
      <c r="RT28" s="16"/>
      <c r="RU28" s="16"/>
      <c r="RV28" s="16"/>
      <c r="RW28" s="16"/>
      <c r="RX28" s="16"/>
      <c r="RY28" s="16"/>
      <c r="RZ28" s="16"/>
      <c r="SA28" s="16"/>
      <c r="SB28" s="16"/>
      <c r="SC28" s="16"/>
      <c r="SD28" s="16"/>
      <c r="SE28" s="16"/>
      <c r="SF28" s="16"/>
      <c r="SG28" s="16"/>
      <c r="SH28" s="16"/>
      <c r="SI28" s="16"/>
      <c r="SJ28" s="16"/>
      <c r="SK28" s="16"/>
      <c r="SL28" s="16"/>
      <c r="SM28" s="16"/>
      <c r="SN28" s="16"/>
      <c r="SO28" s="16"/>
      <c r="SP28" s="16"/>
      <c r="SQ28" s="16"/>
      <c r="SR28" s="16"/>
      <c r="SS28" s="16"/>
      <c r="ST28" s="16"/>
      <c r="SU28" s="16"/>
      <c r="SV28" s="16"/>
      <c r="SW28" s="16"/>
      <c r="SX28" s="16"/>
      <c r="SY28" s="16"/>
      <c r="SZ28" s="16"/>
      <c r="TA28" s="16"/>
      <c r="TB28" s="16"/>
      <c r="TC28" s="16"/>
      <c r="TD28" s="16"/>
      <c r="TE28" s="16"/>
      <c r="TF28" s="16"/>
      <c r="TG28" s="16"/>
      <c r="TH28" s="16"/>
      <c r="TI28" s="16"/>
      <c r="TJ28" s="16"/>
      <c r="TK28" s="16"/>
      <c r="TL28" s="16"/>
      <c r="TM28" s="16"/>
      <c r="TN28" s="16"/>
      <c r="TO28" s="16"/>
      <c r="TP28" s="16"/>
      <c r="TQ28" s="16"/>
      <c r="TR28" s="16"/>
      <c r="TS28" s="16"/>
      <c r="TT28" s="16"/>
      <c r="TU28" s="16"/>
      <c r="TV28" s="16"/>
      <c r="TW28" s="16"/>
      <c r="TX28" s="16"/>
      <c r="TY28" s="16"/>
      <c r="TZ28" s="16"/>
      <c r="UA28" s="16"/>
      <c r="UB28" s="16"/>
      <c r="UC28" s="16"/>
      <c r="UD28" s="16"/>
      <c r="UE28" s="16"/>
      <c r="UF28" s="16"/>
      <c r="UG28" s="16"/>
      <c r="UH28" s="16"/>
      <c r="UI28" s="16"/>
      <c r="UJ28" s="16"/>
      <c r="UK28" s="16"/>
      <c r="UL28" s="16"/>
      <c r="UM28" s="16"/>
      <c r="UN28" s="16"/>
      <c r="UO28" s="16"/>
      <c r="UP28" s="16"/>
      <c r="UQ28" s="16"/>
      <c r="UR28" s="16"/>
      <c r="US28" s="16"/>
      <c r="UT28" s="16"/>
      <c r="UU28" s="16"/>
      <c r="UV28" s="16"/>
      <c r="UW28" s="16"/>
      <c r="UX28" s="16"/>
      <c r="UY28" s="16"/>
      <c r="UZ28" s="16"/>
      <c r="VA28" s="16"/>
      <c r="VB28" s="16"/>
      <c r="VC28" s="16"/>
      <c r="VD28" s="16"/>
      <c r="VE28" s="16"/>
      <c r="VF28" s="16"/>
      <c r="VG28" s="16"/>
      <c r="VH28" s="16"/>
      <c r="VI28" s="16"/>
      <c r="VJ28" s="16"/>
      <c r="VK28" s="16"/>
      <c r="VL28" s="16"/>
      <c r="VM28" s="16"/>
      <c r="VN28" s="16"/>
      <c r="VO28" s="16"/>
      <c r="VP28" s="16"/>
      <c r="VQ28" s="16"/>
      <c r="VR28" s="16"/>
      <c r="VS28" s="16"/>
      <c r="VT28" s="16"/>
      <c r="VU28" s="16"/>
      <c r="VV28" s="16"/>
      <c r="VW28" s="16"/>
      <c r="VX28" s="16"/>
      <c r="VY28" s="16"/>
      <c r="VZ28" s="16"/>
      <c r="WA28" s="16"/>
      <c r="WB28" s="16"/>
      <c r="WC28" s="16"/>
      <c r="WD28" s="16"/>
      <c r="WE28" s="16"/>
      <c r="WF28" s="16"/>
      <c r="WG28" s="16"/>
      <c r="WH28" s="16"/>
      <c r="WI28" s="16"/>
      <c r="WJ28" s="16"/>
      <c r="WK28" s="16"/>
      <c r="WL28" s="16"/>
      <c r="WM28" s="16"/>
      <c r="WN28" s="16"/>
      <c r="WO28" s="16"/>
      <c r="WP28" s="16"/>
      <c r="WQ28" s="16"/>
      <c r="WR28" s="16"/>
      <c r="WS28" s="16"/>
      <c r="WT28" s="16"/>
      <c r="WU28" s="16"/>
      <c r="WV28" s="16"/>
      <c r="WW28" s="16"/>
      <c r="WX28" s="16"/>
      <c r="WY28" s="16"/>
      <c r="WZ28" s="16"/>
      <c r="XA28" s="16"/>
      <c r="XB28" s="16"/>
      <c r="XC28" s="16"/>
      <c r="XD28" s="16"/>
      <c r="XE28" s="16"/>
      <c r="XF28" s="16"/>
      <c r="XG28" s="16"/>
      <c r="XH28" s="16"/>
      <c r="XI28" s="16"/>
      <c r="XJ28" s="16"/>
      <c r="XK28" s="16"/>
      <c r="XL28" s="16"/>
      <c r="XM28" s="16"/>
      <c r="XN28" s="16"/>
      <c r="XO28" s="16"/>
      <c r="XP28" s="16"/>
      <c r="XQ28" s="16"/>
      <c r="XR28" s="16"/>
      <c r="XS28" s="16"/>
      <c r="XT28" s="16"/>
      <c r="XU28" s="16"/>
      <c r="XV28" s="16"/>
      <c r="XW28" s="16"/>
      <c r="XX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YV28" s="16"/>
      <c r="YW28" s="16"/>
      <c r="YX28" s="16"/>
      <c r="YY28" s="16"/>
      <c r="YZ28" s="16"/>
      <c r="ZA28" s="16"/>
      <c r="ZB28" s="16"/>
      <c r="ZC28" s="16"/>
      <c r="ZD28" s="16"/>
      <c r="ZE28" s="16"/>
      <c r="ZF28" s="16"/>
      <c r="ZG28" s="16"/>
      <c r="ZH28" s="16"/>
      <c r="ZI28" s="16"/>
      <c r="ZJ28" s="16"/>
      <c r="ZK28" s="16"/>
      <c r="ZL28" s="16"/>
      <c r="ZM28" s="16"/>
      <c r="ZN28" s="16"/>
      <c r="ZO28" s="16"/>
      <c r="ZP28" s="16"/>
      <c r="ZQ28" s="16"/>
      <c r="ZR28" s="16"/>
      <c r="ZS28" s="16"/>
      <c r="ZT28" s="16"/>
      <c r="ZU28" s="16"/>
      <c r="ZV28" s="16"/>
      <c r="ZW28" s="16"/>
      <c r="ZX28" s="16"/>
      <c r="ZY28" s="16"/>
      <c r="ZZ28" s="16"/>
      <c r="AAA28" s="16"/>
    </row>
    <row r="29" spans="2:703" x14ac:dyDescent="0.35">
      <c r="B29" s="16" t="s">
        <v>58</v>
      </c>
      <c r="C29" s="69">
        <v>1</v>
      </c>
      <c r="D29" s="16">
        <v>82</v>
      </c>
      <c r="E29" s="16">
        <v>84</v>
      </c>
      <c r="F29" s="16">
        <v>79</v>
      </c>
      <c r="G29" s="16">
        <v>76</v>
      </c>
      <c r="H29" s="16">
        <v>66</v>
      </c>
      <c r="I29" s="16">
        <v>83</v>
      </c>
      <c r="J29" s="16">
        <v>58</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c r="MR29" s="16"/>
      <c r="MS29" s="16"/>
      <c r="MT29" s="16"/>
      <c r="MU29" s="16"/>
      <c r="MV29" s="16"/>
      <c r="MW29" s="16"/>
      <c r="MX29" s="16"/>
      <c r="MY29" s="16"/>
      <c r="MZ29" s="16"/>
      <c r="NA29" s="16"/>
      <c r="NB29" s="16"/>
      <c r="NC29" s="16"/>
      <c r="ND29" s="16"/>
      <c r="NE29" s="16"/>
      <c r="NF29" s="16"/>
      <c r="NG29" s="16"/>
      <c r="NH29" s="16"/>
      <c r="NI29" s="16"/>
      <c r="NJ29" s="16"/>
      <c r="NK29" s="16"/>
      <c r="NL29" s="16"/>
      <c r="NM29" s="16"/>
      <c r="NN29" s="16"/>
      <c r="NO29" s="16"/>
      <c r="NP29" s="16"/>
      <c r="NQ29" s="16"/>
      <c r="NR29" s="16"/>
      <c r="NS29" s="16"/>
      <c r="NT29" s="16"/>
      <c r="NU29" s="16"/>
      <c r="NV29" s="16"/>
      <c r="NW29" s="16"/>
      <c r="NX29" s="16"/>
      <c r="NY29" s="16"/>
      <c r="NZ29" s="16"/>
      <c r="OA29" s="16"/>
      <c r="OB29" s="16"/>
      <c r="OC29" s="16"/>
      <c r="OD29" s="16"/>
      <c r="OE29" s="16"/>
      <c r="OF29" s="16"/>
      <c r="OG29" s="16"/>
      <c r="OH29" s="16"/>
      <c r="OI29" s="16"/>
      <c r="OJ29" s="16"/>
      <c r="OK29" s="16"/>
      <c r="OL29" s="16"/>
      <c r="OM29" s="16"/>
      <c r="ON29" s="16"/>
      <c r="OO29" s="16"/>
      <c r="OP29" s="16"/>
      <c r="OQ29" s="16"/>
      <c r="OR29" s="16"/>
      <c r="OS29" s="16"/>
      <c r="OT29" s="16"/>
      <c r="OU29" s="16"/>
      <c r="OV29" s="16"/>
      <c r="OW29" s="16"/>
      <c r="OX29" s="16"/>
      <c r="OY29" s="16"/>
      <c r="OZ29" s="16"/>
      <c r="PA29" s="16"/>
      <c r="PB29" s="16"/>
      <c r="PC29" s="16"/>
      <c r="PD29" s="16"/>
      <c r="PE29" s="16"/>
      <c r="PF29" s="16"/>
      <c r="PG29" s="16"/>
      <c r="PH29" s="16"/>
      <c r="PI29" s="16"/>
      <c r="PJ29" s="16"/>
      <c r="PK29" s="16"/>
      <c r="PL29" s="16"/>
      <c r="PM29" s="16"/>
      <c r="PN29" s="16"/>
      <c r="PO29" s="16"/>
      <c r="PP29" s="16"/>
      <c r="PQ29" s="16"/>
      <c r="PR29" s="16"/>
      <c r="PS29" s="16"/>
      <c r="PT29" s="16"/>
      <c r="PU29" s="16"/>
      <c r="PV29" s="16"/>
      <c r="PW29" s="16"/>
      <c r="PX29" s="16"/>
      <c r="PY29" s="16"/>
      <c r="PZ29" s="16"/>
      <c r="QA29" s="16"/>
      <c r="QB29" s="16"/>
      <c r="QC29" s="16"/>
      <c r="QD29" s="16"/>
      <c r="QE29" s="16"/>
      <c r="QF29" s="16"/>
      <c r="QG29" s="16"/>
      <c r="QH29" s="16"/>
      <c r="QI29" s="16"/>
      <c r="QJ29" s="16"/>
      <c r="QK29" s="16"/>
      <c r="QL29" s="16"/>
      <c r="QM29" s="16"/>
      <c r="QN29" s="16"/>
      <c r="QO29" s="16"/>
      <c r="QP29" s="16"/>
      <c r="QQ29" s="16"/>
      <c r="QR29" s="16"/>
      <c r="QS29" s="16"/>
      <c r="QT29" s="16"/>
      <c r="QU29" s="16"/>
      <c r="QV29" s="16"/>
      <c r="QW29" s="16"/>
      <c r="QX29" s="16"/>
      <c r="QY29" s="16"/>
      <c r="QZ29" s="16"/>
      <c r="RA29" s="16"/>
      <c r="RB29" s="16"/>
      <c r="RC29" s="16"/>
      <c r="RD29" s="16"/>
      <c r="RE29" s="16"/>
      <c r="RF29" s="16"/>
      <c r="RG29" s="16"/>
      <c r="RH29" s="16"/>
      <c r="RI29" s="16"/>
      <c r="RJ29" s="16"/>
      <c r="RK29" s="16"/>
      <c r="RL29" s="16"/>
      <c r="RM29" s="16"/>
      <c r="RN29" s="16"/>
      <c r="RO29" s="16"/>
      <c r="RP29" s="16"/>
      <c r="RQ29" s="16"/>
      <c r="RR29" s="16"/>
      <c r="RS29" s="16"/>
      <c r="RT29" s="16"/>
      <c r="RU29" s="16"/>
      <c r="RV29" s="16"/>
      <c r="RW29" s="16"/>
      <c r="RX29" s="16"/>
      <c r="RY29" s="16"/>
      <c r="RZ29" s="16"/>
      <c r="SA29" s="16"/>
      <c r="SB29" s="16"/>
      <c r="SC29" s="16"/>
      <c r="SD29" s="16"/>
      <c r="SE29" s="16"/>
      <c r="SF29" s="16"/>
      <c r="SG29" s="16"/>
      <c r="SH29" s="16"/>
      <c r="SI29" s="16"/>
      <c r="SJ29" s="16"/>
      <c r="SK29" s="16"/>
      <c r="SL29" s="16"/>
      <c r="SM29" s="16"/>
      <c r="SN29" s="16"/>
      <c r="SO29" s="16"/>
      <c r="SP29" s="16"/>
      <c r="SQ29" s="16"/>
      <c r="SR29" s="16"/>
      <c r="SS29" s="16"/>
      <c r="ST29" s="16"/>
      <c r="SU29" s="16"/>
      <c r="SV29" s="16"/>
      <c r="SW29" s="16"/>
      <c r="SX29" s="16"/>
      <c r="SY29" s="16"/>
      <c r="SZ29" s="16"/>
      <c r="TA29" s="16"/>
      <c r="TB29" s="16"/>
      <c r="TC29" s="16"/>
      <c r="TD29" s="16"/>
      <c r="TE29" s="16"/>
      <c r="TF29" s="16"/>
      <c r="TG29" s="16"/>
      <c r="TH29" s="16"/>
      <c r="TI29" s="16"/>
      <c r="TJ29" s="16"/>
      <c r="TK29" s="16"/>
      <c r="TL29" s="16"/>
      <c r="TM29" s="16"/>
      <c r="TN29" s="16"/>
      <c r="TO29" s="16"/>
      <c r="TP29" s="16"/>
      <c r="TQ29" s="16"/>
      <c r="TR29" s="16"/>
      <c r="TS29" s="16"/>
      <c r="TT29" s="16"/>
      <c r="TU29" s="16"/>
      <c r="TV29" s="16"/>
      <c r="TW29" s="16"/>
      <c r="TX29" s="16"/>
      <c r="TY29" s="16"/>
      <c r="TZ29" s="16"/>
      <c r="UA29" s="16"/>
      <c r="UB29" s="16"/>
      <c r="UC29" s="16"/>
      <c r="UD29" s="16"/>
      <c r="UE29" s="16"/>
      <c r="UF29" s="16"/>
      <c r="UG29" s="16"/>
      <c r="UH29" s="16"/>
      <c r="UI29" s="16"/>
      <c r="UJ29" s="16"/>
      <c r="UK29" s="16"/>
      <c r="UL29" s="16"/>
      <c r="UM29" s="16"/>
      <c r="UN29" s="16"/>
      <c r="UO29" s="16"/>
      <c r="UP29" s="16"/>
      <c r="UQ29" s="16"/>
      <c r="UR29" s="16"/>
      <c r="US29" s="16"/>
      <c r="UT29" s="16"/>
      <c r="UU29" s="16"/>
      <c r="UV29" s="16"/>
      <c r="UW29" s="16"/>
      <c r="UX29" s="16"/>
      <c r="UY29" s="16"/>
      <c r="UZ29" s="16"/>
      <c r="VA29" s="16"/>
      <c r="VB29" s="16"/>
      <c r="VC29" s="16"/>
      <c r="VD29" s="16"/>
      <c r="VE29" s="16"/>
      <c r="VF29" s="16"/>
      <c r="VG29" s="16"/>
      <c r="VH29" s="16"/>
      <c r="VI29" s="16"/>
      <c r="VJ29" s="16"/>
      <c r="VK29" s="16"/>
      <c r="VL29" s="16"/>
      <c r="VM29" s="16"/>
      <c r="VN29" s="16"/>
      <c r="VO29" s="16"/>
      <c r="VP29" s="16"/>
      <c r="VQ29" s="16"/>
      <c r="VR29" s="16"/>
      <c r="VS29" s="16"/>
      <c r="VT29" s="16"/>
      <c r="VU29" s="16"/>
      <c r="VV29" s="16"/>
      <c r="VW29" s="16"/>
      <c r="VX29" s="16"/>
      <c r="VY29" s="16"/>
      <c r="VZ29" s="16"/>
      <c r="WA29" s="16"/>
      <c r="WB29" s="16"/>
      <c r="WC29" s="16"/>
      <c r="WD29" s="16"/>
      <c r="WE29" s="16"/>
      <c r="WF29" s="16"/>
      <c r="WG29" s="16"/>
      <c r="WH29" s="16"/>
      <c r="WI29" s="16"/>
      <c r="WJ29" s="16"/>
      <c r="WK29" s="16"/>
      <c r="WL29" s="16"/>
      <c r="WM29" s="16"/>
      <c r="WN29" s="16"/>
      <c r="WO29" s="16"/>
      <c r="WP29" s="16"/>
      <c r="WQ29" s="16"/>
      <c r="WR29" s="16"/>
      <c r="WS29" s="16"/>
      <c r="WT29" s="16"/>
      <c r="WU29" s="16"/>
      <c r="WV29" s="16"/>
      <c r="WW29" s="16"/>
      <c r="WX29" s="16"/>
      <c r="WY29" s="16"/>
      <c r="WZ29" s="16"/>
      <c r="XA29" s="16"/>
      <c r="XB29" s="16"/>
      <c r="XC29" s="16"/>
      <c r="XD29" s="16"/>
      <c r="XE29" s="16"/>
      <c r="XF29" s="16"/>
      <c r="XG29" s="16"/>
      <c r="XH29" s="16"/>
      <c r="XI29" s="16"/>
      <c r="XJ29" s="16"/>
      <c r="XK29" s="16"/>
      <c r="XL29" s="16"/>
      <c r="XM29" s="16"/>
      <c r="XN29" s="16"/>
      <c r="XO29" s="16"/>
      <c r="XP29" s="16"/>
      <c r="XQ29" s="16"/>
      <c r="XR29" s="16"/>
      <c r="XS29" s="16"/>
      <c r="XT29" s="16"/>
      <c r="XU29" s="16"/>
      <c r="XV29" s="16"/>
      <c r="XW29" s="16"/>
      <c r="XX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YV29" s="16"/>
      <c r="YW29" s="16"/>
      <c r="YX29" s="16"/>
      <c r="YY29" s="16"/>
      <c r="YZ29" s="16"/>
      <c r="ZA29" s="16"/>
      <c r="ZB29" s="16"/>
      <c r="ZC29" s="16"/>
      <c r="ZD29" s="16"/>
      <c r="ZE29" s="16"/>
      <c r="ZF29" s="16"/>
      <c r="ZG29" s="16"/>
      <c r="ZH29" s="16"/>
      <c r="ZI29" s="16"/>
      <c r="ZJ29" s="16"/>
      <c r="ZK29" s="16"/>
      <c r="ZL29" s="16"/>
      <c r="ZM29" s="16"/>
      <c r="ZN29" s="16"/>
      <c r="ZO29" s="16"/>
      <c r="ZP29" s="16"/>
      <c r="ZQ29" s="16"/>
      <c r="ZR29" s="16"/>
      <c r="ZS29" s="16"/>
      <c r="ZT29" s="16"/>
      <c r="ZU29" s="16"/>
      <c r="ZV29" s="16"/>
      <c r="ZW29" s="16"/>
      <c r="ZX29" s="16"/>
      <c r="ZY29" s="16"/>
      <c r="ZZ29" s="16"/>
      <c r="AAA29" s="16"/>
    </row>
    <row r="30" spans="2:703" x14ac:dyDescent="0.35">
      <c r="B30" s="16" t="s">
        <v>59</v>
      </c>
      <c r="C30" s="69">
        <v>1</v>
      </c>
      <c r="D30" s="16">
        <v>18</v>
      </c>
      <c r="E30" s="16">
        <v>22</v>
      </c>
      <c r="F30" s="16">
        <v>74</v>
      </c>
      <c r="G30" s="16">
        <v>108</v>
      </c>
      <c r="H30" s="16">
        <v>73</v>
      </c>
      <c r="I30" s="16">
        <v>104</v>
      </c>
      <c r="J30" s="16">
        <v>101</v>
      </c>
      <c r="K30" s="16">
        <v>56</v>
      </c>
      <c r="L30" s="16">
        <v>71</v>
      </c>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c r="JG30" s="16"/>
      <c r="JH30" s="16"/>
      <c r="JI30" s="16"/>
      <c r="JJ30" s="16"/>
      <c r="JK30" s="16"/>
      <c r="JL30" s="16"/>
      <c r="JM30" s="16"/>
      <c r="JN30" s="16"/>
      <c r="JO30" s="16"/>
      <c r="JP30" s="16"/>
      <c r="JQ30" s="16"/>
      <c r="JR30" s="16"/>
      <c r="JS30" s="16"/>
      <c r="JT30" s="16"/>
      <c r="JU30" s="16"/>
      <c r="JV30" s="16"/>
      <c r="JW30" s="16"/>
      <c r="JX30" s="16"/>
      <c r="JY30" s="16"/>
      <c r="JZ30" s="16"/>
      <c r="KA30" s="16"/>
      <c r="KB30" s="16"/>
      <c r="KC30" s="16"/>
      <c r="KD30" s="16"/>
      <c r="KE30" s="16"/>
      <c r="KF30" s="16"/>
      <c r="KG30" s="16"/>
      <c r="KH30" s="16"/>
      <c r="KI30" s="16"/>
      <c r="KJ30" s="16"/>
      <c r="KK30" s="16"/>
      <c r="KL30" s="16"/>
      <c r="KM30" s="16"/>
      <c r="KN30" s="16"/>
      <c r="KO30" s="16"/>
      <c r="KP30" s="16"/>
      <c r="KQ30" s="16"/>
      <c r="KR30" s="16"/>
      <c r="KS30" s="16"/>
      <c r="KT30" s="16"/>
      <c r="KU30" s="16"/>
      <c r="KV30" s="16"/>
      <c r="KW30" s="16"/>
      <c r="KX30" s="16"/>
      <c r="KY30" s="16"/>
      <c r="KZ30" s="16"/>
      <c r="LA30" s="16"/>
      <c r="LB30" s="16"/>
      <c r="LC30" s="16"/>
      <c r="LD30" s="16"/>
      <c r="LE30" s="16"/>
      <c r="LF30" s="16"/>
      <c r="LG30" s="16"/>
      <c r="LH30" s="16"/>
      <c r="LI30" s="16"/>
      <c r="LJ30" s="16"/>
      <c r="LK30" s="16"/>
      <c r="LL30" s="16"/>
      <c r="LM30" s="16"/>
      <c r="LN30" s="16"/>
      <c r="LO30" s="16"/>
      <c r="LP30" s="16"/>
      <c r="LQ30" s="16"/>
      <c r="LR30" s="16"/>
      <c r="LS30" s="16"/>
      <c r="LT30" s="16"/>
      <c r="LU30" s="16"/>
      <c r="LV30" s="16"/>
      <c r="LW30" s="16"/>
      <c r="LX30" s="16"/>
      <c r="LY30" s="16"/>
      <c r="LZ30" s="16"/>
      <c r="MA30" s="16"/>
      <c r="MB30" s="16"/>
      <c r="MC30" s="16"/>
      <c r="MD30" s="16"/>
      <c r="ME30" s="16"/>
      <c r="MF30" s="16"/>
      <c r="MG30" s="16"/>
      <c r="MH30" s="16"/>
      <c r="MI30" s="16"/>
      <c r="MJ30" s="16"/>
      <c r="MK30" s="16"/>
      <c r="ML30" s="16"/>
      <c r="MM30" s="16"/>
      <c r="MN30" s="16"/>
      <c r="MO30" s="16"/>
      <c r="MP30" s="16"/>
      <c r="MQ30" s="16"/>
      <c r="MR30" s="16"/>
      <c r="MS30" s="16"/>
      <c r="MT30" s="16"/>
      <c r="MU30" s="16"/>
      <c r="MV30" s="16"/>
      <c r="MW30" s="16"/>
      <c r="MX30" s="16"/>
      <c r="MY30" s="16"/>
      <c r="MZ30" s="16"/>
      <c r="NA30" s="16"/>
      <c r="NB30" s="16"/>
      <c r="NC30" s="16"/>
      <c r="ND30" s="16"/>
      <c r="NE30" s="16"/>
      <c r="NF30" s="16"/>
      <c r="NG30" s="16"/>
      <c r="NH30" s="16"/>
      <c r="NI30" s="16"/>
      <c r="NJ30" s="16"/>
      <c r="NK30" s="16"/>
      <c r="NL30" s="16"/>
      <c r="NM30" s="16"/>
      <c r="NN30" s="16"/>
      <c r="NO30" s="16"/>
      <c r="NP30" s="16"/>
      <c r="NQ30" s="16"/>
      <c r="NR30" s="16"/>
      <c r="NS30" s="16"/>
      <c r="NT30" s="16"/>
      <c r="NU30" s="16"/>
      <c r="NV30" s="16"/>
      <c r="NW30" s="16"/>
      <c r="NX30" s="16"/>
      <c r="NY30" s="16"/>
      <c r="NZ30" s="16"/>
      <c r="OA30" s="16"/>
      <c r="OB30" s="16"/>
      <c r="OC30" s="16"/>
      <c r="OD30" s="16"/>
      <c r="OE30" s="16"/>
      <c r="OF30" s="16"/>
      <c r="OG30" s="16"/>
      <c r="OH30" s="16"/>
      <c r="OI30" s="16"/>
      <c r="OJ30" s="16"/>
      <c r="OK30" s="16"/>
      <c r="OL30" s="16"/>
      <c r="OM30" s="16"/>
      <c r="ON30" s="16"/>
      <c r="OO30" s="16"/>
      <c r="OP30" s="16"/>
      <c r="OQ30" s="16"/>
      <c r="OR30" s="16"/>
      <c r="OS30" s="16"/>
      <c r="OT30" s="16"/>
      <c r="OU30" s="16"/>
      <c r="OV30" s="16"/>
      <c r="OW30" s="16"/>
      <c r="OX30" s="16"/>
      <c r="OY30" s="16"/>
      <c r="OZ30" s="16"/>
      <c r="PA30" s="16"/>
      <c r="PB30" s="16"/>
      <c r="PC30" s="16"/>
      <c r="PD30" s="16"/>
      <c r="PE30" s="16"/>
      <c r="PF30" s="16"/>
      <c r="PG30" s="16"/>
      <c r="PH30" s="16"/>
      <c r="PI30" s="16"/>
      <c r="PJ30" s="16"/>
      <c r="PK30" s="16"/>
      <c r="PL30" s="16"/>
      <c r="PM30" s="16"/>
      <c r="PN30" s="16"/>
      <c r="PO30" s="16"/>
      <c r="PP30" s="16"/>
      <c r="PQ30" s="16"/>
      <c r="PR30" s="16"/>
      <c r="PS30" s="16"/>
      <c r="PT30" s="16"/>
      <c r="PU30" s="16"/>
      <c r="PV30" s="16"/>
      <c r="PW30" s="16"/>
      <c r="PX30" s="16"/>
      <c r="PY30" s="16"/>
      <c r="PZ30" s="16"/>
      <c r="QA30" s="16"/>
      <c r="QB30" s="16"/>
      <c r="QC30" s="16"/>
      <c r="QD30" s="16"/>
      <c r="QE30" s="16"/>
      <c r="QF30" s="16"/>
      <c r="QG30" s="16"/>
      <c r="QH30" s="16"/>
      <c r="QI30" s="16"/>
      <c r="QJ30" s="16"/>
      <c r="QK30" s="16"/>
      <c r="QL30" s="16"/>
      <c r="QM30" s="16"/>
      <c r="QN30" s="16"/>
      <c r="QO30" s="16"/>
      <c r="QP30" s="16"/>
      <c r="QQ30" s="16"/>
      <c r="QR30" s="16"/>
      <c r="QS30" s="16"/>
      <c r="QT30" s="16"/>
      <c r="QU30" s="16"/>
      <c r="QV30" s="16"/>
      <c r="QW30" s="16"/>
      <c r="QX30" s="16"/>
      <c r="QY30" s="16"/>
      <c r="QZ30" s="16"/>
      <c r="RA30" s="16"/>
      <c r="RB30" s="16"/>
      <c r="RC30" s="16"/>
      <c r="RD30" s="16"/>
      <c r="RE30" s="16"/>
      <c r="RF30" s="16"/>
      <c r="RG30" s="16"/>
      <c r="RH30" s="16"/>
      <c r="RI30" s="16"/>
      <c r="RJ30" s="16"/>
      <c r="RK30" s="16"/>
      <c r="RL30" s="16"/>
      <c r="RM30" s="16"/>
      <c r="RN30" s="16"/>
      <c r="RO30" s="16"/>
      <c r="RP30" s="16"/>
      <c r="RQ30" s="16"/>
      <c r="RR30" s="16"/>
      <c r="RS30" s="16"/>
      <c r="RT30" s="16"/>
      <c r="RU30" s="16"/>
      <c r="RV30" s="16"/>
      <c r="RW30" s="16"/>
      <c r="RX30" s="16"/>
      <c r="RY30" s="16"/>
      <c r="RZ30" s="16"/>
      <c r="SA30" s="16"/>
      <c r="SB30" s="16"/>
      <c r="SC30" s="16"/>
      <c r="SD30" s="16"/>
      <c r="SE30" s="16"/>
      <c r="SF30" s="16"/>
      <c r="SG30" s="16"/>
      <c r="SH30" s="16"/>
      <c r="SI30" s="16"/>
      <c r="SJ30" s="16"/>
      <c r="SK30" s="16"/>
      <c r="SL30" s="16"/>
      <c r="SM30" s="16"/>
      <c r="SN30" s="16"/>
      <c r="SO30" s="16"/>
      <c r="SP30" s="16"/>
      <c r="SQ30" s="16"/>
      <c r="SR30" s="16"/>
      <c r="SS30" s="16"/>
      <c r="ST30" s="16"/>
      <c r="SU30" s="16"/>
      <c r="SV30" s="16"/>
      <c r="SW30" s="16"/>
      <c r="SX30" s="16"/>
      <c r="SY30" s="16"/>
      <c r="SZ30" s="16"/>
      <c r="TA30" s="16"/>
      <c r="TB30" s="16"/>
      <c r="TC30" s="16"/>
      <c r="TD30" s="16"/>
      <c r="TE30" s="16"/>
      <c r="TF30" s="16"/>
      <c r="TG30" s="16"/>
      <c r="TH30" s="16"/>
      <c r="TI30" s="16"/>
      <c r="TJ30" s="16"/>
      <c r="TK30" s="16"/>
      <c r="TL30" s="16"/>
      <c r="TM30" s="16"/>
      <c r="TN30" s="16"/>
      <c r="TO30" s="16"/>
      <c r="TP30" s="16"/>
      <c r="TQ30" s="16"/>
      <c r="TR30" s="16"/>
      <c r="TS30" s="16"/>
      <c r="TT30" s="16"/>
      <c r="TU30" s="16"/>
      <c r="TV30" s="16"/>
      <c r="TW30" s="16"/>
      <c r="TX30" s="16"/>
      <c r="TY30" s="16"/>
      <c r="TZ30" s="16"/>
      <c r="UA30" s="16"/>
      <c r="UB30" s="16"/>
      <c r="UC30" s="16"/>
      <c r="UD30" s="16"/>
      <c r="UE30" s="16"/>
      <c r="UF30" s="16"/>
      <c r="UG30" s="16"/>
      <c r="UH30" s="16"/>
      <c r="UI30" s="16"/>
      <c r="UJ30" s="16"/>
      <c r="UK30" s="16"/>
      <c r="UL30" s="16"/>
      <c r="UM30" s="16"/>
      <c r="UN30" s="16"/>
      <c r="UO30" s="16"/>
      <c r="UP30" s="16"/>
      <c r="UQ30" s="16"/>
      <c r="UR30" s="16"/>
      <c r="US30" s="16"/>
      <c r="UT30" s="16"/>
      <c r="UU30" s="16"/>
      <c r="UV30" s="16"/>
      <c r="UW30" s="16"/>
      <c r="UX30" s="16"/>
      <c r="UY30" s="16"/>
      <c r="UZ30" s="16"/>
      <c r="VA30" s="16"/>
      <c r="VB30" s="16"/>
      <c r="VC30" s="16"/>
      <c r="VD30" s="16"/>
      <c r="VE30" s="16"/>
      <c r="VF30" s="16"/>
      <c r="VG30" s="16"/>
      <c r="VH30" s="16"/>
      <c r="VI30" s="16"/>
      <c r="VJ30" s="16"/>
      <c r="VK30" s="16"/>
      <c r="VL30" s="16"/>
      <c r="VM30" s="16"/>
      <c r="VN30" s="16"/>
      <c r="VO30" s="16"/>
      <c r="VP30" s="16"/>
      <c r="VQ30" s="16"/>
      <c r="VR30" s="16"/>
      <c r="VS30" s="16"/>
      <c r="VT30" s="16"/>
      <c r="VU30" s="16"/>
      <c r="VV30" s="16"/>
      <c r="VW30" s="16"/>
      <c r="VX30" s="16"/>
      <c r="VY30" s="16"/>
      <c r="VZ30" s="16"/>
      <c r="WA30" s="16"/>
      <c r="WB30" s="16"/>
      <c r="WC30" s="16"/>
      <c r="WD30" s="16"/>
      <c r="WE30" s="16"/>
      <c r="WF30" s="16"/>
      <c r="WG30" s="16"/>
      <c r="WH30" s="16"/>
      <c r="WI30" s="16"/>
      <c r="WJ30" s="16"/>
      <c r="WK30" s="16"/>
      <c r="WL30" s="16"/>
      <c r="WM30" s="16"/>
      <c r="WN30" s="16"/>
      <c r="WO30" s="16"/>
      <c r="WP30" s="16"/>
      <c r="WQ30" s="16"/>
      <c r="WR30" s="16"/>
      <c r="WS30" s="16"/>
      <c r="WT30" s="16"/>
      <c r="WU30" s="16"/>
      <c r="WV30" s="16"/>
      <c r="WW30" s="16"/>
      <c r="WX30" s="16"/>
      <c r="WY30" s="16"/>
      <c r="WZ30" s="16"/>
      <c r="XA30" s="16"/>
      <c r="XB30" s="16"/>
      <c r="XC30" s="16"/>
      <c r="XD30" s="16"/>
      <c r="XE30" s="16"/>
      <c r="XF30" s="16"/>
      <c r="XG30" s="16"/>
      <c r="XH30" s="16"/>
      <c r="XI30" s="16"/>
      <c r="XJ30" s="16"/>
      <c r="XK30" s="16"/>
      <c r="XL30" s="16"/>
      <c r="XM30" s="16"/>
      <c r="XN30" s="16"/>
      <c r="XO30" s="16"/>
      <c r="XP30" s="16"/>
      <c r="XQ30" s="16"/>
      <c r="XR30" s="16"/>
      <c r="XS30" s="16"/>
      <c r="XT30" s="16"/>
      <c r="XU30" s="16"/>
      <c r="XV30" s="16"/>
      <c r="XW30" s="16"/>
      <c r="XX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YV30" s="16"/>
      <c r="YW30" s="16"/>
      <c r="YX30" s="16"/>
      <c r="YY30" s="16"/>
      <c r="YZ30" s="16"/>
      <c r="ZA30" s="16"/>
      <c r="ZB30" s="16"/>
      <c r="ZC30" s="16"/>
      <c r="ZD30" s="16"/>
      <c r="ZE30" s="16"/>
      <c r="ZF30" s="16"/>
      <c r="ZG30" s="16"/>
      <c r="ZH30" s="16"/>
      <c r="ZI30" s="16"/>
      <c r="ZJ30" s="16"/>
      <c r="ZK30" s="16"/>
      <c r="ZL30" s="16"/>
      <c r="ZM30" s="16"/>
      <c r="ZN30" s="16"/>
      <c r="ZO30" s="16"/>
      <c r="ZP30" s="16"/>
      <c r="ZQ30" s="16"/>
      <c r="ZR30" s="16"/>
      <c r="ZS30" s="16"/>
      <c r="ZT30" s="16"/>
      <c r="ZU30" s="16"/>
      <c r="ZV30" s="16"/>
      <c r="ZW30" s="16"/>
      <c r="ZX30" s="16"/>
      <c r="ZY30" s="16"/>
      <c r="ZZ30" s="16"/>
      <c r="AAA30" s="16"/>
    </row>
    <row r="31" spans="2:703" x14ac:dyDescent="0.35">
      <c r="B31" s="16" t="s">
        <v>60</v>
      </c>
      <c r="C31" s="69">
        <v>1</v>
      </c>
      <c r="D31" s="16">
        <v>28</v>
      </c>
      <c r="E31" s="16">
        <v>98</v>
      </c>
      <c r="F31" s="16">
        <v>69</v>
      </c>
      <c r="G31" s="16">
        <v>104</v>
      </c>
      <c r="H31" s="16">
        <v>104</v>
      </c>
      <c r="I31" s="16">
        <v>112</v>
      </c>
      <c r="J31" s="16">
        <v>82</v>
      </c>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c r="MR31" s="16"/>
      <c r="MS31" s="16"/>
      <c r="MT31" s="16"/>
      <c r="MU31" s="16"/>
      <c r="MV31" s="16"/>
      <c r="MW31" s="16"/>
      <c r="MX31" s="16"/>
      <c r="MY31" s="16"/>
      <c r="MZ31" s="16"/>
      <c r="NA31" s="16"/>
      <c r="NB31" s="16"/>
      <c r="NC31" s="16"/>
      <c r="ND31" s="16"/>
      <c r="NE31" s="16"/>
      <c r="NF31" s="16"/>
      <c r="NG31" s="16"/>
      <c r="NH31" s="16"/>
      <c r="NI31" s="16"/>
      <c r="NJ31" s="16"/>
      <c r="NK31" s="16"/>
      <c r="NL31" s="16"/>
      <c r="NM31" s="16"/>
      <c r="NN31" s="16"/>
      <c r="NO31" s="16"/>
      <c r="NP31" s="16"/>
      <c r="NQ31" s="16"/>
      <c r="NR31" s="16"/>
      <c r="NS31" s="16"/>
      <c r="NT31" s="16"/>
      <c r="NU31" s="16"/>
      <c r="NV31" s="16"/>
      <c r="NW31" s="16"/>
      <c r="NX31" s="16"/>
      <c r="NY31" s="16"/>
      <c r="NZ31" s="16"/>
      <c r="OA31" s="16"/>
      <c r="OB31" s="16"/>
      <c r="OC31" s="16"/>
      <c r="OD31" s="16"/>
      <c r="OE31" s="16"/>
      <c r="OF31" s="16"/>
      <c r="OG31" s="16"/>
      <c r="OH31" s="16"/>
      <c r="OI31" s="16"/>
      <c r="OJ31" s="16"/>
      <c r="OK31" s="16"/>
      <c r="OL31" s="16"/>
      <c r="OM31" s="16"/>
      <c r="ON31" s="16"/>
      <c r="OO31" s="16"/>
      <c r="OP31" s="16"/>
      <c r="OQ31" s="16"/>
      <c r="OR31" s="16"/>
      <c r="OS31" s="16"/>
      <c r="OT31" s="16"/>
      <c r="OU31" s="16"/>
      <c r="OV31" s="16"/>
      <c r="OW31" s="16"/>
      <c r="OX31" s="16"/>
      <c r="OY31" s="16"/>
      <c r="OZ31" s="16"/>
      <c r="PA31" s="16"/>
      <c r="PB31" s="16"/>
      <c r="PC31" s="16"/>
      <c r="PD31" s="16"/>
      <c r="PE31" s="16"/>
      <c r="PF31" s="16"/>
      <c r="PG31" s="16"/>
      <c r="PH31" s="16"/>
      <c r="PI31" s="16"/>
      <c r="PJ31" s="16"/>
      <c r="PK31" s="16"/>
      <c r="PL31" s="16"/>
      <c r="PM31" s="16"/>
      <c r="PN31" s="16"/>
      <c r="PO31" s="16"/>
      <c r="PP31" s="16"/>
      <c r="PQ31" s="16"/>
      <c r="PR31" s="16"/>
      <c r="PS31" s="16"/>
      <c r="PT31" s="16"/>
      <c r="PU31" s="16"/>
      <c r="PV31" s="16"/>
      <c r="PW31" s="16"/>
      <c r="PX31" s="16"/>
      <c r="PY31" s="16"/>
      <c r="PZ31" s="16"/>
      <c r="QA31" s="16"/>
      <c r="QB31" s="16"/>
      <c r="QC31" s="16"/>
      <c r="QD31" s="16"/>
      <c r="QE31" s="16"/>
      <c r="QF31" s="16"/>
      <c r="QG31" s="16"/>
      <c r="QH31" s="16"/>
      <c r="QI31" s="16"/>
      <c r="QJ31" s="16"/>
      <c r="QK31" s="16"/>
      <c r="QL31" s="16"/>
      <c r="QM31" s="16"/>
      <c r="QN31" s="16"/>
      <c r="QO31" s="16"/>
      <c r="QP31" s="16"/>
      <c r="QQ31" s="16"/>
      <c r="QR31" s="16"/>
      <c r="QS31" s="16"/>
      <c r="QT31" s="16"/>
      <c r="QU31" s="16"/>
      <c r="QV31" s="16"/>
      <c r="QW31" s="16"/>
      <c r="QX31" s="16"/>
      <c r="QY31" s="16"/>
      <c r="QZ31" s="16"/>
      <c r="RA31" s="16"/>
      <c r="RB31" s="16"/>
      <c r="RC31" s="16"/>
      <c r="RD31" s="16"/>
      <c r="RE31" s="16"/>
      <c r="RF31" s="16"/>
      <c r="RG31" s="16"/>
      <c r="RH31" s="16"/>
      <c r="RI31" s="16"/>
      <c r="RJ31" s="16"/>
      <c r="RK31" s="16"/>
      <c r="RL31" s="16"/>
      <c r="RM31" s="16"/>
      <c r="RN31" s="16"/>
      <c r="RO31" s="16"/>
      <c r="RP31" s="16"/>
      <c r="RQ31" s="16"/>
      <c r="RR31" s="16"/>
      <c r="RS31" s="16"/>
      <c r="RT31" s="16"/>
      <c r="RU31" s="16"/>
      <c r="RV31" s="16"/>
      <c r="RW31" s="16"/>
      <c r="RX31" s="16"/>
      <c r="RY31" s="16"/>
      <c r="RZ31" s="16"/>
      <c r="SA31" s="16"/>
      <c r="SB31" s="16"/>
      <c r="SC31" s="16"/>
      <c r="SD31" s="16"/>
      <c r="SE31" s="16"/>
      <c r="SF31" s="16"/>
      <c r="SG31" s="16"/>
      <c r="SH31" s="16"/>
      <c r="SI31" s="16"/>
      <c r="SJ31" s="16"/>
      <c r="SK31" s="16"/>
      <c r="SL31" s="16"/>
      <c r="SM31" s="16"/>
      <c r="SN31" s="16"/>
      <c r="SO31" s="16"/>
      <c r="SP31" s="16"/>
      <c r="SQ31" s="16"/>
      <c r="SR31" s="16"/>
      <c r="SS31" s="16"/>
      <c r="ST31" s="16"/>
      <c r="SU31" s="16"/>
      <c r="SV31" s="16"/>
      <c r="SW31" s="16"/>
      <c r="SX31" s="16"/>
      <c r="SY31" s="16"/>
      <c r="SZ31" s="16"/>
      <c r="TA31" s="16"/>
      <c r="TB31" s="16"/>
      <c r="TC31" s="16"/>
      <c r="TD31" s="16"/>
      <c r="TE31" s="16"/>
      <c r="TF31" s="16"/>
      <c r="TG31" s="16"/>
      <c r="TH31" s="16"/>
      <c r="TI31" s="16"/>
      <c r="TJ31" s="16"/>
      <c r="TK31" s="16"/>
      <c r="TL31" s="16"/>
      <c r="TM31" s="16"/>
      <c r="TN31" s="16"/>
      <c r="TO31" s="16"/>
      <c r="TP31" s="16"/>
      <c r="TQ31" s="16"/>
      <c r="TR31" s="16"/>
      <c r="TS31" s="16"/>
      <c r="TT31" s="16"/>
      <c r="TU31" s="16"/>
      <c r="TV31" s="16"/>
      <c r="TW31" s="16"/>
      <c r="TX31" s="16"/>
      <c r="TY31" s="16"/>
      <c r="TZ31" s="16"/>
      <c r="UA31" s="16"/>
      <c r="UB31" s="16"/>
      <c r="UC31" s="16"/>
      <c r="UD31" s="16"/>
      <c r="UE31" s="16"/>
      <c r="UF31" s="16"/>
      <c r="UG31" s="16"/>
      <c r="UH31" s="16"/>
      <c r="UI31" s="16"/>
      <c r="UJ31" s="16"/>
      <c r="UK31" s="16"/>
      <c r="UL31" s="16"/>
      <c r="UM31" s="16"/>
      <c r="UN31" s="16"/>
      <c r="UO31" s="16"/>
      <c r="UP31" s="16"/>
      <c r="UQ31" s="16"/>
      <c r="UR31" s="16"/>
      <c r="US31" s="16"/>
      <c r="UT31" s="16"/>
      <c r="UU31" s="16"/>
      <c r="UV31" s="16"/>
      <c r="UW31" s="16"/>
      <c r="UX31" s="16"/>
      <c r="UY31" s="16"/>
      <c r="UZ31" s="16"/>
      <c r="VA31" s="16"/>
      <c r="VB31" s="16"/>
      <c r="VC31" s="16"/>
      <c r="VD31" s="16"/>
      <c r="VE31" s="16"/>
      <c r="VF31" s="16"/>
      <c r="VG31" s="16"/>
      <c r="VH31" s="16"/>
      <c r="VI31" s="16"/>
      <c r="VJ31" s="16"/>
      <c r="VK31" s="16"/>
      <c r="VL31" s="16"/>
      <c r="VM31" s="16"/>
      <c r="VN31" s="16"/>
      <c r="VO31" s="16"/>
      <c r="VP31" s="16"/>
      <c r="VQ31" s="16"/>
      <c r="VR31" s="16"/>
      <c r="VS31" s="16"/>
      <c r="VT31" s="16"/>
      <c r="VU31" s="16"/>
      <c r="VV31" s="16"/>
      <c r="VW31" s="16"/>
      <c r="VX31" s="16"/>
      <c r="VY31" s="16"/>
      <c r="VZ31" s="16"/>
      <c r="WA31" s="16"/>
      <c r="WB31" s="16"/>
      <c r="WC31" s="16"/>
      <c r="WD31" s="16"/>
      <c r="WE31" s="16"/>
      <c r="WF31" s="16"/>
      <c r="WG31" s="16"/>
      <c r="WH31" s="16"/>
      <c r="WI31" s="16"/>
      <c r="WJ31" s="16"/>
      <c r="WK31" s="16"/>
      <c r="WL31" s="16"/>
      <c r="WM31" s="16"/>
      <c r="WN31" s="16"/>
      <c r="WO31" s="16"/>
      <c r="WP31" s="16"/>
      <c r="WQ31" s="16"/>
      <c r="WR31" s="16"/>
      <c r="WS31" s="16"/>
      <c r="WT31" s="16"/>
      <c r="WU31" s="16"/>
      <c r="WV31" s="16"/>
      <c r="WW31" s="16"/>
      <c r="WX31" s="16"/>
      <c r="WY31" s="16"/>
      <c r="WZ31" s="16"/>
      <c r="XA31" s="16"/>
      <c r="XB31" s="16"/>
      <c r="XC31" s="16"/>
      <c r="XD31" s="16"/>
      <c r="XE31" s="16"/>
      <c r="XF31" s="16"/>
      <c r="XG31" s="16"/>
      <c r="XH31" s="16"/>
      <c r="XI31" s="16"/>
      <c r="XJ31" s="16"/>
      <c r="XK31" s="16"/>
      <c r="XL31" s="16"/>
      <c r="XM31" s="16"/>
      <c r="XN31" s="16"/>
      <c r="XO31" s="16"/>
      <c r="XP31" s="16"/>
      <c r="XQ31" s="16"/>
      <c r="XR31" s="16"/>
      <c r="XS31" s="16"/>
      <c r="XT31" s="16"/>
      <c r="XU31" s="16"/>
      <c r="XV31" s="16"/>
      <c r="XW31" s="16"/>
      <c r="XX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YV31" s="16"/>
      <c r="YW31" s="16"/>
      <c r="YX31" s="16"/>
      <c r="YY31" s="16"/>
      <c r="YZ31" s="16"/>
      <c r="ZA31" s="16"/>
      <c r="ZB31" s="16"/>
      <c r="ZC31" s="16"/>
      <c r="ZD31" s="16"/>
      <c r="ZE31" s="16"/>
      <c r="ZF31" s="16"/>
      <c r="ZG31" s="16"/>
      <c r="ZH31" s="16"/>
      <c r="ZI31" s="16"/>
      <c r="ZJ31" s="16"/>
      <c r="ZK31" s="16"/>
      <c r="ZL31" s="16"/>
      <c r="ZM31" s="16"/>
      <c r="ZN31" s="16"/>
      <c r="ZO31" s="16"/>
      <c r="ZP31" s="16"/>
      <c r="ZQ31" s="16"/>
      <c r="ZR31" s="16"/>
      <c r="ZS31" s="16"/>
      <c r="ZT31" s="16"/>
      <c r="ZU31" s="16"/>
      <c r="ZV31" s="16"/>
      <c r="ZW31" s="16"/>
      <c r="ZX31" s="16"/>
      <c r="ZY31" s="16"/>
      <c r="ZZ31" s="16"/>
      <c r="AAA31" s="16"/>
    </row>
    <row r="32" spans="2:703" x14ac:dyDescent="0.35">
      <c r="B32" s="16" t="s">
        <v>61</v>
      </c>
      <c r="C32" s="69">
        <v>1</v>
      </c>
      <c r="D32" s="16">
        <v>30</v>
      </c>
      <c r="E32" s="16">
        <v>66</v>
      </c>
      <c r="F32" s="16">
        <v>110</v>
      </c>
      <c r="G32" s="16">
        <v>66</v>
      </c>
      <c r="H32" s="16">
        <v>80</v>
      </c>
      <c r="I32" s="16">
        <v>65</v>
      </c>
      <c r="J32" s="16">
        <v>103</v>
      </c>
      <c r="K32" s="16">
        <v>104</v>
      </c>
      <c r="L32" s="16">
        <v>96</v>
      </c>
      <c r="M32" s="16">
        <v>87</v>
      </c>
      <c r="N32" s="16">
        <v>90</v>
      </c>
      <c r="O32" s="16">
        <v>69</v>
      </c>
      <c r="P32" s="16">
        <v>111</v>
      </c>
      <c r="Q32" s="16">
        <v>83</v>
      </c>
      <c r="R32" s="16">
        <v>96</v>
      </c>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c r="JE32" s="16"/>
      <c r="JF32" s="16"/>
      <c r="JG32" s="16"/>
      <c r="JH32" s="16"/>
      <c r="JI32" s="16"/>
      <c r="JJ32" s="16"/>
      <c r="JK32" s="16"/>
      <c r="JL32" s="16"/>
      <c r="JM32" s="16"/>
      <c r="JN32" s="16"/>
      <c r="JO32" s="16"/>
      <c r="JP32" s="16"/>
      <c r="JQ32" s="16"/>
      <c r="JR32" s="16"/>
      <c r="JS32" s="16"/>
      <c r="JT32" s="16"/>
      <c r="JU32" s="16"/>
      <c r="JV32" s="16"/>
      <c r="JW32" s="16"/>
      <c r="JX32" s="16"/>
      <c r="JY32" s="16"/>
      <c r="JZ32" s="16"/>
      <c r="KA32" s="16"/>
      <c r="KB32" s="16"/>
      <c r="KC32" s="16"/>
      <c r="KD32" s="16"/>
      <c r="KE32" s="16"/>
      <c r="KF32" s="16"/>
      <c r="KG32" s="16"/>
      <c r="KH32" s="16"/>
      <c r="KI32" s="16"/>
      <c r="KJ32" s="16"/>
      <c r="KK32" s="16"/>
      <c r="KL32" s="16"/>
      <c r="KM32" s="16"/>
      <c r="KN32" s="16"/>
      <c r="KO32" s="16"/>
      <c r="KP32" s="16"/>
      <c r="KQ32" s="16"/>
      <c r="KR32" s="16"/>
      <c r="KS32" s="16"/>
      <c r="KT32" s="16"/>
      <c r="KU32" s="16"/>
      <c r="KV32" s="16"/>
      <c r="KW32" s="16"/>
      <c r="KX32" s="16"/>
      <c r="KY32" s="16"/>
      <c r="KZ32" s="16"/>
      <c r="LA32" s="16"/>
      <c r="LB32" s="16"/>
      <c r="LC32" s="16"/>
      <c r="LD32" s="16"/>
      <c r="LE32" s="16"/>
      <c r="LF32" s="16"/>
      <c r="LG32" s="16"/>
      <c r="LH32" s="16"/>
      <c r="LI32" s="16"/>
      <c r="LJ32" s="16"/>
      <c r="LK32" s="16"/>
      <c r="LL32" s="16"/>
      <c r="LM32" s="16"/>
      <c r="LN32" s="16"/>
      <c r="LO32" s="16"/>
      <c r="LP32" s="16"/>
      <c r="LQ32" s="16"/>
      <c r="LR32" s="16"/>
      <c r="LS32" s="16"/>
      <c r="LT32" s="16"/>
      <c r="LU32" s="16"/>
      <c r="LV32" s="16"/>
      <c r="LW32" s="16"/>
      <c r="LX32" s="16"/>
      <c r="LY32" s="16"/>
      <c r="LZ32" s="16"/>
      <c r="MA32" s="16"/>
      <c r="MB32" s="16"/>
      <c r="MC32" s="16"/>
      <c r="MD32" s="16"/>
      <c r="ME32" s="16"/>
      <c r="MF32" s="16"/>
      <c r="MG32" s="16"/>
      <c r="MH32" s="16"/>
      <c r="MI32" s="16"/>
      <c r="MJ32" s="16"/>
      <c r="MK32" s="16"/>
      <c r="ML32" s="16"/>
      <c r="MM32" s="16"/>
      <c r="MN32" s="16"/>
      <c r="MO32" s="16"/>
      <c r="MP32" s="16"/>
      <c r="MQ32" s="16"/>
      <c r="MR32" s="16"/>
      <c r="MS32" s="16"/>
      <c r="MT32" s="16"/>
      <c r="MU32" s="16"/>
      <c r="MV32" s="16"/>
      <c r="MW32" s="16"/>
      <c r="MX32" s="16"/>
      <c r="MY32" s="16"/>
      <c r="MZ32" s="16"/>
      <c r="NA32" s="16"/>
      <c r="NB32" s="16"/>
      <c r="NC32" s="16"/>
      <c r="ND32" s="16"/>
      <c r="NE32" s="16"/>
      <c r="NF32" s="16"/>
      <c r="NG32" s="16"/>
      <c r="NH32" s="16"/>
      <c r="NI32" s="16"/>
      <c r="NJ32" s="16"/>
      <c r="NK32" s="16"/>
      <c r="NL32" s="16"/>
      <c r="NM32" s="16"/>
      <c r="NN32" s="16"/>
      <c r="NO32" s="16"/>
      <c r="NP32" s="16"/>
      <c r="NQ32" s="16"/>
      <c r="NR32" s="16"/>
      <c r="NS32" s="16"/>
      <c r="NT32" s="16"/>
      <c r="NU32" s="16"/>
      <c r="NV32" s="16"/>
      <c r="NW32" s="16"/>
      <c r="NX32" s="16"/>
      <c r="NY32" s="16"/>
      <c r="NZ32" s="16"/>
      <c r="OA32" s="16"/>
      <c r="OB32" s="16"/>
      <c r="OC32" s="16"/>
      <c r="OD32" s="16"/>
      <c r="OE32" s="16"/>
      <c r="OF32" s="16"/>
      <c r="OG32" s="16"/>
      <c r="OH32" s="16"/>
      <c r="OI32" s="16"/>
      <c r="OJ32" s="16"/>
      <c r="OK32" s="16"/>
      <c r="OL32" s="16"/>
      <c r="OM32" s="16"/>
      <c r="ON32" s="16"/>
      <c r="OO32" s="16"/>
      <c r="OP32" s="16"/>
      <c r="OQ32" s="16"/>
      <c r="OR32" s="16"/>
      <c r="OS32" s="16"/>
      <c r="OT32" s="16"/>
      <c r="OU32" s="16"/>
      <c r="OV32" s="16"/>
      <c r="OW32" s="16"/>
      <c r="OX32" s="16"/>
      <c r="OY32" s="16"/>
      <c r="OZ32" s="16"/>
      <c r="PA32" s="16"/>
      <c r="PB32" s="16"/>
      <c r="PC32" s="16"/>
      <c r="PD32" s="16"/>
      <c r="PE32" s="16"/>
      <c r="PF32" s="16"/>
      <c r="PG32" s="16"/>
      <c r="PH32" s="16"/>
      <c r="PI32" s="16"/>
      <c r="PJ32" s="16"/>
      <c r="PK32" s="16"/>
      <c r="PL32" s="16"/>
      <c r="PM32" s="16"/>
      <c r="PN32" s="16"/>
      <c r="PO32" s="16"/>
      <c r="PP32" s="16"/>
      <c r="PQ32" s="16"/>
      <c r="PR32" s="16"/>
      <c r="PS32" s="16"/>
      <c r="PT32" s="16"/>
      <c r="PU32" s="16"/>
      <c r="PV32" s="16"/>
      <c r="PW32" s="16"/>
      <c r="PX32" s="16"/>
      <c r="PY32" s="16"/>
      <c r="PZ32" s="16"/>
      <c r="QA32" s="16"/>
      <c r="QB32" s="16"/>
      <c r="QC32" s="16"/>
      <c r="QD32" s="16"/>
      <c r="QE32" s="16"/>
      <c r="QF32" s="16"/>
      <c r="QG32" s="16"/>
      <c r="QH32" s="16"/>
      <c r="QI32" s="16"/>
      <c r="QJ32" s="16"/>
      <c r="QK32" s="16"/>
      <c r="QL32" s="16"/>
      <c r="QM32" s="16"/>
      <c r="QN32" s="16"/>
      <c r="QO32" s="16"/>
      <c r="QP32" s="16"/>
      <c r="QQ32" s="16"/>
      <c r="QR32" s="16"/>
      <c r="QS32" s="16"/>
      <c r="QT32" s="16"/>
      <c r="QU32" s="16"/>
      <c r="QV32" s="16"/>
      <c r="QW32" s="16"/>
      <c r="QX32" s="16"/>
      <c r="QY32" s="16"/>
      <c r="QZ32" s="16"/>
      <c r="RA32" s="16"/>
      <c r="RB32" s="16"/>
      <c r="RC32" s="16"/>
      <c r="RD32" s="16"/>
      <c r="RE32" s="16"/>
      <c r="RF32" s="16"/>
      <c r="RG32" s="16"/>
      <c r="RH32" s="16"/>
      <c r="RI32" s="16"/>
      <c r="RJ32" s="16"/>
      <c r="RK32" s="16"/>
      <c r="RL32" s="16"/>
      <c r="RM32" s="16"/>
      <c r="RN32" s="16"/>
      <c r="RO32" s="16"/>
      <c r="RP32" s="16"/>
      <c r="RQ32" s="16"/>
      <c r="RR32" s="16"/>
      <c r="RS32" s="16"/>
      <c r="RT32" s="16"/>
      <c r="RU32" s="16"/>
      <c r="RV32" s="16"/>
      <c r="RW32" s="16"/>
      <c r="RX32" s="16"/>
      <c r="RY32" s="16"/>
      <c r="RZ32" s="16"/>
      <c r="SA32" s="16"/>
      <c r="SB32" s="16"/>
      <c r="SC32" s="16"/>
      <c r="SD32" s="16"/>
      <c r="SE32" s="16"/>
      <c r="SF32" s="16"/>
      <c r="SG32" s="16"/>
      <c r="SH32" s="16"/>
      <c r="SI32" s="16"/>
      <c r="SJ32" s="16"/>
      <c r="SK32" s="16"/>
      <c r="SL32" s="16"/>
      <c r="SM32" s="16"/>
      <c r="SN32" s="16"/>
      <c r="SO32" s="16"/>
      <c r="SP32" s="16"/>
      <c r="SQ32" s="16"/>
      <c r="SR32" s="16"/>
      <c r="SS32" s="16"/>
      <c r="ST32" s="16"/>
      <c r="SU32" s="16"/>
      <c r="SV32" s="16"/>
      <c r="SW32" s="16"/>
      <c r="SX32" s="16"/>
      <c r="SY32" s="16"/>
      <c r="SZ32" s="16"/>
      <c r="TA32" s="16"/>
      <c r="TB32" s="16"/>
      <c r="TC32" s="16"/>
      <c r="TD32" s="16"/>
      <c r="TE32" s="16"/>
      <c r="TF32" s="16"/>
      <c r="TG32" s="16"/>
      <c r="TH32" s="16"/>
      <c r="TI32" s="16"/>
      <c r="TJ32" s="16"/>
      <c r="TK32" s="16"/>
      <c r="TL32" s="16"/>
      <c r="TM32" s="16"/>
      <c r="TN32" s="16"/>
      <c r="TO32" s="16"/>
      <c r="TP32" s="16"/>
      <c r="TQ32" s="16"/>
      <c r="TR32" s="16"/>
      <c r="TS32" s="16"/>
      <c r="TT32" s="16"/>
      <c r="TU32" s="16"/>
      <c r="TV32" s="16"/>
      <c r="TW32" s="16"/>
      <c r="TX32" s="16"/>
      <c r="TY32" s="16"/>
      <c r="TZ32" s="16"/>
      <c r="UA32" s="16"/>
      <c r="UB32" s="16"/>
      <c r="UC32" s="16"/>
      <c r="UD32" s="16"/>
      <c r="UE32" s="16"/>
      <c r="UF32" s="16"/>
      <c r="UG32" s="16"/>
      <c r="UH32" s="16"/>
      <c r="UI32" s="16"/>
      <c r="UJ32" s="16"/>
      <c r="UK32" s="16"/>
      <c r="UL32" s="16"/>
      <c r="UM32" s="16"/>
      <c r="UN32" s="16"/>
      <c r="UO32" s="16"/>
      <c r="UP32" s="16"/>
      <c r="UQ32" s="16"/>
      <c r="UR32" s="16"/>
      <c r="US32" s="16"/>
      <c r="UT32" s="16"/>
      <c r="UU32" s="16"/>
      <c r="UV32" s="16"/>
      <c r="UW32" s="16"/>
      <c r="UX32" s="16"/>
      <c r="UY32" s="16"/>
      <c r="UZ32" s="16"/>
      <c r="VA32" s="16"/>
      <c r="VB32" s="16"/>
      <c r="VC32" s="16"/>
      <c r="VD32" s="16"/>
      <c r="VE32" s="16"/>
      <c r="VF32" s="16"/>
      <c r="VG32" s="16"/>
      <c r="VH32" s="16"/>
      <c r="VI32" s="16"/>
      <c r="VJ32" s="16"/>
      <c r="VK32" s="16"/>
      <c r="VL32" s="16"/>
      <c r="VM32" s="16"/>
      <c r="VN32" s="16"/>
      <c r="VO32" s="16"/>
      <c r="VP32" s="16"/>
      <c r="VQ32" s="16"/>
      <c r="VR32" s="16"/>
      <c r="VS32" s="16"/>
      <c r="VT32" s="16"/>
      <c r="VU32" s="16"/>
      <c r="VV32" s="16"/>
      <c r="VW32" s="16"/>
      <c r="VX32" s="16"/>
      <c r="VY32" s="16"/>
      <c r="VZ32" s="16"/>
      <c r="WA32" s="16"/>
      <c r="WB32" s="16"/>
      <c r="WC32" s="16"/>
      <c r="WD32" s="16"/>
      <c r="WE32" s="16"/>
      <c r="WF32" s="16"/>
      <c r="WG32" s="16"/>
      <c r="WH32" s="16"/>
      <c r="WI32" s="16"/>
      <c r="WJ32" s="16"/>
      <c r="WK32" s="16"/>
      <c r="WL32" s="16"/>
      <c r="WM32" s="16"/>
      <c r="WN32" s="16"/>
      <c r="WO32" s="16"/>
      <c r="WP32" s="16"/>
      <c r="WQ32" s="16"/>
      <c r="WR32" s="16"/>
      <c r="WS32" s="16"/>
      <c r="WT32" s="16"/>
      <c r="WU32" s="16"/>
      <c r="WV32" s="16"/>
      <c r="WW32" s="16"/>
      <c r="WX32" s="16"/>
      <c r="WY32" s="16"/>
      <c r="WZ32" s="16"/>
      <c r="XA32" s="16"/>
      <c r="XB32" s="16"/>
      <c r="XC32" s="16"/>
      <c r="XD32" s="16"/>
      <c r="XE32" s="16"/>
      <c r="XF32" s="16"/>
      <c r="XG32" s="16"/>
      <c r="XH32" s="16"/>
      <c r="XI32" s="16"/>
      <c r="XJ32" s="16"/>
      <c r="XK32" s="16"/>
      <c r="XL32" s="16"/>
      <c r="XM32" s="16"/>
      <c r="XN32" s="16"/>
      <c r="XO32" s="16"/>
      <c r="XP32" s="16"/>
      <c r="XQ32" s="16"/>
      <c r="XR32" s="16"/>
      <c r="XS32" s="16"/>
      <c r="XT32" s="16"/>
      <c r="XU32" s="16"/>
      <c r="XV32" s="16"/>
      <c r="XW32" s="16"/>
      <c r="XX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YV32" s="16"/>
      <c r="YW32" s="16"/>
      <c r="YX32" s="16"/>
      <c r="YY32" s="16"/>
      <c r="YZ32" s="16"/>
      <c r="ZA32" s="16"/>
      <c r="ZB32" s="16"/>
      <c r="ZC32" s="16"/>
      <c r="ZD32" s="16"/>
      <c r="ZE32" s="16"/>
      <c r="ZF32" s="16"/>
      <c r="ZG32" s="16"/>
      <c r="ZH32" s="16"/>
      <c r="ZI32" s="16"/>
      <c r="ZJ32" s="16"/>
      <c r="ZK32" s="16"/>
      <c r="ZL32" s="16"/>
      <c r="ZM32" s="16"/>
      <c r="ZN32" s="16"/>
      <c r="ZO32" s="16"/>
      <c r="ZP32" s="16"/>
      <c r="ZQ32" s="16"/>
      <c r="ZR32" s="16"/>
      <c r="ZS32" s="16"/>
      <c r="ZT32" s="16"/>
      <c r="ZU32" s="16"/>
      <c r="ZV32" s="16"/>
      <c r="ZW32" s="16"/>
      <c r="ZX32" s="16"/>
      <c r="ZY32" s="16"/>
      <c r="ZZ32" s="16"/>
      <c r="AAA32" s="16"/>
    </row>
    <row r="33" spans="2:703" x14ac:dyDescent="0.35">
      <c r="B33" s="16" t="s">
        <v>62</v>
      </c>
      <c r="C33" s="69">
        <v>1</v>
      </c>
      <c r="D33" s="16">
        <v>21</v>
      </c>
      <c r="E33" s="16">
        <v>40</v>
      </c>
      <c r="F33" s="16">
        <v>42</v>
      </c>
      <c r="G33" s="16">
        <v>44</v>
      </c>
      <c r="H33" s="16">
        <v>38</v>
      </c>
      <c r="I33" s="16">
        <v>51</v>
      </c>
      <c r="J33" s="16">
        <v>47</v>
      </c>
      <c r="K33" s="16">
        <v>40</v>
      </c>
      <c r="L33" s="16">
        <v>45</v>
      </c>
      <c r="M33" s="16">
        <v>54</v>
      </c>
      <c r="N33" s="16">
        <v>56</v>
      </c>
      <c r="O33" s="16">
        <v>43</v>
      </c>
      <c r="P33" s="16">
        <v>53</v>
      </c>
      <c r="Q33" s="16">
        <v>36</v>
      </c>
      <c r="R33" s="16">
        <v>41</v>
      </c>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c r="JE33" s="16"/>
      <c r="JF33" s="16"/>
      <c r="JG33" s="16"/>
      <c r="JH33" s="16"/>
      <c r="JI33" s="16"/>
      <c r="JJ33" s="16"/>
      <c r="JK33" s="16"/>
      <c r="JL33" s="16"/>
      <c r="JM33" s="16"/>
      <c r="JN33" s="16"/>
      <c r="JO33" s="16"/>
      <c r="JP33" s="16"/>
      <c r="JQ33" s="16"/>
      <c r="JR33" s="16"/>
      <c r="JS33" s="16"/>
      <c r="JT33" s="16"/>
      <c r="JU33" s="16"/>
      <c r="JV33" s="16"/>
      <c r="JW33" s="16"/>
      <c r="JX33" s="16"/>
      <c r="JY33" s="16"/>
      <c r="JZ33" s="16"/>
      <c r="KA33" s="16"/>
      <c r="KB33" s="16"/>
      <c r="KC33" s="16"/>
      <c r="KD33" s="16"/>
      <c r="KE33" s="16"/>
      <c r="KF33" s="16"/>
      <c r="KG33" s="16"/>
      <c r="KH33" s="16"/>
      <c r="KI33" s="16"/>
      <c r="KJ33" s="16"/>
      <c r="KK33" s="16"/>
      <c r="KL33" s="16"/>
      <c r="KM33" s="16"/>
      <c r="KN33" s="16"/>
      <c r="KO33" s="16"/>
      <c r="KP33" s="16"/>
      <c r="KQ33" s="16"/>
      <c r="KR33" s="16"/>
      <c r="KS33" s="16"/>
      <c r="KT33" s="16"/>
      <c r="KU33" s="16"/>
      <c r="KV33" s="16"/>
      <c r="KW33" s="16"/>
      <c r="KX33" s="16"/>
      <c r="KY33" s="16"/>
      <c r="KZ33" s="16"/>
      <c r="LA33" s="16"/>
      <c r="LB33" s="16"/>
      <c r="LC33" s="16"/>
      <c r="LD33" s="16"/>
      <c r="LE33" s="16"/>
      <c r="LF33" s="16"/>
      <c r="LG33" s="16"/>
      <c r="LH33" s="16"/>
      <c r="LI33" s="16"/>
      <c r="LJ33" s="16"/>
      <c r="LK33" s="16"/>
      <c r="LL33" s="16"/>
      <c r="LM33" s="16"/>
      <c r="LN33" s="16"/>
      <c r="LO33" s="16"/>
      <c r="LP33" s="16"/>
      <c r="LQ33" s="16"/>
      <c r="LR33" s="16"/>
      <c r="LS33" s="16"/>
      <c r="LT33" s="16"/>
      <c r="LU33" s="16"/>
      <c r="LV33" s="16"/>
      <c r="LW33" s="16"/>
      <c r="LX33" s="16"/>
      <c r="LY33" s="16"/>
      <c r="LZ33" s="16"/>
      <c r="MA33" s="16"/>
      <c r="MB33" s="16"/>
      <c r="MC33" s="16"/>
      <c r="MD33" s="16"/>
      <c r="ME33" s="16"/>
      <c r="MF33" s="16"/>
      <c r="MG33" s="16"/>
      <c r="MH33" s="16"/>
      <c r="MI33" s="16"/>
      <c r="MJ33" s="16"/>
      <c r="MK33" s="16"/>
      <c r="ML33" s="16"/>
      <c r="MM33" s="16"/>
      <c r="MN33" s="16"/>
      <c r="MO33" s="16"/>
      <c r="MP33" s="16"/>
      <c r="MQ33" s="16"/>
      <c r="MR33" s="16"/>
      <c r="MS33" s="16"/>
      <c r="MT33" s="16"/>
      <c r="MU33" s="16"/>
      <c r="MV33" s="16"/>
      <c r="MW33" s="16"/>
      <c r="MX33" s="16"/>
      <c r="MY33" s="16"/>
      <c r="MZ33" s="16"/>
      <c r="NA33" s="16"/>
      <c r="NB33" s="16"/>
      <c r="NC33" s="16"/>
      <c r="ND33" s="16"/>
      <c r="NE33" s="16"/>
      <c r="NF33" s="16"/>
      <c r="NG33" s="16"/>
      <c r="NH33" s="16"/>
      <c r="NI33" s="16"/>
      <c r="NJ33" s="16"/>
      <c r="NK33" s="16"/>
      <c r="NL33" s="16"/>
      <c r="NM33" s="16"/>
      <c r="NN33" s="16"/>
      <c r="NO33" s="16"/>
      <c r="NP33" s="16"/>
      <c r="NQ33" s="16"/>
      <c r="NR33" s="16"/>
      <c r="NS33" s="16"/>
      <c r="NT33" s="16"/>
      <c r="NU33" s="16"/>
      <c r="NV33" s="16"/>
      <c r="NW33" s="16"/>
      <c r="NX33" s="16"/>
      <c r="NY33" s="16"/>
      <c r="NZ33" s="16"/>
      <c r="OA33" s="16"/>
      <c r="OB33" s="16"/>
      <c r="OC33" s="16"/>
      <c r="OD33" s="16"/>
      <c r="OE33" s="16"/>
      <c r="OF33" s="16"/>
      <c r="OG33" s="16"/>
      <c r="OH33" s="16"/>
      <c r="OI33" s="16"/>
      <c r="OJ33" s="16"/>
      <c r="OK33" s="16"/>
      <c r="OL33" s="16"/>
      <c r="OM33" s="16"/>
      <c r="ON33" s="16"/>
      <c r="OO33" s="16"/>
      <c r="OP33" s="16"/>
      <c r="OQ33" s="16"/>
      <c r="OR33" s="16"/>
      <c r="OS33" s="16"/>
      <c r="OT33" s="16"/>
      <c r="OU33" s="16"/>
      <c r="OV33" s="16"/>
      <c r="OW33" s="16"/>
      <c r="OX33" s="16"/>
      <c r="OY33" s="16"/>
      <c r="OZ33" s="16"/>
      <c r="PA33" s="16"/>
      <c r="PB33" s="16"/>
      <c r="PC33" s="16"/>
      <c r="PD33" s="16"/>
      <c r="PE33" s="16"/>
      <c r="PF33" s="16"/>
      <c r="PG33" s="16"/>
      <c r="PH33" s="16"/>
      <c r="PI33" s="16"/>
      <c r="PJ33" s="16"/>
      <c r="PK33" s="16"/>
      <c r="PL33" s="16"/>
      <c r="PM33" s="16"/>
      <c r="PN33" s="16"/>
      <c r="PO33" s="16"/>
      <c r="PP33" s="16"/>
      <c r="PQ33" s="16"/>
      <c r="PR33" s="16"/>
      <c r="PS33" s="16"/>
      <c r="PT33" s="16"/>
      <c r="PU33" s="16"/>
      <c r="PV33" s="16"/>
      <c r="PW33" s="16"/>
      <c r="PX33" s="16"/>
      <c r="PY33" s="16"/>
      <c r="PZ33" s="16"/>
      <c r="QA33" s="16"/>
      <c r="QB33" s="16"/>
      <c r="QC33" s="16"/>
      <c r="QD33" s="16"/>
      <c r="QE33" s="16"/>
      <c r="QF33" s="16"/>
      <c r="QG33" s="16"/>
      <c r="QH33" s="16"/>
      <c r="QI33" s="16"/>
      <c r="QJ33" s="16"/>
      <c r="QK33" s="16"/>
      <c r="QL33" s="16"/>
      <c r="QM33" s="16"/>
      <c r="QN33" s="16"/>
      <c r="QO33" s="16"/>
      <c r="QP33" s="16"/>
      <c r="QQ33" s="16"/>
      <c r="QR33" s="16"/>
      <c r="QS33" s="16"/>
      <c r="QT33" s="16"/>
      <c r="QU33" s="16"/>
      <c r="QV33" s="16"/>
      <c r="QW33" s="16"/>
      <c r="QX33" s="16"/>
      <c r="QY33" s="16"/>
      <c r="QZ33" s="16"/>
      <c r="RA33" s="16"/>
      <c r="RB33" s="16"/>
      <c r="RC33" s="16"/>
      <c r="RD33" s="16"/>
      <c r="RE33" s="16"/>
      <c r="RF33" s="16"/>
      <c r="RG33" s="16"/>
      <c r="RH33" s="16"/>
      <c r="RI33" s="16"/>
      <c r="RJ33" s="16"/>
      <c r="RK33" s="16"/>
      <c r="RL33" s="16"/>
      <c r="RM33" s="16"/>
      <c r="RN33" s="16"/>
      <c r="RO33" s="16"/>
      <c r="RP33" s="16"/>
      <c r="RQ33" s="16"/>
      <c r="RR33" s="16"/>
      <c r="RS33" s="16"/>
      <c r="RT33" s="16"/>
      <c r="RU33" s="16"/>
      <c r="RV33" s="16"/>
      <c r="RW33" s="16"/>
      <c r="RX33" s="16"/>
      <c r="RY33" s="16"/>
      <c r="RZ33" s="16"/>
      <c r="SA33" s="16"/>
      <c r="SB33" s="16"/>
      <c r="SC33" s="16"/>
      <c r="SD33" s="16"/>
      <c r="SE33" s="16"/>
      <c r="SF33" s="16"/>
      <c r="SG33" s="16"/>
      <c r="SH33" s="16"/>
      <c r="SI33" s="16"/>
      <c r="SJ33" s="16"/>
      <c r="SK33" s="16"/>
      <c r="SL33" s="16"/>
      <c r="SM33" s="16"/>
      <c r="SN33" s="16"/>
      <c r="SO33" s="16"/>
      <c r="SP33" s="16"/>
      <c r="SQ33" s="16"/>
      <c r="SR33" s="16"/>
      <c r="SS33" s="16"/>
      <c r="ST33" s="16"/>
      <c r="SU33" s="16"/>
      <c r="SV33" s="16"/>
      <c r="SW33" s="16"/>
      <c r="SX33" s="16"/>
      <c r="SY33" s="16"/>
      <c r="SZ33" s="16"/>
      <c r="TA33" s="16"/>
      <c r="TB33" s="16"/>
      <c r="TC33" s="16"/>
      <c r="TD33" s="16"/>
      <c r="TE33" s="16"/>
      <c r="TF33" s="16"/>
      <c r="TG33" s="16"/>
      <c r="TH33" s="16"/>
      <c r="TI33" s="16"/>
      <c r="TJ33" s="16"/>
      <c r="TK33" s="16"/>
      <c r="TL33" s="16"/>
      <c r="TM33" s="16"/>
      <c r="TN33" s="16"/>
      <c r="TO33" s="16"/>
      <c r="TP33" s="16"/>
      <c r="TQ33" s="16"/>
      <c r="TR33" s="16"/>
      <c r="TS33" s="16"/>
      <c r="TT33" s="16"/>
      <c r="TU33" s="16"/>
      <c r="TV33" s="16"/>
      <c r="TW33" s="16"/>
      <c r="TX33" s="16"/>
      <c r="TY33" s="16"/>
      <c r="TZ33" s="16"/>
      <c r="UA33" s="16"/>
      <c r="UB33" s="16"/>
      <c r="UC33" s="16"/>
      <c r="UD33" s="16"/>
      <c r="UE33" s="16"/>
      <c r="UF33" s="16"/>
      <c r="UG33" s="16"/>
      <c r="UH33" s="16"/>
      <c r="UI33" s="16"/>
      <c r="UJ33" s="16"/>
      <c r="UK33" s="16"/>
      <c r="UL33" s="16"/>
      <c r="UM33" s="16"/>
      <c r="UN33" s="16"/>
      <c r="UO33" s="16"/>
      <c r="UP33" s="16"/>
      <c r="UQ33" s="16"/>
      <c r="UR33" s="16"/>
      <c r="US33" s="16"/>
      <c r="UT33" s="16"/>
      <c r="UU33" s="16"/>
      <c r="UV33" s="16"/>
      <c r="UW33" s="16"/>
      <c r="UX33" s="16"/>
      <c r="UY33" s="16"/>
      <c r="UZ33" s="16"/>
      <c r="VA33" s="16"/>
      <c r="VB33" s="16"/>
      <c r="VC33" s="16"/>
      <c r="VD33" s="16"/>
      <c r="VE33" s="16"/>
      <c r="VF33" s="16"/>
      <c r="VG33" s="16"/>
      <c r="VH33" s="16"/>
      <c r="VI33" s="16"/>
      <c r="VJ33" s="16"/>
      <c r="VK33" s="16"/>
      <c r="VL33" s="16"/>
      <c r="VM33" s="16"/>
      <c r="VN33" s="16"/>
      <c r="VO33" s="16"/>
      <c r="VP33" s="16"/>
      <c r="VQ33" s="16"/>
      <c r="VR33" s="16"/>
      <c r="VS33" s="16"/>
      <c r="VT33" s="16"/>
      <c r="VU33" s="16"/>
      <c r="VV33" s="16"/>
      <c r="VW33" s="16"/>
      <c r="VX33" s="16"/>
      <c r="VY33" s="16"/>
      <c r="VZ33" s="16"/>
      <c r="WA33" s="16"/>
      <c r="WB33" s="16"/>
      <c r="WC33" s="16"/>
      <c r="WD33" s="16"/>
      <c r="WE33" s="16"/>
      <c r="WF33" s="16"/>
      <c r="WG33" s="16"/>
      <c r="WH33" s="16"/>
      <c r="WI33" s="16"/>
      <c r="WJ33" s="16"/>
      <c r="WK33" s="16"/>
      <c r="WL33" s="16"/>
      <c r="WM33" s="16"/>
      <c r="WN33" s="16"/>
      <c r="WO33" s="16"/>
      <c r="WP33" s="16"/>
      <c r="WQ33" s="16"/>
      <c r="WR33" s="16"/>
      <c r="WS33" s="16"/>
      <c r="WT33" s="16"/>
      <c r="WU33" s="16"/>
      <c r="WV33" s="16"/>
      <c r="WW33" s="16"/>
      <c r="WX33" s="16"/>
      <c r="WY33" s="16"/>
      <c r="WZ33" s="16"/>
      <c r="XA33" s="16"/>
      <c r="XB33" s="16"/>
      <c r="XC33" s="16"/>
      <c r="XD33" s="16"/>
      <c r="XE33" s="16"/>
      <c r="XF33" s="16"/>
      <c r="XG33" s="16"/>
      <c r="XH33" s="16"/>
      <c r="XI33" s="16"/>
      <c r="XJ33" s="16"/>
      <c r="XK33" s="16"/>
      <c r="XL33" s="16"/>
      <c r="XM33" s="16"/>
      <c r="XN33" s="16"/>
      <c r="XO33" s="16"/>
      <c r="XP33" s="16"/>
      <c r="XQ33" s="16"/>
      <c r="XR33" s="16"/>
      <c r="XS33" s="16"/>
      <c r="XT33" s="16"/>
      <c r="XU33" s="16"/>
      <c r="XV33" s="16"/>
      <c r="XW33" s="16"/>
      <c r="XX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YV33" s="16"/>
      <c r="YW33" s="16"/>
      <c r="YX33" s="16"/>
      <c r="YY33" s="16"/>
      <c r="YZ33" s="16"/>
      <c r="ZA33" s="16"/>
      <c r="ZB33" s="16"/>
      <c r="ZC33" s="16"/>
      <c r="ZD33" s="16"/>
      <c r="ZE33" s="16"/>
      <c r="ZF33" s="16"/>
      <c r="ZG33" s="16"/>
      <c r="ZH33" s="16"/>
      <c r="ZI33" s="16"/>
      <c r="ZJ33" s="16"/>
      <c r="ZK33" s="16"/>
      <c r="ZL33" s="16"/>
      <c r="ZM33" s="16"/>
      <c r="ZN33" s="16"/>
      <c r="ZO33" s="16"/>
      <c r="ZP33" s="16"/>
      <c r="ZQ33" s="16"/>
      <c r="ZR33" s="16"/>
      <c r="ZS33" s="16"/>
      <c r="ZT33" s="16"/>
      <c r="ZU33" s="16"/>
      <c r="ZV33" s="16"/>
      <c r="ZW33" s="16"/>
      <c r="ZX33" s="16"/>
      <c r="ZY33" s="16"/>
      <c r="ZZ33" s="16"/>
      <c r="AAA33" s="16"/>
    </row>
    <row r="34" spans="2:703" x14ac:dyDescent="0.35">
      <c r="B34" s="16" t="s">
        <v>63</v>
      </c>
      <c r="C34" s="69">
        <v>1</v>
      </c>
      <c r="D34" s="16">
        <v>19</v>
      </c>
      <c r="E34" s="16">
        <v>19</v>
      </c>
      <c r="F34" s="16">
        <v>36</v>
      </c>
      <c r="G34" s="16">
        <v>42</v>
      </c>
      <c r="H34" s="16">
        <v>20</v>
      </c>
      <c r="I34" s="16">
        <v>56</v>
      </c>
      <c r="J34" s="16">
        <v>21</v>
      </c>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c r="JR34" s="16"/>
      <c r="JS34" s="16"/>
      <c r="JT34" s="16"/>
      <c r="JU34" s="16"/>
      <c r="JV34" s="16"/>
      <c r="JW34" s="16"/>
      <c r="JX34" s="16"/>
      <c r="JY34" s="16"/>
      <c r="JZ34" s="16"/>
      <c r="KA34" s="16"/>
      <c r="KB34" s="16"/>
      <c r="KC34" s="16"/>
      <c r="KD34" s="16"/>
      <c r="KE34" s="16"/>
      <c r="KF34" s="16"/>
      <c r="KG34" s="16"/>
      <c r="KH34" s="16"/>
      <c r="KI34" s="16"/>
      <c r="KJ34" s="16"/>
      <c r="KK34" s="16"/>
      <c r="KL34" s="16"/>
      <c r="KM34" s="16"/>
      <c r="KN34" s="16"/>
      <c r="KO34" s="16"/>
      <c r="KP34" s="16"/>
      <c r="KQ34" s="16"/>
      <c r="KR34" s="16"/>
      <c r="KS34" s="16"/>
      <c r="KT34" s="16"/>
      <c r="KU34" s="16"/>
      <c r="KV34" s="16"/>
      <c r="KW34" s="16"/>
      <c r="KX34" s="16"/>
      <c r="KY34" s="16"/>
      <c r="KZ34" s="16"/>
      <c r="LA34" s="16"/>
      <c r="LB34" s="16"/>
      <c r="LC34" s="16"/>
      <c r="LD34" s="16"/>
      <c r="LE34" s="16"/>
      <c r="LF34" s="16"/>
      <c r="LG34" s="16"/>
      <c r="LH34" s="16"/>
      <c r="LI34" s="16"/>
      <c r="LJ34" s="16"/>
      <c r="LK34" s="16"/>
      <c r="LL34" s="16"/>
      <c r="LM34" s="16"/>
      <c r="LN34" s="16"/>
      <c r="LO34" s="16"/>
      <c r="LP34" s="16"/>
      <c r="LQ34" s="16"/>
      <c r="LR34" s="16"/>
      <c r="LS34" s="16"/>
      <c r="LT34" s="16"/>
      <c r="LU34" s="16"/>
      <c r="LV34" s="16"/>
      <c r="LW34" s="16"/>
      <c r="LX34" s="16"/>
      <c r="LY34" s="16"/>
      <c r="LZ34" s="16"/>
      <c r="MA34" s="16"/>
      <c r="MB34" s="16"/>
      <c r="MC34" s="16"/>
      <c r="MD34" s="16"/>
      <c r="ME34" s="16"/>
      <c r="MF34" s="16"/>
      <c r="MG34" s="16"/>
      <c r="MH34" s="16"/>
      <c r="MI34" s="16"/>
      <c r="MJ34" s="16"/>
      <c r="MK34" s="16"/>
      <c r="ML34" s="16"/>
      <c r="MM34" s="16"/>
      <c r="MN34" s="16"/>
      <c r="MO34" s="16"/>
      <c r="MP34" s="16"/>
      <c r="MQ34" s="16"/>
      <c r="MR34" s="16"/>
      <c r="MS34" s="16"/>
      <c r="MT34" s="16"/>
      <c r="MU34" s="16"/>
      <c r="MV34" s="16"/>
      <c r="MW34" s="16"/>
      <c r="MX34" s="16"/>
      <c r="MY34" s="16"/>
      <c r="MZ34" s="16"/>
      <c r="NA34" s="16"/>
      <c r="NB34" s="16"/>
      <c r="NC34" s="16"/>
      <c r="ND34" s="16"/>
      <c r="NE34" s="16"/>
      <c r="NF34" s="16"/>
      <c r="NG34" s="16"/>
      <c r="NH34" s="16"/>
      <c r="NI34" s="16"/>
      <c r="NJ34" s="16"/>
      <c r="NK34" s="16"/>
      <c r="NL34" s="16"/>
      <c r="NM34" s="16"/>
      <c r="NN34" s="16"/>
      <c r="NO34" s="16"/>
      <c r="NP34" s="16"/>
      <c r="NQ34" s="16"/>
      <c r="NR34" s="16"/>
      <c r="NS34" s="16"/>
      <c r="NT34" s="16"/>
      <c r="NU34" s="16"/>
      <c r="NV34" s="16"/>
      <c r="NW34" s="16"/>
      <c r="NX34" s="16"/>
      <c r="NY34" s="16"/>
      <c r="NZ34" s="16"/>
      <c r="OA34" s="16"/>
      <c r="OB34" s="16"/>
      <c r="OC34" s="16"/>
      <c r="OD34" s="16"/>
      <c r="OE34" s="16"/>
      <c r="OF34" s="16"/>
      <c r="OG34" s="16"/>
      <c r="OH34" s="16"/>
      <c r="OI34" s="16"/>
      <c r="OJ34" s="16"/>
      <c r="OK34" s="16"/>
      <c r="OL34" s="16"/>
      <c r="OM34" s="16"/>
      <c r="ON34" s="16"/>
      <c r="OO34" s="16"/>
      <c r="OP34" s="16"/>
      <c r="OQ34" s="16"/>
      <c r="OR34" s="16"/>
      <c r="OS34" s="16"/>
      <c r="OT34" s="16"/>
      <c r="OU34" s="16"/>
      <c r="OV34" s="16"/>
      <c r="OW34" s="16"/>
      <c r="OX34" s="16"/>
      <c r="OY34" s="16"/>
      <c r="OZ34" s="16"/>
      <c r="PA34" s="16"/>
      <c r="PB34" s="16"/>
      <c r="PC34" s="16"/>
      <c r="PD34" s="16"/>
      <c r="PE34" s="16"/>
      <c r="PF34" s="16"/>
      <c r="PG34" s="16"/>
      <c r="PH34" s="16"/>
      <c r="PI34" s="16"/>
      <c r="PJ34" s="16"/>
      <c r="PK34" s="16"/>
      <c r="PL34" s="16"/>
      <c r="PM34" s="16"/>
      <c r="PN34" s="16"/>
      <c r="PO34" s="16"/>
      <c r="PP34" s="16"/>
      <c r="PQ34" s="16"/>
      <c r="PR34" s="16"/>
      <c r="PS34" s="16"/>
      <c r="PT34" s="16"/>
      <c r="PU34" s="16"/>
      <c r="PV34" s="16"/>
      <c r="PW34" s="16"/>
      <c r="PX34" s="16"/>
      <c r="PY34" s="16"/>
      <c r="PZ34" s="16"/>
      <c r="QA34" s="16"/>
      <c r="QB34" s="16"/>
      <c r="QC34" s="16"/>
      <c r="QD34" s="16"/>
      <c r="QE34" s="16"/>
      <c r="QF34" s="16"/>
      <c r="QG34" s="16"/>
      <c r="QH34" s="16"/>
      <c r="QI34" s="16"/>
      <c r="QJ34" s="16"/>
      <c r="QK34" s="16"/>
      <c r="QL34" s="16"/>
      <c r="QM34" s="16"/>
      <c r="QN34" s="16"/>
      <c r="QO34" s="16"/>
      <c r="QP34" s="16"/>
      <c r="QQ34" s="16"/>
      <c r="QR34" s="16"/>
      <c r="QS34" s="16"/>
      <c r="QT34" s="16"/>
      <c r="QU34" s="16"/>
      <c r="QV34" s="16"/>
      <c r="QW34" s="16"/>
      <c r="QX34" s="16"/>
      <c r="QY34" s="16"/>
      <c r="QZ34" s="16"/>
      <c r="RA34" s="16"/>
      <c r="RB34" s="16"/>
      <c r="RC34" s="16"/>
      <c r="RD34" s="16"/>
      <c r="RE34" s="16"/>
      <c r="RF34" s="16"/>
      <c r="RG34" s="16"/>
      <c r="RH34" s="16"/>
      <c r="RI34" s="16"/>
      <c r="RJ34" s="16"/>
      <c r="RK34" s="16"/>
      <c r="RL34" s="16"/>
      <c r="RM34" s="16"/>
      <c r="RN34" s="16"/>
      <c r="RO34" s="16"/>
      <c r="RP34" s="16"/>
      <c r="RQ34" s="16"/>
      <c r="RR34" s="16"/>
      <c r="RS34" s="16"/>
      <c r="RT34" s="16"/>
      <c r="RU34" s="16"/>
      <c r="RV34" s="16"/>
      <c r="RW34" s="16"/>
      <c r="RX34" s="16"/>
      <c r="RY34" s="16"/>
      <c r="RZ34" s="16"/>
      <c r="SA34" s="16"/>
      <c r="SB34" s="16"/>
      <c r="SC34" s="16"/>
      <c r="SD34" s="16"/>
      <c r="SE34" s="16"/>
      <c r="SF34" s="16"/>
      <c r="SG34" s="16"/>
      <c r="SH34" s="16"/>
      <c r="SI34" s="16"/>
      <c r="SJ34" s="16"/>
      <c r="SK34" s="16"/>
      <c r="SL34" s="16"/>
      <c r="SM34" s="16"/>
      <c r="SN34" s="16"/>
      <c r="SO34" s="16"/>
      <c r="SP34" s="16"/>
      <c r="SQ34" s="16"/>
      <c r="SR34" s="16"/>
      <c r="SS34" s="16"/>
      <c r="ST34" s="16"/>
      <c r="SU34" s="16"/>
      <c r="SV34" s="16"/>
      <c r="SW34" s="16"/>
      <c r="SX34" s="16"/>
      <c r="SY34" s="16"/>
      <c r="SZ34" s="16"/>
      <c r="TA34" s="16"/>
      <c r="TB34" s="16"/>
      <c r="TC34" s="16"/>
      <c r="TD34" s="16"/>
      <c r="TE34" s="16"/>
      <c r="TF34" s="16"/>
      <c r="TG34" s="16"/>
      <c r="TH34" s="16"/>
      <c r="TI34" s="16"/>
      <c r="TJ34" s="16"/>
      <c r="TK34" s="16"/>
      <c r="TL34" s="16"/>
      <c r="TM34" s="16"/>
      <c r="TN34" s="16"/>
      <c r="TO34" s="16"/>
      <c r="TP34" s="16"/>
      <c r="TQ34" s="16"/>
      <c r="TR34" s="16"/>
      <c r="TS34" s="16"/>
      <c r="TT34" s="16"/>
      <c r="TU34" s="16"/>
      <c r="TV34" s="16"/>
      <c r="TW34" s="16"/>
      <c r="TX34" s="16"/>
      <c r="TY34" s="16"/>
      <c r="TZ34" s="16"/>
      <c r="UA34" s="16"/>
      <c r="UB34" s="16"/>
      <c r="UC34" s="16"/>
      <c r="UD34" s="16"/>
      <c r="UE34" s="16"/>
      <c r="UF34" s="16"/>
      <c r="UG34" s="16"/>
      <c r="UH34" s="16"/>
      <c r="UI34" s="16"/>
      <c r="UJ34" s="16"/>
      <c r="UK34" s="16"/>
      <c r="UL34" s="16"/>
      <c r="UM34" s="16"/>
      <c r="UN34" s="16"/>
      <c r="UO34" s="16"/>
      <c r="UP34" s="16"/>
      <c r="UQ34" s="16"/>
      <c r="UR34" s="16"/>
      <c r="US34" s="16"/>
      <c r="UT34" s="16"/>
      <c r="UU34" s="16"/>
      <c r="UV34" s="16"/>
      <c r="UW34" s="16"/>
      <c r="UX34" s="16"/>
      <c r="UY34" s="16"/>
      <c r="UZ34" s="16"/>
      <c r="VA34" s="16"/>
      <c r="VB34" s="16"/>
      <c r="VC34" s="16"/>
      <c r="VD34" s="16"/>
      <c r="VE34" s="16"/>
      <c r="VF34" s="16"/>
      <c r="VG34" s="16"/>
      <c r="VH34" s="16"/>
      <c r="VI34" s="16"/>
      <c r="VJ34" s="16"/>
      <c r="VK34" s="16"/>
      <c r="VL34" s="16"/>
      <c r="VM34" s="16"/>
      <c r="VN34" s="16"/>
      <c r="VO34" s="16"/>
      <c r="VP34" s="16"/>
      <c r="VQ34" s="16"/>
      <c r="VR34" s="16"/>
      <c r="VS34" s="16"/>
      <c r="VT34" s="16"/>
      <c r="VU34" s="16"/>
      <c r="VV34" s="16"/>
      <c r="VW34" s="16"/>
      <c r="VX34" s="16"/>
      <c r="VY34" s="16"/>
      <c r="VZ34" s="16"/>
      <c r="WA34" s="16"/>
      <c r="WB34" s="16"/>
      <c r="WC34" s="16"/>
      <c r="WD34" s="16"/>
      <c r="WE34" s="16"/>
      <c r="WF34" s="16"/>
      <c r="WG34" s="16"/>
      <c r="WH34" s="16"/>
      <c r="WI34" s="16"/>
      <c r="WJ34" s="16"/>
      <c r="WK34" s="16"/>
      <c r="WL34" s="16"/>
      <c r="WM34" s="16"/>
      <c r="WN34" s="16"/>
      <c r="WO34" s="16"/>
      <c r="WP34" s="16"/>
      <c r="WQ34" s="16"/>
      <c r="WR34" s="16"/>
      <c r="WS34" s="16"/>
      <c r="WT34" s="16"/>
      <c r="WU34" s="16"/>
      <c r="WV34" s="16"/>
      <c r="WW34" s="16"/>
      <c r="WX34" s="16"/>
      <c r="WY34" s="16"/>
      <c r="WZ34" s="16"/>
      <c r="XA34" s="16"/>
      <c r="XB34" s="16"/>
      <c r="XC34" s="16"/>
      <c r="XD34" s="16"/>
      <c r="XE34" s="16"/>
      <c r="XF34" s="16"/>
      <c r="XG34" s="16"/>
      <c r="XH34" s="16"/>
      <c r="XI34" s="16"/>
      <c r="XJ34" s="16"/>
      <c r="XK34" s="16"/>
      <c r="XL34" s="16"/>
      <c r="XM34" s="16"/>
      <c r="XN34" s="16"/>
      <c r="XO34" s="16"/>
      <c r="XP34" s="16"/>
      <c r="XQ34" s="16"/>
      <c r="XR34" s="16"/>
      <c r="XS34" s="16"/>
      <c r="XT34" s="16"/>
      <c r="XU34" s="16"/>
      <c r="XV34" s="16"/>
      <c r="XW34" s="16"/>
      <c r="XX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YV34" s="16"/>
      <c r="YW34" s="16"/>
      <c r="YX34" s="16"/>
      <c r="YY34" s="16"/>
      <c r="YZ34" s="16"/>
      <c r="ZA34" s="16"/>
      <c r="ZB34" s="16"/>
      <c r="ZC34" s="16"/>
      <c r="ZD34" s="16"/>
      <c r="ZE34" s="16"/>
      <c r="ZF34" s="16"/>
      <c r="ZG34" s="16"/>
      <c r="ZH34" s="16"/>
      <c r="ZI34" s="16"/>
      <c r="ZJ34" s="16"/>
      <c r="ZK34" s="16"/>
      <c r="ZL34" s="16"/>
      <c r="ZM34" s="16"/>
      <c r="ZN34" s="16"/>
      <c r="ZO34" s="16"/>
      <c r="ZP34" s="16"/>
      <c r="ZQ34" s="16"/>
      <c r="ZR34" s="16"/>
      <c r="ZS34" s="16"/>
      <c r="ZT34" s="16"/>
      <c r="ZU34" s="16"/>
      <c r="ZV34" s="16"/>
      <c r="ZW34" s="16"/>
      <c r="ZX34" s="16"/>
      <c r="ZY34" s="16"/>
      <c r="ZZ34" s="16"/>
      <c r="AAA34" s="16"/>
    </row>
    <row r="35" spans="2:703" x14ac:dyDescent="0.35">
      <c r="B35" s="16"/>
      <c r="C35" s="69"/>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c r="JE35" s="16"/>
      <c r="JF35" s="16"/>
      <c r="JG35" s="16"/>
      <c r="JH35" s="16"/>
      <c r="JI35" s="16"/>
      <c r="JJ35" s="16"/>
      <c r="JK35" s="16"/>
      <c r="JL35" s="16"/>
      <c r="JM35" s="16"/>
      <c r="JN35" s="16"/>
      <c r="JO35" s="16"/>
      <c r="JP35" s="16"/>
      <c r="JQ35" s="16"/>
      <c r="JR35" s="16"/>
      <c r="JS35" s="16"/>
      <c r="JT35" s="16"/>
      <c r="JU35" s="16"/>
      <c r="JV35" s="16"/>
      <c r="JW35" s="16"/>
      <c r="JX35" s="16"/>
      <c r="JY35" s="16"/>
      <c r="JZ35" s="16"/>
      <c r="KA35" s="16"/>
      <c r="KB35" s="16"/>
      <c r="KC35" s="16"/>
      <c r="KD35" s="16"/>
      <c r="KE35" s="16"/>
      <c r="KF35" s="16"/>
      <c r="KG35" s="16"/>
      <c r="KH35" s="16"/>
      <c r="KI35" s="16"/>
      <c r="KJ35" s="16"/>
      <c r="KK35" s="16"/>
      <c r="KL35" s="16"/>
      <c r="KM35" s="16"/>
      <c r="KN35" s="16"/>
      <c r="KO35" s="16"/>
      <c r="KP35" s="16"/>
      <c r="KQ35" s="16"/>
      <c r="KR35" s="16"/>
      <c r="KS35" s="16"/>
      <c r="KT35" s="16"/>
      <c r="KU35" s="16"/>
      <c r="KV35" s="16"/>
      <c r="KW35" s="16"/>
      <c r="KX35" s="16"/>
      <c r="KY35" s="16"/>
      <c r="KZ35" s="16"/>
      <c r="LA35" s="16"/>
      <c r="LB35" s="16"/>
      <c r="LC35" s="16"/>
      <c r="LD35" s="16"/>
      <c r="LE35" s="16"/>
      <c r="LF35" s="16"/>
      <c r="LG35" s="16"/>
      <c r="LH35" s="16"/>
      <c r="LI35" s="16"/>
      <c r="LJ35" s="16"/>
      <c r="LK35" s="16"/>
      <c r="LL35" s="16"/>
      <c r="LM35" s="16"/>
      <c r="LN35" s="16"/>
      <c r="LO35" s="16"/>
      <c r="LP35" s="16"/>
      <c r="LQ35" s="16"/>
      <c r="LR35" s="16"/>
      <c r="LS35" s="16"/>
      <c r="LT35" s="16"/>
      <c r="LU35" s="16"/>
      <c r="LV35" s="16"/>
      <c r="LW35" s="16"/>
      <c r="LX35" s="16"/>
      <c r="LY35" s="16"/>
      <c r="LZ35" s="16"/>
      <c r="MA35" s="16"/>
      <c r="MB35" s="16"/>
      <c r="MC35" s="16"/>
      <c r="MD35" s="16"/>
      <c r="ME35" s="16"/>
      <c r="MF35" s="16"/>
      <c r="MG35" s="16"/>
      <c r="MH35" s="16"/>
      <c r="MI35" s="16"/>
      <c r="MJ35" s="16"/>
      <c r="MK35" s="16"/>
      <c r="ML35" s="16"/>
      <c r="MM35" s="16"/>
      <c r="MN35" s="16"/>
      <c r="MO35" s="16"/>
      <c r="MP35" s="16"/>
      <c r="MQ35" s="16"/>
      <c r="MR35" s="16"/>
      <c r="MS35" s="16"/>
      <c r="MT35" s="16"/>
      <c r="MU35" s="16"/>
      <c r="MV35" s="16"/>
      <c r="MW35" s="16"/>
      <c r="MX35" s="16"/>
      <c r="MY35" s="16"/>
      <c r="MZ35" s="16"/>
      <c r="NA35" s="16"/>
      <c r="NB35" s="16"/>
      <c r="NC35" s="16"/>
      <c r="ND35" s="16"/>
      <c r="NE35" s="16"/>
      <c r="NF35" s="16"/>
      <c r="NG35" s="16"/>
      <c r="NH35" s="16"/>
      <c r="NI35" s="16"/>
      <c r="NJ35" s="16"/>
      <c r="NK35" s="16"/>
      <c r="NL35" s="16"/>
      <c r="NM35" s="16"/>
      <c r="NN35" s="16"/>
      <c r="NO35" s="16"/>
      <c r="NP35" s="16"/>
      <c r="NQ35" s="16"/>
      <c r="NR35" s="16"/>
      <c r="NS35" s="16"/>
      <c r="NT35" s="16"/>
      <c r="NU35" s="16"/>
      <c r="NV35" s="16"/>
      <c r="NW35" s="16"/>
      <c r="NX35" s="16"/>
      <c r="NY35" s="16"/>
      <c r="NZ35" s="16"/>
      <c r="OA35" s="16"/>
      <c r="OB35" s="16"/>
      <c r="OC35" s="16"/>
      <c r="OD35" s="16"/>
      <c r="OE35" s="16"/>
      <c r="OF35" s="16"/>
      <c r="OG35" s="16"/>
      <c r="OH35" s="16"/>
      <c r="OI35" s="16"/>
      <c r="OJ35" s="16"/>
      <c r="OK35" s="16"/>
      <c r="OL35" s="16"/>
      <c r="OM35" s="16"/>
      <c r="ON35" s="16"/>
      <c r="OO35" s="16"/>
      <c r="OP35" s="16"/>
      <c r="OQ35" s="16"/>
      <c r="OR35" s="16"/>
      <c r="OS35" s="16"/>
      <c r="OT35" s="16"/>
      <c r="OU35" s="16"/>
      <c r="OV35" s="16"/>
      <c r="OW35" s="16"/>
      <c r="OX35" s="16"/>
      <c r="OY35" s="16"/>
      <c r="OZ35" s="16"/>
      <c r="PA35" s="16"/>
      <c r="PB35" s="16"/>
      <c r="PC35" s="16"/>
      <c r="PD35" s="16"/>
      <c r="PE35" s="16"/>
      <c r="PF35" s="16"/>
      <c r="PG35" s="16"/>
      <c r="PH35" s="16"/>
      <c r="PI35" s="16"/>
      <c r="PJ35" s="16"/>
      <c r="PK35" s="16"/>
      <c r="PL35" s="16"/>
      <c r="PM35" s="16"/>
      <c r="PN35" s="16"/>
      <c r="PO35" s="16"/>
      <c r="PP35" s="16"/>
      <c r="PQ35" s="16"/>
      <c r="PR35" s="16"/>
      <c r="PS35" s="16"/>
      <c r="PT35" s="16"/>
      <c r="PU35" s="16"/>
      <c r="PV35" s="16"/>
      <c r="PW35" s="16"/>
      <c r="PX35" s="16"/>
      <c r="PY35" s="16"/>
      <c r="PZ35" s="16"/>
      <c r="QA35" s="16"/>
      <c r="QB35" s="16"/>
      <c r="QC35" s="16"/>
      <c r="QD35" s="16"/>
      <c r="QE35" s="16"/>
      <c r="QF35" s="16"/>
      <c r="QG35" s="16"/>
      <c r="QH35" s="16"/>
      <c r="QI35" s="16"/>
      <c r="QJ35" s="16"/>
      <c r="QK35" s="16"/>
      <c r="QL35" s="16"/>
      <c r="QM35" s="16"/>
      <c r="QN35" s="16"/>
      <c r="QO35" s="16"/>
      <c r="QP35" s="16"/>
      <c r="QQ35" s="16"/>
      <c r="QR35" s="16"/>
      <c r="QS35" s="16"/>
      <c r="QT35" s="16"/>
      <c r="QU35" s="16"/>
      <c r="QV35" s="16"/>
      <c r="QW35" s="16"/>
      <c r="QX35" s="16"/>
      <c r="QY35" s="16"/>
      <c r="QZ35" s="16"/>
      <c r="RA35" s="16"/>
      <c r="RB35" s="16"/>
      <c r="RC35" s="16"/>
      <c r="RD35" s="16"/>
      <c r="RE35" s="16"/>
      <c r="RF35" s="16"/>
      <c r="RG35" s="16"/>
      <c r="RH35" s="16"/>
      <c r="RI35" s="16"/>
      <c r="RJ35" s="16"/>
      <c r="RK35" s="16"/>
      <c r="RL35" s="16"/>
      <c r="RM35" s="16"/>
      <c r="RN35" s="16"/>
      <c r="RO35" s="16"/>
      <c r="RP35" s="16"/>
      <c r="RQ35" s="16"/>
      <c r="RR35" s="16"/>
      <c r="RS35" s="16"/>
      <c r="RT35" s="16"/>
      <c r="RU35" s="16"/>
      <c r="RV35" s="16"/>
      <c r="RW35" s="16"/>
      <c r="RX35" s="16"/>
      <c r="RY35" s="16"/>
      <c r="RZ35" s="16"/>
      <c r="SA35" s="16"/>
      <c r="SB35" s="16"/>
      <c r="SC35" s="16"/>
      <c r="SD35" s="16"/>
      <c r="SE35" s="16"/>
      <c r="SF35" s="16"/>
      <c r="SG35" s="16"/>
      <c r="SH35" s="16"/>
      <c r="SI35" s="16"/>
      <c r="SJ35" s="16"/>
      <c r="SK35" s="16"/>
      <c r="SL35" s="16"/>
      <c r="SM35" s="16"/>
      <c r="SN35" s="16"/>
      <c r="SO35" s="16"/>
      <c r="SP35" s="16"/>
      <c r="SQ35" s="16"/>
      <c r="SR35" s="16"/>
      <c r="SS35" s="16"/>
      <c r="ST35" s="16"/>
      <c r="SU35" s="16"/>
      <c r="SV35" s="16"/>
      <c r="SW35" s="16"/>
      <c r="SX35" s="16"/>
      <c r="SY35" s="16"/>
      <c r="SZ35" s="16"/>
      <c r="TA35" s="16"/>
      <c r="TB35" s="16"/>
      <c r="TC35" s="16"/>
      <c r="TD35" s="16"/>
      <c r="TE35" s="16"/>
      <c r="TF35" s="16"/>
      <c r="TG35" s="16"/>
      <c r="TH35" s="16"/>
      <c r="TI35" s="16"/>
      <c r="TJ35" s="16"/>
      <c r="TK35" s="16"/>
      <c r="TL35" s="16"/>
      <c r="TM35" s="16"/>
      <c r="TN35" s="16"/>
      <c r="TO35" s="16"/>
      <c r="TP35" s="16"/>
      <c r="TQ35" s="16"/>
      <c r="TR35" s="16"/>
      <c r="TS35" s="16"/>
      <c r="TT35" s="16"/>
      <c r="TU35" s="16"/>
      <c r="TV35" s="16"/>
      <c r="TW35" s="16"/>
      <c r="TX35" s="16"/>
      <c r="TY35" s="16"/>
      <c r="TZ35" s="16"/>
      <c r="UA35" s="16"/>
      <c r="UB35" s="16"/>
      <c r="UC35" s="16"/>
      <c r="UD35" s="16"/>
      <c r="UE35" s="16"/>
      <c r="UF35" s="16"/>
      <c r="UG35" s="16"/>
      <c r="UH35" s="16"/>
      <c r="UI35" s="16"/>
      <c r="UJ35" s="16"/>
      <c r="UK35" s="16"/>
      <c r="UL35" s="16"/>
      <c r="UM35" s="16"/>
      <c r="UN35" s="16"/>
      <c r="UO35" s="16"/>
      <c r="UP35" s="16"/>
      <c r="UQ35" s="16"/>
      <c r="UR35" s="16"/>
      <c r="US35" s="16"/>
      <c r="UT35" s="16"/>
      <c r="UU35" s="16"/>
      <c r="UV35" s="16"/>
      <c r="UW35" s="16"/>
      <c r="UX35" s="16"/>
      <c r="UY35" s="16"/>
      <c r="UZ35" s="16"/>
      <c r="VA35" s="16"/>
      <c r="VB35" s="16"/>
      <c r="VC35" s="16"/>
      <c r="VD35" s="16"/>
      <c r="VE35" s="16"/>
      <c r="VF35" s="16"/>
      <c r="VG35" s="16"/>
      <c r="VH35" s="16"/>
      <c r="VI35" s="16"/>
      <c r="VJ35" s="16"/>
      <c r="VK35" s="16"/>
      <c r="VL35" s="16"/>
      <c r="VM35" s="16"/>
      <c r="VN35" s="16"/>
      <c r="VO35" s="16"/>
      <c r="VP35" s="16"/>
      <c r="VQ35" s="16"/>
      <c r="VR35" s="16"/>
      <c r="VS35" s="16"/>
      <c r="VT35" s="16"/>
      <c r="VU35" s="16"/>
      <c r="VV35" s="16"/>
      <c r="VW35" s="16"/>
      <c r="VX35" s="16"/>
      <c r="VY35" s="16"/>
      <c r="VZ35" s="16"/>
      <c r="WA35" s="16"/>
      <c r="WB35" s="16"/>
      <c r="WC35" s="16"/>
      <c r="WD35" s="16"/>
      <c r="WE35" s="16"/>
      <c r="WF35" s="16"/>
      <c r="WG35" s="16"/>
      <c r="WH35" s="16"/>
      <c r="WI35" s="16"/>
      <c r="WJ35" s="16"/>
      <c r="WK35" s="16"/>
      <c r="WL35" s="16"/>
      <c r="WM35" s="16"/>
      <c r="WN35" s="16"/>
      <c r="WO35" s="16"/>
      <c r="WP35" s="16"/>
      <c r="WQ35" s="16"/>
      <c r="WR35" s="16"/>
      <c r="WS35" s="16"/>
      <c r="WT35" s="16"/>
      <c r="WU35" s="16"/>
      <c r="WV35" s="16"/>
      <c r="WW35" s="16"/>
      <c r="WX35" s="16"/>
      <c r="WY35" s="16"/>
      <c r="WZ35" s="16"/>
      <c r="XA35" s="16"/>
      <c r="XB35" s="16"/>
      <c r="XC35" s="16"/>
      <c r="XD35" s="16"/>
      <c r="XE35" s="16"/>
      <c r="XF35" s="16"/>
      <c r="XG35" s="16"/>
      <c r="XH35" s="16"/>
      <c r="XI35" s="16"/>
      <c r="XJ35" s="16"/>
      <c r="XK35" s="16"/>
      <c r="XL35" s="16"/>
      <c r="XM35" s="16"/>
      <c r="XN35" s="16"/>
      <c r="XO35" s="16"/>
      <c r="XP35" s="16"/>
      <c r="XQ35" s="16"/>
      <c r="XR35" s="16"/>
      <c r="XS35" s="16"/>
      <c r="XT35" s="16"/>
      <c r="XU35" s="16"/>
      <c r="XV35" s="16"/>
      <c r="XW35" s="16"/>
      <c r="XX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YV35" s="16"/>
      <c r="YW35" s="16"/>
      <c r="YX35" s="16"/>
      <c r="YY35" s="16"/>
      <c r="YZ35" s="16"/>
      <c r="ZA35" s="16"/>
      <c r="ZB35" s="16"/>
      <c r="ZC35" s="16"/>
      <c r="ZD35" s="16"/>
      <c r="ZE35" s="16"/>
      <c r="ZF35" s="16"/>
      <c r="ZG35" s="16"/>
      <c r="ZH35" s="16"/>
      <c r="ZI35" s="16"/>
      <c r="ZJ35" s="16"/>
      <c r="ZK35" s="16"/>
      <c r="ZL35" s="16"/>
      <c r="ZM35" s="16"/>
      <c r="ZN35" s="16"/>
      <c r="ZO35" s="16"/>
      <c r="ZP35" s="16"/>
      <c r="ZQ35" s="16"/>
      <c r="ZR35" s="16"/>
      <c r="ZS35" s="16"/>
      <c r="ZT35" s="16"/>
      <c r="ZU35" s="16"/>
      <c r="ZV35" s="16"/>
      <c r="ZW35" s="16"/>
      <c r="ZX35" s="16"/>
      <c r="ZY35" s="16"/>
      <c r="ZZ35" s="16"/>
      <c r="AAA35" s="16"/>
    </row>
    <row r="36" spans="2:703" x14ac:dyDescent="0.35">
      <c r="B36" s="16"/>
      <c r="C36" s="69"/>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c r="JE36" s="16"/>
      <c r="JF36" s="16"/>
      <c r="JG36" s="16"/>
      <c r="JH36" s="16"/>
      <c r="JI36" s="16"/>
      <c r="JJ36" s="16"/>
      <c r="JK36" s="16"/>
      <c r="JL36" s="16"/>
      <c r="JM36" s="16"/>
      <c r="JN36" s="16"/>
      <c r="JO36" s="16"/>
      <c r="JP36" s="16"/>
      <c r="JQ36" s="16"/>
      <c r="JR36" s="16"/>
      <c r="JS36" s="16"/>
      <c r="JT36" s="16"/>
      <c r="JU36" s="16"/>
      <c r="JV36" s="16"/>
      <c r="JW36" s="16"/>
      <c r="JX36" s="16"/>
      <c r="JY36" s="16"/>
      <c r="JZ36" s="16"/>
      <c r="KA36" s="16"/>
      <c r="KB36" s="16"/>
      <c r="KC36" s="16"/>
      <c r="KD36" s="16"/>
      <c r="KE36" s="16"/>
      <c r="KF36" s="16"/>
      <c r="KG36" s="16"/>
      <c r="KH36" s="16"/>
      <c r="KI36" s="16"/>
      <c r="KJ36" s="16"/>
      <c r="KK36" s="16"/>
      <c r="KL36" s="16"/>
      <c r="KM36" s="16"/>
      <c r="KN36" s="16"/>
      <c r="KO36" s="16"/>
      <c r="KP36" s="16"/>
      <c r="KQ36" s="16"/>
      <c r="KR36" s="16"/>
      <c r="KS36" s="16"/>
      <c r="KT36" s="16"/>
      <c r="KU36" s="16"/>
      <c r="KV36" s="16"/>
      <c r="KW36" s="16"/>
      <c r="KX36" s="16"/>
      <c r="KY36" s="16"/>
      <c r="KZ36" s="16"/>
      <c r="LA36" s="16"/>
      <c r="LB36" s="16"/>
      <c r="LC36" s="16"/>
      <c r="LD36" s="16"/>
      <c r="LE36" s="16"/>
      <c r="LF36" s="16"/>
      <c r="LG36" s="16"/>
      <c r="LH36" s="16"/>
      <c r="LI36" s="16"/>
      <c r="LJ36" s="16"/>
      <c r="LK36" s="16"/>
      <c r="LL36" s="16"/>
      <c r="LM36" s="16"/>
      <c r="LN36" s="16"/>
      <c r="LO36" s="16"/>
      <c r="LP36" s="16"/>
      <c r="LQ36" s="16"/>
      <c r="LR36" s="16"/>
      <c r="LS36" s="16"/>
      <c r="LT36" s="16"/>
      <c r="LU36" s="16"/>
      <c r="LV36" s="16"/>
      <c r="LW36" s="16"/>
      <c r="LX36" s="16"/>
      <c r="LY36" s="16"/>
      <c r="LZ36" s="16"/>
      <c r="MA36" s="16"/>
      <c r="MB36" s="16"/>
      <c r="MC36" s="16"/>
      <c r="MD36" s="16"/>
      <c r="ME36" s="16"/>
      <c r="MF36" s="16"/>
      <c r="MG36" s="16"/>
      <c r="MH36" s="16"/>
      <c r="MI36" s="16"/>
      <c r="MJ36" s="16"/>
      <c r="MK36" s="16"/>
      <c r="ML36" s="16"/>
      <c r="MM36" s="16"/>
      <c r="MN36" s="16"/>
      <c r="MO36" s="16"/>
      <c r="MP36" s="16"/>
      <c r="MQ36" s="16"/>
      <c r="MR36" s="16"/>
      <c r="MS36" s="16"/>
      <c r="MT36" s="16"/>
      <c r="MU36" s="16"/>
      <c r="MV36" s="16"/>
      <c r="MW36" s="16"/>
      <c r="MX36" s="16"/>
      <c r="MY36" s="16"/>
      <c r="MZ36" s="16"/>
      <c r="NA36" s="16"/>
      <c r="NB36" s="16"/>
      <c r="NC36" s="16"/>
      <c r="ND36" s="16"/>
      <c r="NE36" s="16"/>
      <c r="NF36" s="16"/>
      <c r="NG36" s="16"/>
      <c r="NH36" s="16"/>
      <c r="NI36" s="16"/>
      <c r="NJ36" s="16"/>
      <c r="NK36" s="16"/>
      <c r="NL36" s="16"/>
      <c r="NM36" s="16"/>
      <c r="NN36" s="16"/>
      <c r="NO36" s="16"/>
      <c r="NP36" s="16"/>
      <c r="NQ36" s="16"/>
      <c r="NR36" s="16"/>
      <c r="NS36" s="16"/>
      <c r="NT36" s="16"/>
      <c r="NU36" s="16"/>
      <c r="NV36" s="16"/>
      <c r="NW36" s="16"/>
      <c r="NX36" s="16"/>
      <c r="NY36" s="16"/>
      <c r="NZ36" s="16"/>
      <c r="OA36" s="16"/>
      <c r="OB36" s="16"/>
      <c r="OC36" s="16"/>
      <c r="OD36" s="16"/>
      <c r="OE36" s="16"/>
      <c r="OF36" s="16"/>
      <c r="OG36" s="16"/>
      <c r="OH36" s="16"/>
      <c r="OI36" s="16"/>
      <c r="OJ36" s="16"/>
      <c r="OK36" s="16"/>
      <c r="OL36" s="16"/>
      <c r="OM36" s="16"/>
      <c r="ON36" s="16"/>
      <c r="OO36" s="16"/>
      <c r="OP36" s="16"/>
      <c r="OQ36" s="16"/>
      <c r="OR36" s="16"/>
      <c r="OS36" s="16"/>
      <c r="OT36" s="16"/>
      <c r="OU36" s="16"/>
      <c r="OV36" s="16"/>
      <c r="OW36" s="16"/>
      <c r="OX36" s="16"/>
      <c r="OY36" s="16"/>
      <c r="OZ36" s="16"/>
      <c r="PA36" s="16"/>
      <c r="PB36" s="16"/>
      <c r="PC36" s="16"/>
      <c r="PD36" s="16"/>
      <c r="PE36" s="16"/>
      <c r="PF36" s="16"/>
      <c r="PG36" s="16"/>
      <c r="PH36" s="16"/>
      <c r="PI36" s="16"/>
      <c r="PJ36" s="16"/>
      <c r="PK36" s="16"/>
      <c r="PL36" s="16"/>
      <c r="PM36" s="16"/>
      <c r="PN36" s="16"/>
      <c r="PO36" s="16"/>
      <c r="PP36" s="16"/>
      <c r="PQ36" s="16"/>
      <c r="PR36" s="16"/>
      <c r="PS36" s="16"/>
      <c r="PT36" s="16"/>
      <c r="PU36" s="16"/>
      <c r="PV36" s="16"/>
      <c r="PW36" s="16"/>
      <c r="PX36" s="16"/>
      <c r="PY36" s="16"/>
      <c r="PZ36" s="16"/>
      <c r="QA36" s="16"/>
      <c r="QB36" s="16"/>
      <c r="QC36" s="16"/>
      <c r="QD36" s="16"/>
      <c r="QE36" s="16"/>
      <c r="QF36" s="16"/>
      <c r="QG36" s="16"/>
      <c r="QH36" s="16"/>
      <c r="QI36" s="16"/>
      <c r="QJ36" s="16"/>
      <c r="QK36" s="16"/>
      <c r="QL36" s="16"/>
      <c r="QM36" s="16"/>
      <c r="QN36" s="16"/>
      <c r="QO36" s="16"/>
      <c r="QP36" s="16"/>
      <c r="QQ36" s="16"/>
      <c r="QR36" s="16"/>
      <c r="QS36" s="16"/>
      <c r="QT36" s="16"/>
      <c r="QU36" s="16"/>
      <c r="QV36" s="16"/>
      <c r="QW36" s="16"/>
      <c r="QX36" s="16"/>
      <c r="QY36" s="16"/>
      <c r="QZ36" s="16"/>
      <c r="RA36" s="16"/>
      <c r="RB36" s="16"/>
      <c r="RC36" s="16"/>
      <c r="RD36" s="16"/>
      <c r="RE36" s="16"/>
      <c r="RF36" s="16"/>
      <c r="RG36" s="16"/>
      <c r="RH36" s="16"/>
      <c r="RI36" s="16"/>
      <c r="RJ36" s="16"/>
      <c r="RK36" s="16"/>
      <c r="RL36" s="16"/>
      <c r="RM36" s="16"/>
      <c r="RN36" s="16"/>
      <c r="RO36" s="16"/>
      <c r="RP36" s="16"/>
      <c r="RQ36" s="16"/>
      <c r="RR36" s="16"/>
      <c r="RS36" s="16"/>
      <c r="RT36" s="16"/>
      <c r="RU36" s="16"/>
      <c r="RV36" s="16"/>
      <c r="RW36" s="16"/>
      <c r="RX36" s="16"/>
      <c r="RY36" s="16"/>
      <c r="RZ36" s="16"/>
      <c r="SA36" s="16"/>
      <c r="SB36" s="16"/>
      <c r="SC36" s="16"/>
      <c r="SD36" s="16"/>
      <c r="SE36" s="16"/>
      <c r="SF36" s="16"/>
      <c r="SG36" s="16"/>
      <c r="SH36" s="16"/>
      <c r="SI36" s="16"/>
      <c r="SJ36" s="16"/>
      <c r="SK36" s="16"/>
      <c r="SL36" s="16"/>
      <c r="SM36" s="16"/>
      <c r="SN36" s="16"/>
      <c r="SO36" s="16"/>
      <c r="SP36" s="16"/>
      <c r="SQ36" s="16"/>
      <c r="SR36" s="16"/>
      <c r="SS36" s="16"/>
      <c r="ST36" s="16"/>
      <c r="SU36" s="16"/>
      <c r="SV36" s="16"/>
      <c r="SW36" s="16"/>
      <c r="SX36" s="16"/>
      <c r="SY36" s="16"/>
      <c r="SZ36" s="16"/>
      <c r="TA36" s="16"/>
      <c r="TB36" s="16"/>
      <c r="TC36" s="16"/>
      <c r="TD36" s="16"/>
      <c r="TE36" s="16"/>
      <c r="TF36" s="16"/>
      <c r="TG36" s="16"/>
      <c r="TH36" s="16"/>
      <c r="TI36" s="16"/>
      <c r="TJ36" s="16"/>
      <c r="TK36" s="16"/>
      <c r="TL36" s="16"/>
      <c r="TM36" s="16"/>
      <c r="TN36" s="16"/>
      <c r="TO36" s="16"/>
      <c r="TP36" s="16"/>
      <c r="TQ36" s="16"/>
      <c r="TR36" s="16"/>
      <c r="TS36" s="16"/>
      <c r="TT36" s="16"/>
      <c r="TU36" s="16"/>
      <c r="TV36" s="16"/>
      <c r="TW36" s="16"/>
      <c r="TX36" s="16"/>
      <c r="TY36" s="16"/>
      <c r="TZ36" s="16"/>
      <c r="UA36" s="16"/>
      <c r="UB36" s="16"/>
      <c r="UC36" s="16"/>
      <c r="UD36" s="16"/>
      <c r="UE36" s="16"/>
      <c r="UF36" s="16"/>
      <c r="UG36" s="16"/>
      <c r="UH36" s="16"/>
      <c r="UI36" s="16"/>
      <c r="UJ36" s="16"/>
      <c r="UK36" s="16"/>
      <c r="UL36" s="16"/>
      <c r="UM36" s="16"/>
      <c r="UN36" s="16"/>
      <c r="UO36" s="16"/>
      <c r="UP36" s="16"/>
      <c r="UQ36" s="16"/>
      <c r="UR36" s="16"/>
      <c r="US36" s="16"/>
      <c r="UT36" s="16"/>
      <c r="UU36" s="16"/>
      <c r="UV36" s="16"/>
      <c r="UW36" s="16"/>
      <c r="UX36" s="16"/>
      <c r="UY36" s="16"/>
      <c r="UZ36" s="16"/>
      <c r="VA36" s="16"/>
      <c r="VB36" s="16"/>
      <c r="VC36" s="16"/>
      <c r="VD36" s="16"/>
      <c r="VE36" s="16"/>
      <c r="VF36" s="16"/>
      <c r="VG36" s="16"/>
      <c r="VH36" s="16"/>
      <c r="VI36" s="16"/>
      <c r="VJ36" s="16"/>
      <c r="VK36" s="16"/>
      <c r="VL36" s="16"/>
      <c r="VM36" s="16"/>
      <c r="VN36" s="16"/>
      <c r="VO36" s="16"/>
      <c r="VP36" s="16"/>
      <c r="VQ36" s="16"/>
      <c r="VR36" s="16"/>
      <c r="VS36" s="16"/>
      <c r="VT36" s="16"/>
      <c r="VU36" s="16"/>
      <c r="VV36" s="16"/>
      <c r="VW36" s="16"/>
      <c r="VX36" s="16"/>
      <c r="VY36" s="16"/>
      <c r="VZ36" s="16"/>
      <c r="WA36" s="16"/>
      <c r="WB36" s="16"/>
      <c r="WC36" s="16"/>
      <c r="WD36" s="16"/>
      <c r="WE36" s="16"/>
      <c r="WF36" s="16"/>
      <c r="WG36" s="16"/>
      <c r="WH36" s="16"/>
      <c r="WI36" s="16"/>
      <c r="WJ36" s="16"/>
      <c r="WK36" s="16"/>
      <c r="WL36" s="16"/>
      <c r="WM36" s="16"/>
      <c r="WN36" s="16"/>
      <c r="WO36" s="16"/>
      <c r="WP36" s="16"/>
      <c r="WQ36" s="16"/>
      <c r="WR36" s="16"/>
      <c r="WS36" s="16"/>
      <c r="WT36" s="16"/>
      <c r="WU36" s="16"/>
      <c r="WV36" s="16"/>
      <c r="WW36" s="16"/>
      <c r="WX36" s="16"/>
      <c r="WY36" s="16"/>
      <c r="WZ36" s="16"/>
      <c r="XA36" s="16"/>
      <c r="XB36" s="16"/>
      <c r="XC36" s="16"/>
      <c r="XD36" s="16"/>
      <c r="XE36" s="16"/>
      <c r="XF36" s="16"/>
      <c r="XG36" s="16"/>
      <c r="XH36" s="16"/>
      <c r="XI36" s="16"/>
      <c r="XJ36" s="16"/>
      <c r="XK36" s="16"/>
      <c r="XL36" s="16"/>
      <c r="XM36" s="16"/>
      <c r="XN36" s="16"/>
      <c r="XO36" s="16"/>
      <c r="XP36" s="16"/>
      <c r="XQ36" s="16"/>
      <c r="XR36" s="16"/>
      <c r="XS36" s="16"/>
      <c r="XT36" s="16"/>
      <c r="XU36" s="16"/>
      <c r="XV36" s="16"/>
      <c r="XW36" s="16"/>
      <c r="XX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YV36" s="16"/>
      <c r="YW36" s="16"/>
      <c r="YX36" s="16"/>
      <c r="YY36" s="16"/>
      <c r="YZ36" s="16"/>
      <c r="ZA36" s="16"/>
      <c r="ZB36" s="16"/>
      <c r="ZC36" s="16"/>
      <c r="ZD36" s="16"/>
      <c r="ZE36" s="16"/>
      <c r="ZF36" s="16"/>
      <c r="ZG36" s="16"/>
      <c r="ZH36" s="16"/>
      <c r="ZI36" s="16"/>
      <c r="ZJ36" s="16"/>
      <c r="ZK36" s="16"/>
      <c r="ZL36" s="16"/>
      <c r="ZM36" s="16"/>
      <c r="ZN36" s="16"/>
      <c r="ZO36" s="16"/>
      <c r="ZP36" s="16"/>
      <c r="ZQ36" s="16"/>
      <c r="ZR36" s="16"/>
      <c r="ZS36" s="16"/>
      <c r="ZT36" s="16"/>
      <c r="ZU36" s="16"/>
      <c r="ZV36" s="16"/>
      <c r="ZW36" s="16"/>
      <c r="ZX36" s="16"/>
      <c r="ZY36" s="16"/>
      <c r="ZZ36" s="16"/>
      <c r="AAA36" s="16"/>
    </row>
    <row r="37" spans="2:703" x14ac:dyDescent="0.35">
      <c r="B37" s="16"/>
      <c r="C37" s="69"/>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c r="JE37" s="16"/>
      <c r="JF37" s="16"/>
      <c r="JG37" s="16"/>
      <c r="JH37" s="16"/>
      <c r="JI37" s="16"/>
      <c r="JJ37" s="16"/>
      <c r="JK37" s="16"/>
      <c r="JL37" s="16"/>
      <c r="JM37" s="16"/>
      <c r="JN37" s="16"/>
      <c r="JO37" s="16"/>
      <c r="JP37" s="16"/>
      <c r="JQ37" s="16"/>
      <c r="JR37" s="16"/>
      <c r="JS37" s="16"/>
      <c r="JT37" s="16"/>
      <c r="JU37" s="16"/>
      <c r="JV37" s="16"/>
      <c r="JW37" s="16"/>
      <c r="JX37" s="16"/>
      <c r="JY37" s="16"/>
      <c r="JZ37" s="16"/>
      <c r="KA37" s="16"/>
      <c r="KB37" s="16"/>
      <c r="KC37" s="16"/>
      <c r="KD37" s="16"/>
      <c r="KE37" s="16"/>
      <c r="KF37" s="16"/>
      <c r="KG37" s="16"/>
      <c r="KH37" s="16"/>
      <c r="KI37" s="16"/>
      <c r="KJ37" s="16"/>
      <c r="KK37" s="16"/>
      <c r="KL37" s="16"/>
      <c r="KM37" s="16"/>
      <c r="KN37" s="16"/>
      <c r="KO37" s="16"/>
      <c r="KP37" s="16"/>
      <c r="KQ37" s="16"/>
      <c r="KR37" s="16"/>
      <c r="KS37" s="16"/>
      <c r="KT37" s="16"/>
      <c r="KU37" s="16"/>
      <c r="KV37" s="16"/>
      <c r="KW37" s="16"/>
      <c r="KX37" s="16"/>
      <c r="KY37" s="16"/>
      <c r="KZ37" s="16"/>
      <c r="LA37" s="16"/>
      <c r="LB37" s="16"/>
      <c r="LC37" s="16"/>
      <c r="LD37" s="16"/>
      <c r="LE37" s="16"/>
      <c r="LF37" s="16"/>
      <c r="LG37" s="16"/>
      <c r="LH37" s="16"/>
      <c r="LI37" s="16"/>
      <c r="LJ37" s="16"/>
      <c r="LK37" s="16"/>
      <c r="LL37" s="16"/>
      <c r="LM37" s="16"/>
      <c r="LN37" s="16"/>
      <c r="LO37" s="16"/>
      <c r="LP37" s="16"/>
      <c r="LQ37" s="16"/>
      <c r="LR37" s="16"/>
      <c r="LS37" s="16"/>
      <c r="LT37" s="16"/>
      <c r="LU37" s="16"/>
      <c r="LV37" s="16"/>
      <c r="LW37" s="16"/>
      <c r="LX37" s="16"/>
      <c r="LY37" s="16"/>
      <c r="LZ37" s="16"/>
      <c r="MA37" s="16"/>
      <c r="MB37" s="16"/>
      <c r="MC37" s="16"/>
      <c r="MD37" s="16"/>
      <c r="ME37" s="16"/>
      <c r="MF37" s="16"/>
      <c r="MG37" s="16"/>
      <c r="MH37" s="16"/>
      <c r="MI37" s="16"/>
      <c r="MJ37" s="16"/>
      <c r="MK37" s="16"/>
      <c r="ML37" s="16"/>
      <c r="MM37" s="16"/>
      <c r="MN37" s="16"/>
      <c r="MO37" s="16"/>
      <c r="MP37" s="16"/>
      <c r="MQ37" s="16"/>
      <c r="MR37" s="16"/>
      <c r="MS37" s="16"/>
      <c r="MT37" s="16"/>
      <c r="MU37" s="16"/>
      <c r="MV37" s="16"/>
      <c r="MW37" s="16"/>
      <c r="MX37" s="16"/>
      <c r="MY37" s="16"/>
      <c r="MZ37" s="16"/>
      <c r="NA37" s="16"/>
      <c r="NB37" s="16"/>
      <c r="NC37" s="16"/>
      <c r="ND37" s="16"/>
      <c r="NE37" s="16"/>
      <c r="NF37" s="16"/>
      <c r="NG37" s="16"/>
      <c r="NH37" s="16"/>
      <c r="NI37" s="16"/>
      <c r="NJ37" s="16"/>
      <c r="NK37" s="16"/>
      <c r="NL37" s="16"/>
      <c r="NM37" s="16"/>
      <c r="NN37" s="16"/>
      <c r="NO37" s="16"/>
      <c r="NP37" s="16"/>
      <c r="NQ37" s="16"/>
      <c r="NR37" s="16"/>
      <c r="NS37" s="16"/>
      <c r="NT37" s="16"/>
      <c r="NU37" s="16"/>
      <c r="NV37" s="16"/>
      <c r="NW37" s="16"/>
      <c r="NX37" s="16"/>
      <c r="NY37" s="16"/>
      <c r="NZ37" s="16"/>
      <c r="OA37" s="16"/>
      <c r="OB37" s="16"/>
      <c r="OC37" s="16"/>
      <c r="OD37" s="16"/>
      <c r="OE37" s="16"/>
      <c r="OF37" s="16"/>
      <c r="OG37" s="16"/>
      <c r="OH37" s="16"/>
      <c r="OI37" s="16"/>
      <c r="OJ37" s="16"/>
      <c r="OK37" s="16"/>
      <c r="OL37" s="16"/>
      <c r="OM37" s="16"/>
      <c r="ON37" s="16"/>
      <c r="OO37" s="16"/>
      <c r="OP37" s="16"/>
      <c r="OQ37" s="16"/>
      <c r="OR37" s="16"/>
      <c r="OS37" s="16"/>
      <c r="OT37" s="16"/>
      <c r="OU37" s="16"/>
      <c r="OV37" s="16"/>
      <c r="OW37" s="16"/>
      <c r="OX37" s="16"/>
      <c r="OY37" s="16"/>
      <c r="OZ37" s="16"/>
      <c r="PA37" s="16"/>
      <c r="PB37" s="16"/>
      <c r="PC37" s="16"/>
      <c r="PD37" s="16"/>
      <c r="PE37" s="16"/>
      <c r="PF37" s="16"/>
      <c r="PG37" s="16"/>
      <c r="PH37" s="16"/>
      <c r="PI37" s="16"/>
      <c r="PJ37" s="16"/>
      <c r="PK37" s="16"/>
      <c r="PL37" s="16"/>
      <c r="PM37" s="16"/>
      <c r="PN37" s="16"/>
      <c r="PO37" s="16"/>
      <c r="PP37" s="16"/>
      <c r="PQ37" s="16"/>
      <c r="PR37" s="16"/>
      <c r="PS37" s="16"/>
      <c r="PT37" s="16"/>
      <c r="PU37" s="16"/>
      <c r="PV37" s="16"/>
      <c r="PW37" s="16"/>
      <c r="PX37" s="16"/>
      <c r="PY37" s="16"/>
      <c r="PZ37" s="16"/>
      <c r="QA37" s="16"/>
      <c r="QB37" s="16"/>
      <c r="QC37" s="16"/>
      <c r="QD37" s="16"/>
      <c r="QE37" s="16"/>
      <c r="QF37" s="16"/>
      <c r="QG37" s="16"/>
      <c r="QH37" s="16"/>
      <c r="QI37" s="16"/>
      <c r="QJ37" s="16"/>
      <c r="QK37" s="16"/>
      <c r="QL37" s="16"/>
      <c r="QM37" s="16"/>
      <c r="QN37" s="16"/>
      <c r="QO37" s="16"/>
      <c r="QP37" s="16"/>
      <c r="QQ37" s="16"/>
      <c r="QR37" s="16"/>
      <c r="QS37" s="16"/>
      <c r="QT37" s="16"/>
      <c r="QU37" s="16"/>
      <c r="QV37" s="16"/>
      <c r="QW37" s="16"/>
      <c r="QX37" s="16"/>
      <c r="QY37" s="16"/>
      <c r="QZ37" s="16"/>
      <c r="RA37" s="16"/>
      <c r="RB37" s="16"/>
      <c r="RC37" s="16"/>
      <c r="RD37" s="16"/>
      <c r="RE37" s="16"/>
      <c r="RF37" s="16"/>
      <c r="RG37" s="16"/>
      <c r="RH37" s="16"/>
      <c r="RI37" s="16"/>
      <c r="RJ37" s="16"/>
      <c r="RK37" s="16"/>
      <c r="RL37" s="16"/>
      <c r="RM37" s="16"/>
      <c r="RN37" s="16"/>
      <c r="RO37" s="16"/>
      <c r="RP37" s="16"/>
      <c r="RQ37" s="16"/>
      <c r="RR37" s="16"/>
      <c r="RS37" s="16"/>
      <c r="RT37" s="16"/>
      <c r="RU37" s="16"/>
      <c r="RV37" s="16"/>
      <c r="RW37" s="16"/>
      <c r="RX37" s="16"/>
      <c r="RY37" s="16"/>
      <c r="RZ37" s="16"/>
      <c r="SA37" s="16"/>
      <c r="SB37" s="16"/>
      <c r="SC37" s="16"/>
      <c r="SD37" s="16"/>
      <c r="SE37" s="16"/>
      <c r="SF37" s="16"/>
      <c r="SG37" s="16"/>
      <c r="SH37" s="16"/>
      <c r="SI37" s="16"/>
      <c r="SJ37" s="16"/>
      <c r="SK37" s="16"/>
      <c r="SL37" s="16"/>
      <c r="SM37" s="16"/>
      <c r="SN37" s="16"/>
      <c r="SO37" s="16"/>
      <c r="SP37" s="16"/>
      <c r="SQ37" s="16"/>
      <c r="SR37" s="16"/>
      <c r="SS37" s="16"/>
      <c r="ST37" s="16"/>
      <c r="SU37" s="16"/>
      <c r="SV37" s="16"/>
      <c r="SW37" s="16"/>
      <c r="SX37" s="16"/>
      <c r="SY37" s="16"/>
      <c r="SZ37" s="16"/>
      <c r="TA37" s="16"/>
      <c r="TB37" s="16"/>
      <c r="TC37" s="16"/>
      <c r="TD37" s="16"/>
      <c r="TE37" s="16"/>
      <c r="TF37" s="16"/>
      <c r="TG37" s="16"/>
      <c r="TH37" s="16"/>
      <c r="TI37" s="16"/>
      <c r="TJ37" s="16"/>
      <c r="TK37" s="16"/>
      <c r="TL37" s="16"/>
      <c r="TM37" s="16"/>
      <c r="TN37" s="16"/>
      <c r="TO37" s="16"/>
      <c r="TP37" s="16"/>
      <c r="TQ37" s="16"/>
      <c r="TR37" s="16"/>
      <c r="TS37" s="16"/>
      <c r="TT37" s="16"/>
      <c r="TU37" s="16"/>
      <c r="TV37" s="16"/>
      <c r="TW37" s="16"/>
      <c r="TX37" s="16"/>
      <c r="TY37" s="16"/>
      <c r="TZ37" s="16"/>
      <c r="UA37" s="16"/>
      <c r="UB37" s="16"/>
      <c r="UC37" s="16"/>
      <c r="UD37" s="16"/>
      <c r="UE37" s="16"/>
      <c r="UF37" s="16"/>
      <c r="UG37" s="16"/>
      <c r="UH37" s="16"/>
      <c r="UI37" s="16"/>
      <c r="UJ37" s="16"/>
      <c r="UK37" s="16"/>
      <c r="UL37" s="16"/>
      <c r="UM37" s="16"/>
      <c r="UN37" s="16"/>
      <c r="UO37" s="16"/>
      <c r="UP37" s="16"/>
      <c r="UQ37" s="16"/>
      <c r="UR37" s="16"/>
      <c r="US37" s="16"/>
      <c r="UT37" s="16"/>
      <c r="UU37" s="16"/>
      <c r="UV37" s="16"/>
      <c r="UW37" s="16"/>
      <c r="UX37" s="16"/>
      <c r="UY37" s="16"/>
      <c r="UZ37" s="16"/>
      <c r="VA37" s="16"/>
      <c r="VB37" s="16"/>
      <c r="VC37" s="16"/>
      <c r="VD37" s="16"/>
      <c r="VE37" s="16"/>
      <c r="VF37" s="16"/>
      <c r="VG37" s="16"/>
      <c r="VH37" s="16"/>
      <c r="VI37" s="16"/>
      <c r="VJ37" s="16"/>
      <c r="VK37" s="16"/>
      <c r="VL37" s="16"/>
      <c r="VM37" s="16"/>
      <c r="VN37" s="16"/>
      <c r="VO37" s="16"/>
      <c r="VP37" s="16"/>
      <c r="VQ37" s="16"/>
      <c r="VR37" s="16"/>
      <c r="VS37" s="16"/>
      <c r="VT37" s="16"/>
      <c r="VU37" s="16"/>
      <c r="VV37" s="16"/>
      <c r="VW37" s="16"/>
      <c r="VX37" s="16"/>
      <c r="VY37" s="16"/>
      <c r="VZ37" s="16"/>
      <c r="WA37" s="16"/>
      <c r="WB37" s="16"/>
      <c r="WC37" s="16"/>
      <c r="WD37" s="16"/>
      <c r="WE37" s="16"/>
      <c r="WF37" s="16"/>
      <c r="WG37" s="16"/>
      <c r="WH37" s="16"/>
      <c r="WI37" s="16"/>
      <c r="WJ37" s="16"/>
      <c r="WK37" s="16"/>
      <c r="WL37" s="16"/>
      <c r="WM37" s="16"/>
      <c r="WN37" s="16"/>
      <c r="WO37" s="16"/>
      <c r="WP37" s="16"/>
      <c r="WQ37" s="16"/>
      <c r="WR37" s="16"/>
      <c r="WS37" s="16"/>
      <c r="WT37" s="16"/>
      <c r="WU37" s="16"/>
      <c r="WV37" s="16"/>
      <c r="WW37" s="16"/>
      <c r="WX37" s="16"/>
      <c r="WY37" s="16"/>
      <c r="WZ37" s="16"/>
      <c r="XA37" s="16"/>
      <c r="XB37" s="16"/>
      <c r="XC37" s="16"/>
      <c r="XD37" s="16"/>
      <c r="XE37" s="16"/>
      <c r="XF37" s="16"/>
      <c r="XG37" s="16"/>
      <c r="XH37" s="16"/>
      <c r="XI37" s="16"/>
      <c r="XJ37" s="16"/>
      <c r="XK37" s="16"/>
      <c r="XL37" s="16"/>
      <c r="XM37" s="16"/>
      <c r="XN37" s="16"/>
      <c r="XO37" s="16"/>
      <c r="XP37" s="16"/>
      <c r="XQ37" s="16"/>
      <c r="XR37" s="16"/>
      <c r="XS37" s="16"/>
      <c r="XT37" s="16"/>
      <c r="XU37" s="16"/>
      <c r="XV37" s="16"/>
      <c r="XW37" s="16"/>
      <c r="XX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YV37" s="16"/>
      <c r="YW37" s="16"/>
      <c r="YX37" s="16"/>
      <c r="YY37" s="16"/>
      <c r="YZ37" s="16"/>
      <c r="ZA37" s="16"/>
      <c r="ZB37" s="16"/>
      <c r="ZC37" s="16"/>
      <c r="ZD37" s="16"/>
      <c r="ZE37" s="16"/>
      <c r="ZF37" s="16"/>
      <c r="ZG37" s="16"/>
      <c r="ZH37" s="16"/>
      <c r="ZI37" s="16"/>
      <c r="ZJ37" s="16"/>
      <c r="ZK37" s="16"/>
      <c r="ZL37" s="16"/>
      <c r="ZM37" s="16"/>
      <c r="ZN37" s="16"/>
      <c r="ZO37" s="16"/>
      <c r="ZP37" s="16"/>
      <c r="ZQ37" s="16"/>
      <c r="ZR37" s="16"/>
      <c r="ZS37" s="16"/>
      <c r="ZT37" s="16"/>
      <c r="ZU37" s="16"/>
      <c r="ZV37" s="16"/>
      <c r="ZW37" s="16"/>
      <c r="ZX37" s="16"/>
      <c r="ZY37" s="16"/>
      <c r="ZZ37" s="16"/>
      <c r="AAA37" s="16"/>
    </row>
    <row r="38" spans="2:703" x14ac:dyDescent="0.35">
      <c r="B38" s="16"/>
      <c r="C38" s="69"/>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c r="JE38" s="16"/>
      <c r="JF38" s="16"/>
      <c r="JG38" s="16"/>
      <c r="JH38" s="16"/>
      <c r="JI38" s="16"/>
      <c r="JJ38" s="16"/>
      <c r="JK38" s="16"/>
      <c r="JL38" s="16"/>
      <c r="JM38" s="16"/>
      <c r="JN38" s="16"/>
      <c r="JO38" s="16"/>
      <c r="JP38" s="16"/>
      <c r="JQ38" s="16"/>
      <c r="JR38" s="16"/>
      <c r="JS38" s="16"/>
      <c r="JT38" s="16"/>
      <c r="JU38" s="16"/>
      <c r="JV38" s="16"/>
      <c r="JW38" s="16"/>
      <c r="JX38" s="16"/>
      <c r="JY38" s="16"/>
      <c r="JZ38" s="16"/>
      <c r="KA38" s="16"/>
      <c r="KB38" s="16"/>
      <c r="KC38" s="16"/>
      <c r="KD38" s="16"/>
      <c r="KE38" s="16"/>
      <c r="KF38" s="16"/>
      <c r="KG38" s="16"/>
      <c r="KH38" s="16"/>
      <c r="KI38" s="16"/>
      <c r="KJ38" s="16"/>
      <c r="KK38" s="16"/>
      <c r="KL38" s="16"/>
      <c r="KM38" s="16"/>
      <c r="KN38" s="16"/>
      <c r="KO38" s="16"/>
      <c r="KP38" s="16"/>
      <c r="KQ38" s="16"/>
      <c r="KR38" s="16"/>
      <c r="KS38" s="16"/>
      <c r="KT38" s="16"/>
      <c r="KU38" s="16"/>
      <c r="KV38" s="16"/>
      <c r="KW38" s="16"/>
      <c r="KX38" s="16"/>
      <c r="KY38" s="16"/>
      <c r="KZ38" s="16"/>
      <c r="LA38" s="16"/>
      <c r="LB38" s="16"/>
      <c r="LC38" s="16"/>
      <c r="LD38" s="16"/>
      <c r="LE38" s="16"/>
      <c r="LF38" s="16"/>
      <c r="LG38" s="16"/>
      <c r="LH38" s="16"/>
      <c r="LI38" s="16"/>
      <c r="LJ38" s="16"/>
      <c r="LK38" s="16"/>
      <c r="LL38" s="16"/>
      <c r="LM38" s="16"/>
      <c r="LN38" s="16"/>
      <c r="LO38" s="16"/>
      <c r="LP38" s="16"/>
      <c r="LQ38" s="16"/>
      <c r="LR38" s="16"/>
      <c r="LS38" s="16"/>
      <c r="LT38" s="16"/>
      <c r="LU38" s="16"/>
      <c r="LV38" s="16"/>
      <c r="LW38" s="16"/>
      <c r="LX38" s="16"/>
      <c r="LY38" s="16"/>
      <c r="LZ38" s="16"/>
      <c r="MA38" s="16"/>
      <c r="MB38" s="16"/>
      <c r="MC38" s="16"/>
      <c r="MD38" s="16"/>
      <c r="ME38" s="16"/>
      <c r="MF38" s="16"/>
      <c r="MG38" s="16"/>
      <c r="MH38" s="16"/>
      <c r="MI38" s="16"/>
      <c r="MJ38" s="16"/>
      <c r="MK38" s="16"/>
      <c r="ML38" s="16"/>
      <c r="MM38" s="16"/>
      <c r="MN38" s="16"/>
      <c r="MO38" s="16"/>
      <c r="MP38" s="16"/>
      <c r="MQ38" s="16"/>
      <c r="MR38" s="16"/>
      <c r="MS38" s="16"/>
      <c r="MT38" s="16"/>
      <c r="MU38" s="16"/>
      <c r="MV38" s="16"/>
      <c r="MW38" s="16"/>
      <c r="MX38" s="16"/>
      <c r="MY38" s="16"/>
      <c r="MZ38" s="16"/>
      <c r="NA38" s="16"/>
      <c r="NB38" s="16"/>
      <c r="NC38" s="16"/>
      <c r="ND38" s="16"/>
      <c r="NE38" s="16"/>
      <c r="NF38" s="16"/>
      <c r="NG38" s="16"/>
      <c r="NH38" s="16"/>
      <c r="NI38" s="16"/>
      <c r="NJ38" s="16"/>
      <c r="NK38" s="16"/>
      <c r="NL38" s="16"/>
      <c r="NM38" s="16"/>
      <c r="NN38" s="16"/>
      <c r="NO38" s="16"/>
      <c r="NP38" s="16"/>
      <c r="NQ38" s="16"/>
      <c r="NR38" s="16"/>
      <c r="NS38" s="16"/>
      <c r="NT38" s="16"/>
      <c r="NU38" s="16"/>
      <c r="NV38" s="16"/>
      <c r="NW38" s="16"/>
      <c r="NX38" s="16"/>
      <c r="NY38" s="16"/>
      <c r="NZ38" s="16"/>
      <c r="OA38" s="16"/>
      <c r="OB38" s="16"/>
      <c r="OC38" s="16"/>
      <c r="OD38" s="16"/>
      <c r="OE38" s="16"/>
      <c r="OF38" s="16"/>
      <c r="OG38" s="16"/>
      <c r="OH38" s="16"/>
      <c r="OI38" s="16"/>
      <c r="OJ38" s="16"/>
      <c r="OK38" s="16"/>
      <c r="OL38" s="16"/>
      <c r="OM38" s="16"/>
      <c r="ON38" s="16"/>
      <c r="OO38" s="16"/>
      <c r="OP38" s="16"/>
      <c r="OQ38" s="16"/>
      <c r="OR38" s="16"/>
      <c r="OS38" s="16"/>
      <c r="OT38" s="16"/>
      <c r="OU38" s="16"/>
      <c r="OV38" s="16"/>
      <c r="OW38" s="16"/>
      <c r="OX38" s="16"/>
      <c r="OY38" s="16"/>
      <c r="OZ38" s="16"/>
      <c r="PA38" s="16"/>
      <c r="PB38" s="16"/>
      <c r="PC38" s="16"/>
      <c r="PD38" s="16"/>
      <c r="PE38" s="16"/>
      <c r="PF38" s="16"/>
      <c r="PG38" s="16"/>
      <c r="PH38" s="16"/>
      <c r="PI38" s="16"/>
      <c r="PJ38" s="16"/>
      <c r="PK38" s="16"/>
      <c r="PL38" s="16"/>
      <c r="PM38" s="16"/>
      <c r="PN38" s="16"/>
      <c r="PO38" s="16"/>
      <c r="PP38" s="16"/>
      <c r="PQ38" s="16"/>
      <c r="PR38" s="16"/>
      <c r="PS38" s="16"/>
      <c r="PT38" s="16"/>
      <c r="PU38" s="16"/>
      <c r="PV38" s="16"/>
      <c r="PW38" s="16"/>
      <c r="PX38" s="16"/>
      <c r="PY38" s="16"/>
      <c r="PZ38" s="16"/>
      <c r="QA38" s="16"/>
      <c r="QB38" s="16"/>
      <c r="QC38" s="16"/>
      <c r="QD38" s="16"/>
      <c r="QE38" s="16"/>
      <c r="QF38" s="16"/>
      <c r="QG38" s="16"/>
      <c r="QH38" s="16"/>
      <c r="QI38" s="16"/>
      <c r="QJ38" s="16"/>
      <c r="QK38" s="16"/>
      <c r="QL38" s="16"/>
      <c r="QM38" s="16"/>
      <c r="QN38" s="16"/>
      <c r="QO38" s="16"/>
      <c r="QP38" s="16"/>
      <c r="QQ38" s="16"/>
      <c r="QR38" s="16"/>
      <c r="QS38" s="16"/>
      <c r="QT38" s="16"/>
      <c r="QU38" s="16"/>
      <c r="QV38" s="16"/>
      <c r="QW38" s="16"/>
      <c r="QX38" s="16"/>
      <c r="QY38" s="16"/>
      <c r="QZ38" s="16"/>
      <c r="RA38" s="16"/>
      <c r="RB38" s="16"/>
      <c r="RC38" s="16"/>
      <c r="RD38" s="16"/>
      <c r="RE38" s="16"/>
      <c r="RF38" s="16"/>
      <c r="RG38" s="16"/>
      <c r="RH38" s="16"/>
      <c r="RI38" s="16"/>
      <c r="RJ38" s="16"/>
      <c r="RK38" s="16"/>
      <c r="RL38" s="16"/>
      <c r="RM38" s="16"/>
      <c r="RN38" s="16"/>
      <c r="RO38" s="16"/>
      <c r="RP38" s="16"/>
      <c r="RQ38" s="16"/>
      <c r="RR38" s="16"/>
      <c r="RS38" s="16"/>
      <c r="RT38" s="16"/>
      <c r="RU38" s="16"/>
      <c r="RV38" s="16"/>
      <c r="RW38" s="16"/>
      <c r="RX38" s="16"/>
      <c r="RY38" s="16"/>
      <c r="RZ38" s="16"/>
      <c r="SA38" s="16"/>
      <c r="SB38" s="16"/>
      <c r="SC38" s="16"/>
      <c r="SD38" s="16"/>
      <c r="SE38" s="16"/>
      <c r="SF38" s="16"/>
      <c r="SG38" s="16"/>
      <c r="SH38" s="16"/>
      <c r="SI38" s="16"/>
      <c r="SJ38" s="16"/>
      <c r="SK38" s="16"/>
      <c r="SL38" s="16"/>
      <c r="SM38" s="16"/>
      <c r="SN38" s="16"/>
      <c r="SO38" s="16"/>
      <c r="SP38" s="16"/>
      <c r="SQ38" s="16"/>
      <c r="SR38" s="16"/>
      <c r="SS38" s="16"/>
      <c r="ST38" s="16"/>
      <c r="SU38" s="16"/>
      <c r="SV38" s="16"/>
      <c r="SW38" s="16"/>
      <c r="SX38" s="16"/>
      <c r="SY38" s="16"/>
      <c r="SZ38" s="16"/>
      <c r="TA38" s="16"/>
      <c r="TB38" s="16"/>
      <c r="TC38" s="16"/>
      <c r="TD38" s="16"/>
      <c r="TE38" s="16"/>
      <c r="TF38" s="16"/>
      <c r="TG38" s="16"/>
      <c r="TH38" s="16"/>
      <c r="TI38" s="16"/>
      <c r="TJ38" s="16"/>
      <c r="TK38" s="16"/>
      <c r="TL38" s="16"/>
      <c r="TM38" s="16"/>
      <c r="TN38" s="16"/>
      <c r="TO38" s="16"/>
      <c r="TP38" s="16"/>
      <c r="TQ38" s="16"/>
      <c r="TR38" s="16"/>
      <c r="TS38" s="16"/>
      <c r="TT38" s="16"/>
      <c r="TU38" s="16"/>
      <c r="TV38" s="16"/>
      <c r="TW38" s="16"/>
      <c r="TX38" s="16"/>
      <c r="TY38" s="16"/>
      <c r="TZ38" s="16"/>
      <c r="UA38" s="16"/>
      <c r="UB38" s="16"/>
      <c r="UC38" s="16"/>
      <c r="UD38" s="16"/>
      <c r="UE38" s="16"/>
      <c r="UF38" s="16"/>
      <c r="UG38" s="16"/>
      <c r="UH38" s="16"/>
      <c r="UI38" s="16"/>
      <c r="UJ38" s="16"/>
      <c r="UK38" s="16"/>
      <c r="UL38" s="16"/>
      <c r="UM38" s="16"/>
      <c r="UN38" s="16"/>
      <c r="UO38" s="16"/>
      <c r="UP38" s="16"/>
      <c r="UQ38" s="16"/>
      <c r="UR38" s="16"/>
      <c r="US38" s="16"/>
      <c r="UT38" s="16"/>
      <c r="UU38" s="16"/>
      <c r="UV38" s="16"/>
      <c r="UW38" s="16"/>
      <c r="UX38" s="16"/>
      <c r="UY38" s="16"/>
      <c r="UZ38" s="16"/>
      <c r="VA38" s="16"/>
      <c r="VB38" s="16"/>
      <c r="VC38" s="16"/>
      <c r="VD38" s="16"/>
      <c r="VE38" s="16"/>
      <c r="VF38" s="16"/>
      <c r="VG38" s="16"/>
      <c r="VH38" s="16"/>
      <c r="VI38" s="16"/>
      <c r="VJ38" s="16"/>
      <c r="VK38" s="16"/>
      <c r="VL38" s="16"/>
      <c r="VM38" s="16"/>
      <c r="VN38" s="16"/>
      <c r="VO38" s="16"/>
      <c r="VP38" s="16"/>
      <c r="VQ38" s="16"/>
      <c r="VR38" s="16"/>
      <c r="VS38" s="16"/>
      <c r="VT38" s="16"/>
      <c r="VU38" s="16"/>
      <c r="VV38" s="16"/>
      <c r="VW38" s="16"/>
      <c r="VX38" s="16"/>
      <c r="VY38" s="16"/>
      <c r="VZ38" s="16"/>
      <c r="WA38" s="16"/>
      <c r="WB38" s="16"/>
      <c r="WC38" s="16"/>
      <c r="WD38" s="16"/>
      <c r="WE38" s="16"/>
      <c r="WF38" s="16"/>
      <c r="WG38" s="16"/>
      <c r="WH38" s="16"/>
      <c r="WI38" s="16"/>
      <c r="WJ38" s="16"/>
      <c r="WK38" s="16"/>
      <c r="WL38" s="16"/>
      <c r="WM38" s="16"/>
      <c r="WN38" s="16"/>
      <c r="WO38" s="16"/>
      <c r="WP38" s="16"/>
      <c r="WQ38" s="16"/>
      <c r="WR38" s="16"/>
      <c r="WS38" s="16"/>
      <c r="WT38" s="16"/>
      <c r="WU38" s="16"/>
      <c r="WV38" s="16"/>
      <c r="WW38" s="16"/>
      <c r="WX38" s="16"/>
      <c r="WY38" s="16"/>
      <c r="WZ38" s="16"/>
      <c r="XA38" s="16"/>
      <c r="XB38" s="16"/>
      <c r="XC38" s="16"/>
      <c r="XD38" s="16"/>
      <c r="XE38" s="16"/>
      <c r="XF38" s="16"/>
      <c r="XG38" s="16"/>
      <c r="XH38" s="16"/>
      <c r="XI38" s="16"/>
      <c r="XJ38" s="16"/>
      <c r="XK38" s="16"/>
      <c r="XL38" s="16"/>
      <c r="XM38" s="16"/>
      <c r="XN38" s="16"/>
      <c r="XO38" s="16"/>
      <c r="XP38" s="16"/>
      <c r="XQ38" s="16"/>
      <c r="XR38" s="16"/>
      <c r="XS38" s="16"/>
      <c r="XT38" s="16"/>
      <c r="XU38" s="16"/>
      <c r="XV38" s="16"/>
      <c r="XW38" s="16"/>
      <c r="XX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YV38" s="16"/>
      <c r="YW38" s="16"/>
      <c r="YX38" s="16"/>
      <c r="YY38" s="16"/>
      <c r="YZ38" s="16"/>
      <c r="ZA38" s="16"/>
      <c r="ZB38" s="16"/>
      <c r="ZC38" s="16"/>
      <c r="ZD38" s="16"/>
      <c r="ZE38" s="16"/>
      <c r="ZF38" s="16"/>
      <c r="ZG38" s="16"/>
      <c r="ZH38" s="16"/>
      <c r="ZI38" s="16"/>
      <c r="ZJ38" s="16"/>
      <c r="ZK38" s="16"/>
      <c r="ZL38" s="16"/>
      <c r="ZM38" s="16"/>
      <c r="ZN38" s="16"/>
      <c r="ZO38" s="16"/>
      <c r="ZP38" s="16"/>
      <c r="ZQ38" s="16"/>
      <c r="ZR38" s="16"/>
      <c r="ZS38" s="16"/>
      <c r="ZT38" s="16"/>
      <c r="ZU38" s="16"/>
      <c r="ZV38" s="16"/>
      <c r="ZW38" s="16"/>
      <c r="ZX38" s="16"/>
      <c r="ZY38" s="16"/>
      <c r="ZZ38" s="16"/>
      <c r="AAA38" s="16"/>
    </row>
    <row r="39" spans="2:703" x14ac:dyDescent="0.35">
      <c r="B39" s="16"/>
      <c r="C39" s="69"/>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6"/>
      <c r="IP39" s="16"/>
      <c r="IQ39" s="16"/>
      <c r="IR39" s="16"/>
      <c r="IS39" s="16"/>
      <c r="IT39" s="16"/>
      <c r="IU39" s="16"/>
      <c r="IV39" s="16"/>
      <c r="IW39" s="16"/>
      <c r="IX39" s="16"/>
      <c r="IY39" s="16"/>
      <c r="IZ39" s="16"/>
      <c r="JA39" s="16"/>
      <c r="JB39" s="16"/>
      <c r="JC39" s="16"/>
      <c r="JD39" s="16"/>
      <c r="JE39" s="16"/>
      <c r="JF39" s="16"/>
      <c r="JG39" s="16"/>
      <c r="JH39" s="16"/>
      <c r="JI39" s="16"/>
      <c r="JJ39" s="16"/>
      <c r="JK39" s="16"/>
      <c r="JL39" s="16"/>
      <c r="JM39" s="16"/>
      <c r="JN39" s="16"/>
      <c r="JO39" s="16"/>
      <c r="JP39" s="16"/>
      <c r="JQ39" s="16"/>
      <c r="JR39" s="16"/>
      <c r="JS39" s="16"/>
      <c r="JT39" s="16"/>
      <c r="JU39" s="16"/>
      <c r="JV39" s="16"/>
      <c r="JW39" s="16"/>
      <c r="JX39" s="16"/>
      <c r="JY39" s="16"/>
      <c r="JZ39" s="16"/>
      <c r="KA39" s="16"/>
      <c r="KB39" s="16"/>
      <c r="KC39" s="16"/>
      <c r="KD39" s="16"/>
      <c r="KE39" s="16"/>
      <c r="KF39" s="16"/>
      <c r="KG39" s="16"/>
      <c r="KH39" s="16"/>
      <c r="KI39" s="16"/>
      <c r="KJ39" s="16"/>
      <c r="KK39" s="16"/>
      <c r="KL39" s="16"/>
      <c r="KM39" s="16"/>
      <c r="KN39" s="16"/>
      <c r="KO39" s="16"/>
      <c r="KP39" s="16"/>
      <c r="KQ39" s="16"/>
      <c r="KR39" s="16"/>
      <c r="KS39" s="16"/>
      <c r="KT39" s="16"/>
      <c r="KU39" s="16"/>
      <c r="KV39" s="16"/>
      <c r="KW39" s="16"/>
      <c r="KX39" s="16"/>
      <c r="KY39" s="16"/>
      <c r="KZ39" s="16"/>
      <c r="LA39" s="16"/>
      <c r="LB39" s="16"/>
      <c r="LC39" s="16"/>
      <c r="LD39" s="16"/>
      <c r="LE39" s="16"/>
      <c r="LF39" s="16"/>
      <c r="LG39" s="16"/>
      <c r="LH39" s="16"/>
      <c r="LI39" s="16"/>
      <c r="LJ39" s="16"/>
      <c r="LK39" s="16"/>
      <c r="LL39" s="16"/>
      <c r="LM39" s="16"/>
      <c r="LN39" s="16"/>
      <c r="LO39" s="16"/>
      <c r="LP39" s="16"/>
      <c r="LQ39" s="16"/>
      <c r="LR39" s="16"/>
      <c r="LS39" s="16"/>
      <c r="LT39" s="16"/>
      <c r="LU39" s="16"/>
      <c r="LV39" s="16"/>
      <c r="LW39" s="16"/>
      <c r="LX39" s="16"/>
      <c r="LY39" s="16"/>
      <c r="LZ39" s="16"/>
      <c r="MA39" s="16"/>
      <c r="MB39" s="16"/>
      <c r="MC39" s="16"/>
      <c r="MD39" s="16"/>
      <c r="ME39" s="16"/>
      <c r="MF39" s="16"/>
      <c r="MG39" s="16"/>
      <c r="MH39" s="16"/>
      <c r="MI39" s="16"/>
      <c r="MJ39" s="16"/>
      <c r="MK39" s="16"/>
      <c r="ML39" s="16"/>
      <c r="MM39" s="16"/>
      <c r="MN39" s="16"/>
      <c r="MO39" s="16"/>
      <c r="MP39" s="16"/>
      <c r="MQ39" s="16"/>
      <c r="MR39" s="16"/>
      <c r="MS39" s="16"/>
      <c r="MT39" s="16"/>
      <c r="MU39" s="16"/>
      <c r="MV39" s="16"/>
      <c r="MW39" s="16"/>
      <c r="MX39" s="16"/>
      <c r="MY39" s="16"/>
      <c r="MZ39" s="16"/>
      <c r="NA39" s="16"/>
      <c r="NB39" s="16"/>
      <c r="NC39" s="16"/>
      <c r="ND39" s="16"/>
      <c r="NE39" s="16"/>
      <c r="NF39" s="16"/>
      <c r="NG39" s="16"/>
      <c r="NH39" s="16"/>
      <c r="NI39" s="16"/>
      <c r="NJ39" s="16"/>
      <c r="NK39" s="16"/>
      <c r="NL39" s="16"/>
      <c r="NM39" s="16"/>
      <c r="NN39" s="16"/>
      <c r="NO39" s="16"/>
      <c r="NP39" s="16"/>
      <c r="NQ39" s="16"/>
      <c r="NR39" s="16"/>
      <c r="NS39" s="16"/>
      <c r="NT39" s="16"/>
      <c r="NU39" s="16"/>
      <c r="NV39" s="16"/>
      <c r="NW39" s="16"/>
      <c r="NX39" s="16"/>
      <c r="NY39" s="16"/>
      <c r="NZ39" s="16"/>
      <c r="OA39" s="16"/>
      <c r="OB39" s="16"/>
      <c r="OC39" s="16"/>
      <c r="OD39" s="16"/>
      <c r="OE39" s="16"/>
      <c r="OF39" s="16"/>
      <c r="OG39" s="16"/>
      <c r="OH39" s="16"/>
      <c r="OI39" s="16"/>
      <c r="OJ39" s="16"/>
      <c r="OK39" s="16"/>
      <c r="OL39" s="16"/>
      <c r="OM39" s="16"/>
      <c r="ON39" s="16"/>
      <c r="OO39" s="16"/>
      <c r="OP39" s="16"/>
      <c r="OQ39" s="16"/>
      <c r="OR39" s="16"/>
      <c r="OS39" s="16"/>
      <c r="OT39" s="16"/>
      <c r="OU39" s="16"/>
      <c r="OV39" s="16"/>
      <c r="OW39" s="16"/>
      <c r="OX39" s="16"/>
      <c r="OY39" s="16"/>
      <c r="OZ39" s="16"/>
      <c r="PA39" s="16"/>
      <c r="PB39" s="16"/>
      <c r="PC39" s="16"/>
      <c r="PD39" s="16"/>
      <c r="PE39" s="16"/>
      <c r="PF39" s="16"/>
      <c r="PG39" s="16"/>
      <c r="PH39" s="16"/>
      <c r="PI39" s="16"/>
      <c r="PJ39" s="16"/>
      <c r="PK39" s="16"/>
      <c r="PL39" s="16"/>
      <c r="PM39" s="16"/>
      <c r="PN39" s="16"/>
      <c r="PO39" s="16"/>
      <c r="PP39" s="16"/>
      <c r="PQ39" s="16"/>
      <c r="PR39" s="16"/>
      <c r="PS39" s="16"/>
      <c r="PT39" s="16"/>
      <c r="PU39" s="16"/>
      <c r="PV39" s="16"/>
      <c r="PW39" s="16"/>
      <c r="PX39" s="16"/>
      <c r="PY39" s="16"/>
      <c r="PZ39" s="16"/>
      <c r="QA39" s="16"/>
      <c r="QB39" s="16"/>
      <c r="QC39" s="16"/>
      <c r="QD39" s="16"/>
      <c r="QE39" s="16"/>
      <c r="QF39" s="16"/>
      <c r="QG39" s="16"/>
      <c r="QH39" s="16"/>
      <c r="QI39" s="16"/>
      <c r="QJ39" s="16"/>
      <c r="QK39" s="16"/>
      <c r="QL39" s="16"/>
      <c r="QM39" s="16"/>
      <c r="QN39" s="16"/>
      <c r="QO39" s="16"/>
      <c r="QP39" s="16"/>
      <c r="QQ39" s="16"/>
      <c r="QR39" s="16"/>
      <c r="QS39" s="16"/>
      <c r="QT39" s="16"/>
      <c r="QU39" s="16"/>
      <c r="QV39" s="16"/>
      <c r="QW39" s="16"/>
      <c r="QX39" s="16"/>
      <c r="QY39" s="16"/>
      <c r="QZ39" s="16"/>
      <c r="RA39" s="16"/>
      <c r="RB39" s="16"/>
      <c r="RC39" s="16"/>
      <c r="RD39" s="16"/>
      <c r="RE39" s="16"/>
      <c r="RF39" s="16"/>
      <c r="RG39" s="16"/>
      <c r="RH39" s="16"/>
      <c r="RI39" s="16"/>
      <c r="RJ39" s="16"/>
      <c r="RK39" s="16"/>
      <c r="RL39" s="16"/>
      <c r="RM39" s="16"/>
      <c r="RN39" s="16"/>
      <c r="RO39" s="16"/>
      <c r="RP39" s="16"/>
      <c r="RQ39" s="16"/>
      <c r="RR39" s="16"/>
      <c r="RS39" s="16"/>
      <c r="RT39" s="16"/>
      <c r="RU39" s="16"/>
      <c r="RV39" s="16"/>
      <c r="RW39" s="16"/>
      <c r="RX39" s="16"/>
      <c r="RY39" s="16"/>
      <c r="RZ39" s="16"/>
      <c r="SA39" s="16"/>
      <c r="SB39" s="16"/>
      <c r="SC39" s="16"/>
      <c r="SD39" s="16"/>
      <c r="SE39" s="16"/>
      <c r="SF39" s="16"/>
      <c r="SG39" s="16"/>
      <c r="SH39" s="16"/>
      <c r="SI39" s="16"/>
      <c r="SJ39" s="16"/>
      <c r="SK39" s="16"/>
      <c r="SL39" s="16"/>
      <c r="SM39" s="16"/>
      <c r="SN39" s="16"/>
      <c r="SO39" s="16"/>
      <c r="SP39" s="16"/>
      <c r="SQ39" s="16"/>
      <c r="SR39" s="16"/>
      <c r="SS39" s="16"/>
      <c r="ST39" s="16"/>
      <c r="SU39" s="16"/>
      <c r="SV39" s="16"/>
      <c r="SW39" s="16"/>
      <c r="SX39" s="16"/>
      <c r="SY39" s="16"/>
      <c r="SZ39" s="16"/>
      <c r="TA39" s="16"/>
      <c r="TB39" s="16"/>
      <c r="TC39" s="16"/>
      <c r="TD39" s="16"/>
      <c r="TE39" s="16"/>
      <c r="TF39" s="16"/>
      <c r="TG39" s="16"/>
      <c r="TH39" s="16"/>
      <c r="TI39" s="16"/>
      <c r="TJ39" s="16"/>
      <c r="TK39" s="16"/>
      <c r="TL39" s="16"/>
      <c r="TM39" s="16"/>
      <c r="TN39" s="16"/>
      <c r="TO39" s="16"/>
      <c r="TP39" s="16"/>
      <c r="TQ39" s="16"/>
      <c r="TR39" s="16"/>
      <c r="TS39" s="16"/>
      <c r="TT39" s="16"/>
      <c r="TU39" s="16"/>
      <c r="TV39" s="16"/>
      <c r="TW39" s="16"/>
      <c r="TX39" s="16"/>
      <c r="TY39" s="16"/>
      <c r="TZ39" s="16"/>
      <c r="UA39" s="16"/>
      <c r="UB39" s="16"/>
      <c r="UC39" s="16"/>
      <c r="UD39" s="16"/>
      <c r="UE39" s="16"/>
      <c r="UF39" s="16"/>
      <c r="UG39" s="16"/>
      <c r="UH39" s="16"/>
      <c r="UI39" s="16"/>
      <c r="UJ39" s="16"/>
      <c r="UK39" s="16"/>
      <c r="UL39" s="16"/>
      <c r="UM39" s="16"/>
      <c r="UN39" s="16"/>
      <c r="UO39" s="16"/>
      <c r="UP39" s="16"/>
      <c r="UQ39" s="16"/>
      <c r="UR39" s="16"/>
      <c r="US39" s="16"/>
      <c r="UT39" s="16"/>
      <c r="UU39" s="16"/>
      <c r="UV39" s="16"/>
      <c r="UW39" s="16"/>
      <c r="UX39" s="16"/>
      <c r="UY39" s="16"/>
      <c r="UZ39" s="16"/>
      <c r="VA39" s="16"/>
      <c r="VB39" s="16"/>
      <c r="VC39" s="16"/>
      <c r="VD39" s="16"/>
      <c r="VE39" s="16"/>
      <c r="VF39" s="16"/>
      <c r="VG39" s="16"/>
      <c r="VH39" s="16"/>
      <c r="VI39" s="16"/>
      <c r="VJ39" s="16"/>
      <c r="VK39" s="16"/>
      <c r="VL39" s="16"/>
      <c r="VM39" s="16"/>
      <c r="VN39" s="16"/>
      <c r="VO39" s="16"/>
      <c r="VP39" s="16"/>
      <c r="VQ39" s="16"/>
      <c r="VR39" s="16"/>
      <c r="VS39" s="16"/>
      <c r="VT39" s="16"/>
      <c r="VU39" s="16"/>
      <c r="VV39" s="16"/>
      <c r="VW39" s="16"/>
      <c r="VX39" s="16"/>
      <c r="VY39" s="16"/>
      <c r="VZ39" s="16"/>
      <c r="WA39" s="16"/>
      <c r="WB39" s="16"/>
      <c r="WC39" s="16"/>
      <c r="WD39" s="16"/>
      <c r="WE39" s="16"/>
      <c r="WF39" s="16"/>
      <c r="WG39" s="16"/>
      <c r="WH39" s="16"/>
      <c r="WI39" s="16"/>
      <c r="WJ39" s="16"/>
      <c r="WK39" s="16"/>
      <c r="WL39" s="16"/>
      <c r="WM39" s="16"/>
      <c r="WN39" s="16"/>
      <c r="WO39" s="16"/>
      <c r="WP39" s="16"/>
      <c r="WQ39" s="16"/>
      <c r="WR39" s="16"/>
      <c r="WS39" s="16"/>
      <c r="WT39" s="16"/>
      <c r="WU39" s="16"/>
      <c r="WV39" s="16"/>
      <c r="WW39" s="16"/>
      <c r="WX39" s="16"/>
      <c r="WY39" s="16"/>
      <c r="WZ39" s="16"/>
      <c r="XA39" s="16"/>
      <c r="XB39" s="16"/>
      <c r="XC39" s="16"/>
      <c r="XD39" s="16"/>
      <c r="XE39" s="16"/>
      <c r="XF39" s="16"/>
      <c r="XG39" s="16"/>
      <c r="XH39" s="16"/>
      <c r="XI39" s="16"/>
      <c r="XJ39" s="16"/>
      <c r="XK39" s="16"/>
      <c r="XL39" s="16"/>
      <c r="XM39" s="16"/>
      <c r="XN39" s="16"/>
      <c r="XO39" s="16"/>
      <c r="XP39" s="16"/>
      <c r="XQ39" s="16"/>
      <c r="XR39" s="16"/>
      <c r="XS39" s="16"/>
      <c r="XT39" s="16"/>
      <c r="XU39" s="16"/>
      <c r="XV39" s="16"/>
      <c r="XW39" s="16"/>
      <c r="XX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YV39" s="16"/>
      <c r="YW39" s="16"/>
      <c r="YX39" s="16"/>
      <c r="YY39" s="16"/>
      <c r="YZ39" s="16"/>
      <c r="ZA39" s="16"/>
      <c r="ZB39" s="16"/>
      <c r="ZC39" s="16"/>
      <c r="ZD39" s="16"/>
      <c r="ZE39" s="16"/>
      <c r="ZF39" s="16"/>
      <c r="ZG39" s="16"/>
      <c r="ZH39" s="16"/>
      <c r="ZI39" s="16"/>
      <c r="ZJ39" s="16"/>
      <c r="ZK39" s="16"/>
      <c r="ZL39" s="16"/>
      <c r="ZM39" s="16"/>
      <c r="ZN39" s="16"/>
      <c r="ZO39" s="16"/>
      <c r="ZP39" s="16"/>
      <c r="ZQ39" s="16"/>
      <c r="ZR39" s="16"/>
      <c r="ZS39" s="16"/>
      <c r="ZT39" s="16"/>
      <c r="ZU39" s="16"/>
      <c r="ZV39" s="16"/>
      <c r="ZW39" s="16"/>
      <c r="ZX39" s="16"/>
      <c r="ZY39" s="16"/>
      <c r="ZZ39" s="16"/>
      <c r="AAA39" s="16"/>
    </row>
    <row r="40" spans="2:703" x14ac:dyDescent="0.35">
      <c r="B40" s="16"/>
      <c r="C40" s="69"/>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6"/>
      <c r="IP40" s="16"/>
      <c r="IQ40" s="16"/>
      <c r="IR40" s="16"/>
      <c r="IS40" s="16"/>
      <c r="IT40" s="16"/>
      <c r="IU40" s="16"/>
      <c r="IV40" s="16"/>
      <c r="IW40" s="16"/>
      <c r="IX40" s="16"/>
      <c r="IY40" s="16"/>
      <c r="IZ40" s="16"/>
      <c r="JA40" s="16"/>
      <c r="JB40" s="16"/>
      <c r="JC40" s="16"/>
      <c r="JD40" s="16"/>
      <c r="JE40" s="16"/>
      <c r="JF40" s="16"/>
      <c r="JG40" s="16"/>
      <c r="JH40" s="16"/>
      <c r="JI40" s="16"/>
      <c r="JJ40" s="16"/>
      <c r="JK40" s="16"/>
      <c r="JL40" s="16"/>
      <c r="JM40" s="16"/>
      <c r="JN40" s="16"/>
      <c r="JO40" s="16"/>
      <c r="JP40" s="16"/>
      <c r="JQ40" s="16"/>
      <c r="JR40" s="16"/>
      <c r="JS40" s="16"/>
      <c r="JT40" s="16"/>
      <c r="JU40" s="16"/>
      <c r="JV40" s="16"/>
      <c r="JW40" s="16"/>
      <c r="JX40" s="16"/>
      <c r="JY40" s="16"/>
      <c r="JZ40" s="16"/>
      <c r="KA40" s="16"/>
      <c r="KB40" s="16"/>
      <c r="KC40" s="16"/>
      <c r="KD40" s="16"/>
      <c r="KE40" s="16"/>
      <c r="KF40" s="16"/>
      <c r="KG40" s="16"/>
      <c r="KH40" s="16"/>
      <c r="KI40" s="16"/>
      <c r="KJ40" s="16"/>
      <c r="KK40" s="16"/>
      <c r="KL40" s="16"/>
      <c r="KM40" s="16"/>
      <c r="KN40" s="16"/>
      <c r="KO40" s="16"/>
      <c r="KP40" s="16"/>
      <c r="KQ40" s="16"/>
      <c r="KR40" s="16"/>
      <c r="KS40" s="16"/>
      <c r="KT40" s="16"/>
      <c r="KU40" s="16"/>
      <c r="KV40" s="16"/>
      <c r="KW40" s="16"/>
      <c r="KX40" s="16"/>
      <c r="KY40" s="16"/>
      <c r="KZ40" s="16"/>
      <c r="LA40" s="16"/>
      <c r="LB40" s="16"/>
      <c r="LC40" s="16"/>
      <c r="LD40" s="16"/>
      <c r="LE40" s="16"/>
      <c r="LF40" s="16"/>
      <c r="LG40" s="16"/>
      <c r="LH40" s="16"/>
      <c r="LI40" s="16"/>
      <c r="LJ40" s="16"/>
      <c r="LK40" s="16"/>
      <c r="LL40" s="16"/>
      <c r="LM40" s="16"/>
      <c r="LN40" s="16"/>
      <c r="LO40" s="16"/>
      <c r="LP40" s="16"/>
      <c r="LQ40" s="16"/>
      <c r="LR40" s="16"/>
      <c r="LS40" s="16"/>
      <c r="LT40" s="16"/>
      <c r="LU40" s="16"/>
      <c r="LV40" s="16"/>
      <c r="LW40" s="16"/>
      <c r="LX40" s="16"/>
      <c r="LY40" s="16"/>
      <c r="LZ40" s="16"/>
      <c r="MA40" s="16"/>
      <c r="MB40" s="16"/>
      <c r="MC40" s="16"/>
      <c r="MD40" s="16"/>
      <c r="ME40" s="16"/>
      <c r="MF40" s="16"/>
      <c r="MG40" s="16"/>
      <c r="MH40" s="16"/>
      <c r="MI40" s="16"/>
      <c r="MJ40" s="16"/>
      <c r="MK40" s="16"/>
      <c r="ML40" s="16"/>
      <c r="MM40" s="16"/>
      <c r="MN40" s="16"/>
      <c r="MO40" s="16"/>
      <c r="MP40" s="16"/>
      <c r="MQ40" s="16"/>
      <c r="MR40" s="16"/>
      <c r="MS40" s="16"/>
      <c r="MT40" s="16"/>
      <c r="MU40" s="16"/>
      <c r="MV40" s="16"/>
      <c r="MW40" s="16"/>
      <c r="MX40" s="16"/>
      <c r="MY40" s="16"/>
      <c r="MZ40" s="16"/>
      <c r="NA40" s="16"/>
      <c r="NB40" s="16"/>
      <c r="NC40" s="16"/>
      <c r="ND40" s="16"/>
      <c r="NE40" s="16"/>
      <c r="NF40" s="16"/>
      <c r="NG40" s="16"/>
      <c r="NH40" s="16"/>
      <c r="NI40" s="16"/>
      <c r="NJ40" s="16"/>
      <c r="NK40" s="16"/>
      <c r="NL40" s="16"/>
      <c r="NM40" s="16"/>
      <c r="NN40" s="16"/>
      <c r="NO40" s="16"/>
      <c r="NP40" s="16"/>
      <c r="NQ40" s="16"/>
      <c r="NR40" s="16"/>
      <c r="NS40" s="16"/>
      <c r="NT40" s="16"/>
      <c r="NU40" s="16"/>
      <c r="NV40" s="16"/>
      <c r="NW40" s="16"/>
      <c r="NX40" s="16"/>
      <c r="NY40" s="16"/>
      <c r="NZ40" s="16"/>
      <c r="OA40" s="16"/>
      <c r="OB40" s="16"/>
      <c r="OC40" s="16"/>
      <c r="OD40" s="16"/>
      <c r="OE40" s="16"/>
      <c r="OF40" s="16"/>
      <c r="OG40" s="16"/>
      <c r="OH40" s="16"/>
      <c r="OI40" s="16"/>
      <c r="OJ40" s="16"/>
      <c r="OK40" s="16"/>
      <c r="OL40" s="16"/>
      <c r="OM40" s="16"/>
      <c r="ON40" s="16"/>
      <c r="OO40" s="16"/>
      <c r="OP40" s="16"/>
      <c r="OQ40" s="16"/>
      <c r="OR40" s="16"/>
      <c r="OS40" s="16"/>
      <c r="OT40" s="16"/>
      <c r="OU40" s="16"/>
      <c r="OV40" s="16"/>
      <c r="OW40" s="16"/>
      <c r="OX40" s="16"/>
      <c r="OY40" s="16"/>
      <c r="OZ40" s="16"/>
      <c r="PA40" s="16"/>
      <c r="PB40" s="16"/>
      <c r="PC40" s="16"/>
      <c r="PD40" s="16"/>
      <c r="PE40" s="16"/>
      <c r="PF40" s="16"/>
      <c r="PG40" s="16"/>
      <c r="PH40" s="16"/>
      <c r="PI40" s="16"/>
      <c r="PJ40" s="16"/>
      <c r="PK40" s="16"/>
      <c r="PL40" s="16"/>
      <c r="PM40" s="16"/>
      <c r="PN40" s="16"/>
      <c r="PO40" s="16"/>
      <c r="PP40" s="16"/>
      <c r="PQ40" s="16"/>
      <c r="PR40" s="16"/>
      <c r="PS40" s="16"/>
      <c r="PT40" s="16"/>
      <c r="PU40" s="16"/>
      <c r="PV40" s="16"/>
      <c r="PW40" s="16"/>
      <c r="PX40" s="16"/>
      <c r="PY40" s="16"/>
      <c r="PZ40" s="16"/>
      <c r="QA40" s="16"/>
      <c r="QB40" s="16"/>
      <c r="QC40" s="16"/>
      <c r="QD40" s="16"/>
      <c r="QE40" s="16"/>
      <c r="QF40" s="16"/>
      <c r="QG40" s="16"/>
      <c r="QH40" s="16"/>
      <c r="QI40" s="16"/>
      <c r="QJ40" s="16"/>
      <c r="QK40" s="16"/>
      <c r="QL40" s="16"/>
      <c r="QM40" s="16"/>
      <c r="QN40" s="16"/>
      <c r="QO40" s="16"/>
      <c r="QP40" s="16"/>
      <c r="QQ40" s="16"/>
      <c r="QR40" s="16"/>
      <c r="QS40" s="16"/>
      <c r="QT40" s="16"/>
      <c r="QU40" s="16"/>
      <c r="QV40" s="16"/>
      <c r="QW40" s="16"/>
      <c r="QX40" s="16"/>
      <c r="QY40" s="16"/>
      <c r="QZ40" s="16"/>
      <c r="RA40" s="16"/>
      <c r="RB40" s="16"/>
      <c r="RC40" s="16"/>
      <c r="RD40" s="16"/>
      <c r="RE40" s="16"/>
      <c r="RF40" s="16"/>
      <c r="RG40" s="16"/>
      <c r="RH40" s="16"/>
      <c r="RI40" s="16"/>
      <c r="RJ40" s="16"/>
      <c r="RK40" s="16"/>
      <c r="RL40" s="16"/>
      <c r="RM40" s="16"/>
      <c r="RN40" s="16"/>
      <c r="RO40" s="16"/>
      <c r="RP40" s="16"/>
      <c r="RQ40" s="16"/>
      <c r="RR40" s="16"/>
      <c r="RS40" s="16"/>
      <c r="RT40" s="16"/>
      <c r="RU40" s="16"/>
      <c r="RV40" s="16"/>
      <c r="RW40" s="16"/>
      <c r="RX40" s="16"/>
      <c r="RY40" s="16"/>
      <c r="RZ40" s="16"/>
      <c r="SA40" s="16"/>
      <c r="SB40" s="16"/>
      <c r="SC40" s="16"/>
      <c r="SD40" s="16"/>
      <c r="SE40" s="16"/>
      <c r="SF40" s="16"/>
      <c r="SG40" s="16"/>
      <c r="SH40" s="16"/>
      <c r="SI40" s="16"/>
      <c r="SJ40" s="16"/>
      <c r="SK40" s="16"/>
      <c r="SL40" s="16"/>
      <c r="SM40" s="16"/>
      <c r="SN40" s="16"/>
      <c r="SO40" s="16"/>
      <c r="SP40" s="16"/>
      <c r="SQ40" s="16"/>
      <c r="SR40" s="16"/>
      <c r="SS40" s="16"/>
      <c r="ST40" s="16"/>
      <c r="SU40" s="16"/>
      <c r="SV40" s="16"/>
      <c r="SW40" s="16"/>
      <c r="SX40" s="16"/>
      <c r="SY40" s="16"/>
      <c r="SZ40" s="16"/>
      <c r="TA40" s="16"/>
      <c r="TB40" s="16"/>
      <c r="TC40" s="16"/>
      <c r="TD40" s="16"/>
      <c r="TE40" s="16"/>
      <c r="TF40" s="16"/>
      <c r="TG40" s="16"/>
      <c r="TH40" s="16"/>
      <c r="TI40" s="16"/>
      <c r="TJ40" s="16"/>
      <c r="TK40" s="16"/>
      <c r="TL40" s="16"/>
      <c r="TM40" s="16"/>
      <c r="TN40" s="16"/>
      <c r="TO40" s="16"/>
      <c r="TP40" s="16"/>
      <c r="TQ40" s="16"/>
      <c r="TR40" s="16"/>
      <c r="TS40" s="16"/>
      <c r="TT40" s="16"/>
      <c r="TU40" s="16"/>
      <c r="TV40" s="16"/>
      <c r="TW40" s="16"/>
      <c r="TX40" s="16"/>
      <c r="TY40" s="16"/>
      <c r="TZ40" s="16"/>
      <c r="UA40" s="16"/>
      <c r="UB40" s="16"/>
      <c r="UC40" s="16"/>
      <c r="UD40" s="16"/>
      <c r="UE40" s="16"/>
      <c r="UF40" s="16"/>
      <c r="UG40" s="16"/>
      <c r="UH40" s="16"/>
      <c r="UI40" s="16"/>
      <c r="UJ40" s="16"/>
      <c r="UK40" s="16"/>
      <c r="UL40" s="16"/>
      <c r="UM40" s="16"/>
      <c r="UN40" s="16"/>
      <c r="UO40" s="16"/>
      <c r="UP40" s="16"/>
      <c r="UQ40" s="16"/>
      <c r="UR40" s="16"/>
      <c r="US40" s="16"/>
      <c r="UT40" s="16"/>
      <c r="UU40" s="16"/>
      <c r="UV40" s="16"/>
      <c r="UW40" s="16"/>
      <c r="UX40" s="16"/>
      <c r="UY40" s="16"/>
      <c r="UZ40" s="16"/>
      <c r="VA40" s="16"/>
      <c r="VB40" s="16"/>
      <c r="VC40" s="16"/>
      <c r="VD40" s="16"/>
      <c r="VE40" s="16"/>
      <c r="VF40" s="16"/>
      <c r="VG40" s="16"/>
      <c r="VH40" s="16"/>
      <c r="VI40" s="16"/>
      <c r="VJ40" s="16"/>
      <c r="VK40" s="16"/>
      <c r="VL40" s="16"/>
      <c r="VM40" s="16"/>
      <c r="VN40" s="16"/>
      <c r="VO40" s="16"/>
      <c r="VP40" s="16"/>
      <c r="VQ40" s="16"/>
      <c r="VR40" s="16"/>
      <c r="VS40" s="16"/>
      <c r="VT40" s="16"/>
      <c r="VU40" s="16"/>
      <c r="VV40" s="16"/>
      <c r="VW40" s="16"/>
      <c r="VX40" s="16"/>
      <c r="VY40" s="16"/>
      <c r="VZ40" s="16"/>
      <c r="WA40" s="16"/>
      <c r="WB40" s="16"/>
      <c r="WC40" s="16"/>
      <c r="WD40" s="16"/>
      <c r="WE40" s="16"/>
      <c r="WF40" s="16"/>
      <c r="WG40" s="16"/>
      <c r="WH40" s="16"/>
      <c r="WI40" s="16"/>
      <c r="WJ40" s="16"/>
      <c r="WK40" s="16"/>
      <c r="WL40" s="16"/>
      <c r="WM40" s="16"/>
      <c r="WN40" s="16"/>
      <c r="WO40" s="16"/>
      <c r="WP40" s="16"/>
      <c r="WQ40" s="16"/>
      <c r="WR40" s="16"/>
      <c r="WS40" s="16"/>
      <c r="WT40" s="16"/>
      <c r="WU40" s="16"/>
      <c r="WV40" s="16"/>
      <c r="WW40" s="16"/>
      <c r="WX40" s="16"/>
      <c r="WY40" s="16"/>
      <c r="WZ40" s="16"/>
      <c r="XA40" s="16"/>
      <c r="XB40" s="16"/>
      <c r="XC40" s="16"/>
      <c r="XD40" s="16"/>
      <c r="XE40" s="16"/>
      <c r="XF40" s="16"/>
      <c r="XG40" s="16"/>
      <c r="XH40" s="16"/>
      <c r="XI40" s="16"/>
      <c r="XJ40" s="16"/>
      <c r="XK40" s="16"/>
      <c r="XL40" s="16"/>
      <c r="XM40" s="16"/>
      <c r="XN40" s="16"/>
      <c r="XO40" s="16"/>
      <c r="XP40" s="16"/>
      <c r="XQ40" s="16"/>
      <c r="XR40" s="16"/>
      <c r="XS40" s="16"/>
      <c r="XT40" s="16"/>
      <c r="XU40" s="16"/>
      <c r="XV40" s="16"/>
      <c r="XW40" s="16"/>
      <c r="XX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YV40" s="16"/>
      <c r="YW40" s="16"/>
      <c r="YX40" s="16"/>
      <c r="YY40" s="16"/>
      <c r="YZ40" s="16"/>
      <c r="ZA40" s="16"/>
      <c r="ZB40" s="16"/>
      <c r="ZC40" s="16"/>
      <c r="ZD40" s="16"/>
      <c r="ZE40" s="16"/>
      <c r="ZF40" s="16"/>
      <c r="ZG40" s="16"/>
      <c r="ZH40" s="16"/>
      <c r="ZI40" s="16"/>
      <c r="ZJ40" s="16"/>
      <c r="ZK40" s="16"/>
      <c r="ZL40" s="16"/>
      <c r="ZM40" s="16"/>
      <c r="ZN40" s="16"/>
      <c r="ZO40" s="16"/>
      <c r="ZP40" s="16"/>
      <c r="ZQ40" s="16"/>
      <c r="ZR40" s="16"/>
      <c r="ZS40" s="16"/>
      <c r="ZT40" s="16"/>
      <c r="ZU40" s="16"/>
      <c r="ZV40" s="16"/>
      <c r="ZW40" s="16"/>
      <c r="ZX40" s="16"/>
      <c r="ZY40" s="16"/>
      <c r="ZZ40" s="16"/>
      <c r="AAA40" s="16"/>
    </row>
    <row r="41" spans="2:703" x14ac:dyDescent="0.35">
      <c r="B41" s="16"/>
      <c r="C41" s="69"/>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6"/>
      <c r="IP41" s="16"/>
      <c r="IQ41" s="16"/>
      <c r="IR41" s="16"/>
      <c r="IS41" s="16"/>
      <c r="IT41" s="16"/>
      <c r="IU41" s="16"/>
      <c r="IV41" s="16"/>
      <c r="IW41" s="16"/>
      <c r="IX41" s="16"/>
      <c r="IY41" s="16"/>
      <c r="IZ41" s="16"/>
      <c r="JA41" s="16"/>
      <c r="JB41" s="16"/>
      <c r="JC41" s="16"/>
      <c r="JD41" s="16"/>
      <c r="JE41" s="16"/>
      <c r="JF41" s="16"/>
      <c r="JG41" s="16"/>
      <c r="JH41" s="16"/>
      <c r="JI41" s="16"/>
      <c r="JJ41" s="16"/>
      <c r="JK41" s="16"/>
      <c r="JL41" s="16"/>
      <c r="JM41" s="16"/>
      <c r="JN41" s="16"/>
      <c r="JO41" s="16"/>
      <c r="JP41" s="16"/>
      <c r="JQ41" s="16"/>
      <c r="JR41" s="16"/>
      <c r="JS41" s="16"/>
      <c r="JT41" s="16"/>
      <c r="JU41" s="16"/>
      <c r="JV41" s="16"/>
      <c r="JW41" s="16"/>
      <c r="JX41" s="16"/>
      <c r="JY41" s="16"/>
      <c r="JZ41" s="16"/>
      <c r="KA41" s="16"/>
      <c r="KB41" s="16"/>
      <c r="KC41" s="16"/>
      <c r="KD41" s="16"/>
      <c r="KE41" s="16"/>
      <c r="KF41" s="16"/>
      <c r="KG41" s="16"/>
      <c r="KH41" s="16"/>
      <c r="KI41" s="16"/>
      <c r="KJ41" s="16"/>
      <c r="KK41" s="16"/>
      <c r="KL41" s="16"/>
      <c r="KM41" s="16"/>
      <c r="KN41" s="16"/>
      <c r="KO41" s="16"/>
      <c r="KP41" s="16"/>
      <c r="KQ41" s="16"/>
      <c r="KR41" s="16"/>
      <c r="KS41" s="16"/>
      <c r="KT41" s="16"/>
      <c r="KU41" s="16"/>
      <c r="KV41" s="16"/>
      <c r="KW41" s="16"/>
      <c r="KX41" s="16"/>
      <c r="KY41" s="16"/>
      <c r="KZ41" s="16"/>
      <c r="LA41" s="16"/>
      <c r="LB41" s="16"/>
      <c r="LC41" s="16"/>
      <c r="LD41" s="16"/>
      <c r="LE41" s="16"/>
      <c r="LF41" s="16"/>
      <c r="LG41" s="16"/>
      <c r="LH41" s="16"/>
      <c r="LI41" s="16"/>
      <c r="LJ41" s="16"/>
      <c r="LK41" s="16"/>
      <c r="LL41" s="16"/>
      <c r="LM41" s="16"/>
      <c r="LN41" s="16"/>
      <c r="LO41" s="16"/>
      <c r="LP41" s="16"/>
      <c r="LQ41" s="16"/>
      <c r="LR41" s="16"/>
      <c r="LS41" s="16"/>
      <c r="LT41" s="16"/>
      <c r="LU41" s="16"/>
      <c r="LV41" s="16"/>
      <c r="LW41" s="16"/>
      <c r="LX41" s="16"/>
      <c r="LY41" s="16"/>
      <c r="LZ41" s="16"/>
      <c r="MA41" s="16"/>
      <c r="MB41" s="16"/>
      <c r="MC41" s="16"/>
      <c r="MD41" s="16"/>
      <c r="ME41" s="16"/>
      <c r="MF41" s="16"/>
      <c r="MG41" s="16"/>
      <c r="MH41" s="16"/>
      <c r="MI41" s="16"/>
      <c r="MJ41" s="16"/>
      <c r="MK41" s="16"/>
      <c r="ML41" s="16"/>
      <c r="MM41" s="16"/>
      <c r="MN41" s="16"/>
      <c r="MO41" s="16"/>
      <c r="MP41" s="16"/>
      <c r="MQ41" s="16"/>
      <c r="MR41" s="16"/>
      <c r="MS41" s="16"/>
      <c r="MT41" s="16"/>
      <c r="MU41" s="16"/>
      <c r="MV41" s="16"/>
      <c r="MW41" s="16"/>
      <c r="MX41" s="16"/>
      <c r="MY41" s="16"/>
      <c r="MZ41" s="16"/>
      <c r="NA41" s="16"/>
      <c r="NB41" s="16"/>
      <c r="NC41" s="16"/>
      <c r="ND41" s="16"/>
      <c r="NE41" s="16"/>
      <c r="NF41" s="16"/>
      <c r="NG41" s="16"/>
      <c r="NH41" s="16"/>
      <c r="NI41" s="16"/>
      <c r="NJ41" s="16"/>
      <c r="NK41" s="16"/>
      <c r="NL41" s="16"/>
      <c r="NM41" s="16"/>
      <c r="NN41" s="16"/>
      <c r="NO41" s="16"/>
      <c r="NP41" s="16"/>
      <c r="NQ41" s="16"/>
      <c r="NR41" s="16"/>
      <c r="NS41" s="16"/>
      <c r="NT41" s="16"/>
      <c r="NU41" s="16"/>
      <c r="NV41" s="16"/>
      <c r="NW41" s="16"/>
      <c r="NX41" s="16"/>
      <c r="NY41" s="16"/>
      <c r="NZ41" s="16"/>
      <c r="OA41" s="16"/>
      <c r="OB41" s="16"/>
      <c r="OC41" s="16"/>
      <c r="OD41" s="16"/>
      <c r="OE41" s="16"/>
      <c r="OF41" s="16"/>
      <c r="OG41" s="16"/>
      <c r="OH41" s="16"/>
      <c r="OI41" s="16"/>
      <c r="OJ41" s="16"/>
      <c r="OK41" s="16"/>
      <c r="OL41" s="16"/>
      <c r="OM41" s="16"/>
      <c r="ON41" s="16"/>
      <c r="OO41" s="16"/>
      <c r="OP41" s="16"/>
      <c r="OQ41" s="16"/>
      <c r="OR41" s="16"/>
      <c r="OS41" s="16"/>
      <c r="OT41" s="16"/>
      <c r="OU41" s="16"/>
      <c r="OV41" s="16"/>
      <c r="OW41" s="16"/>
      <c r="OX41" s="16"/>
      <c r="OY41" s="16"/>
      <c r="OZ41" s="16"/>
      <c r="PA41" s="16"/>
      <c r="PB41" s="16"/>
      <c r="PC41" s="16"/>
      <c r="PD41" s="16"/>
      <c r="PE41" s="16"/>
      <c r="PF41" s="16"/>
      <c r="PG41" s="16"/>
      <c r="PH41" s="16"/>
      <c r="PI41" s="16"/>
      <c r="PJ41" s="16"/>
      <c r="PK41" s="16"/>
      <c r="PL41" s="16"/>
      <c r="PM41" s="16"/>
      <c r="PN41" s="16"/>
      <c r="PO41" s="16"/>
      <c r="PP41" s="16"/>
      <c r="PQ41" s="16"/>
      <c r="PR41" s="16"/>
      <c r="PS41" s="16"/>
      <c r="PT41" s="16"/>
      <c r="PU41" s="16"/>
      <c r="PV41" s="16"/>
      <c r="PW41" s="16"/>
      <c r="PX41" s="16"/>
      <c r="PY41" s="16"/>
      <c r="PZ41" s="16"/>
      <c r="QA41" s="16"/>
      <c r="QB41" s="16"/>
      <c r="QC41" s="16"/>
      <c r="QD41" s="16"/>
      <c r="QE41" s="16"/>
      <c r="QF41" s="16"/>
      <c r="QG41" s="16"/>
      <c r="QH41" s="16"/>
      <c r="QI41" s="16"/>
      <c r="QJ41" s="16"/>
      <c r="QK41" s="16"/>
      <c r="QL41" s="16"/>
      <c r="QM41" s="16"/>
      <c r="QN41" s="16"/>
      <c r="QO41" s="16"/>
      <c r="QP41" s="16"/>
      <c r="QQ41" s="16"/>
      <c r="QR41" s="16"/>
      <c r="QS41" s="16"/>
      <c r="QT41" s="16"/>
      <c r="QU41" s="16"/>
      <c r="QV41" s="16"/>
      <c r="QW41" s="16"/>
      <c r="QX41" s="16"/>
      <c r="QY41" s="16"/>
      <c r="QZ41" s="16"/>
      <c r="RA41" s="16"/>
      <c r="RB41" s="16"/>
      <c r="RC41" s="16"/>
      <c r="RD41" s="16"/>
      <c r="RE41" s="16"/>
      <c r="RF41" s="16"/>
      <c r="RG41" s="16"/>
      <c r="RH41" s="16"/>
      <c r="RI41" s="16"/>
      <c r="RJ41" s="16"/>
      <c r="RK41" s="16"/>
      <c r="RL41" s="16"/>
      <c r="RM41" s="16"/>
      <c r="RN41" s="16"/>
      <c r="RO41" s="16"/>
      <c r="RP41" s="16"/>
      <c r="RQ41" s="16"/>
      <c r="RR41" s="16"/>
      <c r="RS41" s="16"/>
      <c r="RT41" s="16"/>
      <c r="RU41" s="16"/>
      <c r="RV41" s="16"/>
      <c r="RW41" s="16"/>
      <c r="RX41" s="16"/>
      <c r="RY41" s="16"/>
      <c r="RZ41" s="16"/>
      <c r="SA41" s="16"/>
      <c r="SB41" s="16"/>
      <c r="SC41" s="16"/>
      <c r="SD41" s="16"/>
      <c r="SE41" s="16"/>
      <c r="SF41" s="16"/>
      <c r="SG41" s="16"/>
      <c r="SH41" s="16"/>
      <c r="SI41" s="16"/>
      <c r="SJ41" s="16"/>
      <c r="SK41" s="16"/>
      <c r="SL41" s="16"/>
      <c r="SM41" s="16"/>
      <c r="SN41" s="16"/>
      <c r="SO41" s="16"/>
      <c r="SP41" s="16"/>
      <c r="SQ41" s="16"/>
      <c r="SR41" s="16"/>
      <c r="SS41" s="16"/>
      <c r="ST41" s="16"/>
      <c r="SU41" s="16"/>
      <c r="SV41" s="16"/>
      <c r="SW41" s="16"/>
      <c r="SX41" s="16"/>
      <c r="SY41" s="16"/>
      <c r="SZ41" s="16"/>
      <c r="TA41" s="16"/>
      <c r="TB41" s="16"/>
      <c r="TC41" s="16"/>
      <c r="TD41" s="16"/>
      <c r="TE41" s="16"/>
      <c r="TF41" s="16"/>
      <c r="TG41" s="16"/>
      <c r="TH41" s="16"/>
      <c r="TI41" s="16"/>
      <c r="TJ41" s="16"/>
      <c r="TK41" s="16"/>
      <c r="TL41" s="16"/>
      <c r="TM41" s="16"/>
      <c r="TN41" s="16"/>
      <c r="TO41" s="16"/>
      <c r="TP41" s="16"/>
      <c r="TQ41" s="16"/>
      <c r="TR41" s="16"/>
      <c r="TS41" s="16"/>
      <c r="TT41" s="16"/>
      <c r="TU41" s="16"/>
      <c r="TV41" s="16"/>
      <c r="TW41" s="16"/>
      <c r="TX41" s="16"/>
      <c r="TY41" s="16"/>
      <c r="TZ41" s="16"/>
      <c r="UA41" s="16"/>
      <c r="UB41" s="16"/>
      <c r="UC41" s="16"/>
      <c r="UD41" s="16"/>
      <c r="UE41" s="16"/>
      <c r="UF41" s="16"/>
      <c r="UG41" s="16"/>
      <c r="UH41" s="16"/>
      <c r="UI41" s="16"/>
      <c r="UJ41" s="16"/>
      <c r="UK41" s="16"/>
      <c r="UL41" s="16"/>
      <c r="UM41" s="16"/>
      <c r="UN41" s="16"/>
      <c r="UO41" s="16"/>
      <c r="UP41" s="16"/>
      <c r="UQ41" s="16"/>
      <c r="UR41" s="16"/>
      <c r="US41" s="16"/>
      <c r="UT41" s="16"/>
      <c r="UU41" s="16"/>
      <c r="UV41" s="16"/>
      <c r="UW41" s="16"/>
      <c r="UX41" s="16"/>
      <c r="UY41" s="16"/>
      <c r="UZ41" s="16"/>
      <c r="VA41" s="16"/>
      <c r="VB41" s="16"/>
      <c r="VC41" s="16"/>
      <c r="VD41" s="16"/>
      <c r="VE41" s="16"/>
      <c r="VF41" s="16"/>
      <c r="VG41" s="16"/>
      <c r="VH41" s="16"/>
      <c r="VI41" s="16"/>
      <c r="VJ41" s="16"/>
      <c r="VK41" s="16"/>
      <c r="VL41" s="16"/>
      <c r="VM41" s="16"/>
      <c r="VN41" s="16"/>
      <c r="VO41" s="16"/>
      <c r="VP41" s="16"/>
      <c r="VQ41" s="16"/>
      <c r="VR41" s="16"/>
      <c r="VS41" s="16"/>
      <c r="VT41" s="16"/>
      <c r="VU41" s="16"/>
      <c r="VV41" s="16"/>
      <c r="VW41" s="16"/>
      <c r="VX41" s="16"/>
      <c r="VY41" s="16"/>
      <c r="VZ41" s="16"/>
      <c r="WA41" s="16"/>
      <c r="WB41" s="16"/>
      <c r="WC41" s="16"/>
      <c r="WD41" s="16"/>
      <c r="WE41" s="16"/>
      <c r="WF41" s="16"/>
      <c r="WG41" s="16"/>
      <c r="WH41" s="16"/>
      <c r="WI41" s="16"/>
      <c r="WJ41" s="16"/>
      <c r="WK41" s="16"/>
      <c r="WL41" s="16"/>
      <c r="WM41" s="16"/>
      <c r="WN41" s="16"/>
      <c r="WO41" s="16"/>
      <c r="WP41" s="16"/>
      <c r="WQ41" s="16"/>
      <c r="WR41" s="16"/>
      <c r="WS41" s="16"/>
      <c r="WT41" s="16"/>
      <c r="WU41" s="16"/>
      <c r="WV41" s="16"/>
      <c r="WW41" s="16"/>
      <c r="WX41" s="16"/>
      <c r="WY41" s="16"/>
      <c r="WZ41" s="16"/>
      <c r="XA41" s="16"/>
      <c r="XB41" s="16"/>
      <c r="XC41" s="16"/>
      <c r="XD41" s="16"/>
      <c r="XE41" s="16"/>
      <c r="XF41" s="16"/>
      <c r="XG41" s="16"/>
      <c r="XH41" s="16"/>
      <c r="XI41" s="16"/>
      <c r="XJ41" s="16"/>
      <c r="XK41" s="16"/>
      <c r="XL41" s="16"/>
      <c r="XM41" s="16"/>
      <c r="XN41" s="16"/>
      <c r="XO41" s="16"/>
      <c r="XP41" s="16"/>
      <c r="XQ41" s="16"/>
      <c r="XR41" s="16"/>
      <c r="XS41" s="16"/>
      <c r="XT41" s="16"/>
      <c r="XU41" s="16"/>
      <c r="XV41" s="16"/>
      <c r="XW41" s="16"/>
      <c r="XX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YV41" s="16"/>
      <c r="YW41" s="16"/>
      <c r="YX41" s="16"/>
      <c r="YY41" s="16"/>
      <c r="YZ41" s="16"/>
      <c r="ZA41" s="16"/>
      <c r="ZB41" s="16"/>
      <c r="ZC41" s="16"/>
      <c r="ZD41" s="16"/>
      <c r="ZE41" s="16"/>
      <c r="ZF41" s="16"/>
      <c r="ZG41" s="16"/>
      <c r="ZH41" s="16"/>
      <c r="ZI41" s="16"/>
      <c r="ZJ41" s="16"/>
      <c r="ZK41" s="16"/>
      <c r="ZL41" s="16"/>
      <c r="ZM41" s="16"/>
      <c r="ZN41" s="16"/>
      <c r="ZO41" s="16"/>
      <c r="ZP41" s="16"/>
      <c r="ZQ41" s="16"/>
      <c r="ZR41" s="16"/>
      <c r="ZS41" s="16"/>
      <c r="ZT41" s="16"/>
      <c r="ZU41" s="16"/>
      <c r="ZV41" s="16"/>
      <c r="ZW41" s="16"/>
      <c r="ZX41" s="16"/>
      <c r="ZY41" s="16"/>
      <c r="ZZ41" s="16"/>
      <c r="AAA41" s="16"/>
    </row>
    <row r="42" spans="2:703" x14ac:dyDescent="0.35">
      <c r="B42" s="16"/>
      <c r="C42" s="69"/>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c r="IV42" s="16"/>
      <c r="IW42" s="16"/>
      <c r="IX42" s="16"/>
      <c r="IY42" s="16"/>
      <c r="IZ42" s="16"/>
      <c r="JA42" s="16"/>
      <c r="JB42" s="16"/>
      <c r="JC42" s="16"/>
      <c r="JD42" s="16"/>
      <c r="JE42" s="16"/>
      <c r="JF42" s="16"/>
      <c r="JG42" s="16"/>
      <c r="JH42" s="16"/>
      <c r="JI42" s="16"/>
      <c r="JJ42" s="16"/>
      <c r="JK42" s="16"/>
      <c r="JL42" s="16"/>
      <c r="JM42" s="16"/>
      <c r="JN42" s="16"/>
      <c r="JO42" s="16"/>
      <c r="JP42" s="16"/>
      <c r="JQ42" s="16"/>
      <c r="JR42" s="16"/>
      <c r="JS42" s="16"/>
      <c r="JT42" s="16"/>
      <c r="JU42" s="16"/>
      <c r="JV42" s="16"/>
      <c r="JW42" s="16"/>
      <c r="JX42" s="16"/>
      <c r="JY42" s="16"/>
      <c r="JZ42" s="16"/>
      <c r="KA42" s="16"/>
      <c r="KB42" s="16"/>
      <c r="KC42" s="16"/>
      <c r="KD42" s="16"/>
      <c r="KE42" s="16"/>
      <c r="KF42" s="16"/>
      <c r="KG42" s="16"/>
      <c r="KH42" s="16"/>
      <c r="KI42" s="16"/>
      <c r="KJ42" s="16"/>
      <c r="KK42" s="16"/>
      <c r="KL42" s="16"/>
      <c r="KM42" s="16"/>
      <c r="KN42" s="16"/>
      <c r="KO42" s="16"/>
      <c r="KP42" s="16"/>
      <c r="KQ42" s="16"/>
      <c r="KR42" s="16"/>
      <c r="KS42" s="16"/>
      <c r="KT42" s="16"/>
      <c r="KU42" s="16"/>
      <c r="KV42" s="16"/>
      <c r="KW42" s="16"/>
      <c r="KX42" s="16"/>
      <c r="KY42" s="16"/>
      <c r="KZ42" s="16"/>
      <c r="LA42" s="16"/>
      <c r="LB42" s="16"/>
      <c r="LC42" s="16"/>
      <c r="LD42" s="16"/>
      <c r="LE42" s="16"/>
      <c r="LF42" s="16"/>
      <c r="LG42" s="16"/>
      <c r="LH42" s="16"/>
      <c r="LI42" s="16"/>
      <c r="LJ42" s="16"/>
      <c r="LK42" s="16"/>
      <c r="LL42" s="16"/>
      <c r="LM42" s="16"/>
      <c r="LN42" s="16"/>
      <c r="LO42" s="16"/>
      <c r="LP42" s="16"/>
      <c r="LQ42" s="16"/>
      <c r="LR42" s="16"/>
      <c r="LS42" s="16"/>
      <c r="LT42" s="16"/>
      <c r="LU42" s="16"/>
      <c r="LV42" s="16"/>
      <c r="LW42" s="16"/>
      <c r="LX42" s="16"/>
      <c r="LY42" s="16"/>
      <c r="LZ42" s="16"/>
      <c r="MA42" s="16"/>
      <c r="MB42" s="16"/>
      <c r="MC42" s="16"/>
      <c r="MD42" s="16"/>
      <c r="ME42" s="16"/>
      <c r="MF42" s="16"/>
      <c r="MG42" s="16"/>
      <c r="MH42" s="16"/>
      <c r="MI42" s="16"/>
      <c r="MJ42" s="16"/>
      <c r="MK42" s="16"/>
      <c r="ML42" s="16"/>
      <c r="MM42" s="16"/>
      <c r="MN42" s="16"/>
      <c r="MO42" s="16"/>
      <c r="MP42" s="16"/>
      <c r="MQ42" s="16"/>
      <c r="MR42" s="16"/>
      <c r="MS42" s="16"/>
      <c r="MT42" s="16"/>
      <c r="MU42" s="16"/>
      <c r="MV42" s="16"/>
      <c r="MW42" s="16"/>
      <c r="MX42" s="16"/>
      <c r="MY42" s="16"/>
      <c r="MZ42" s="16"/>
      <c r="NA42" s="16"/>
      <c r="NB42" s="16"/>
      <c r="NC42" s="16"/>
      <c r="ND42" s="16"/>
      <c r="NE42" s="16"/>
      <c r="NF42" s="16"/>
      <c r="NG42" s="16"/>
      <c r="NH42" s="16"/>
      <c r="NI42" s="16"/>
      <c r="NJ42" s="16"/>
      <c r="NK42" s="16"/>
      <c r="NL42" s="16"/>
      <c r="NM42" s="16"/>
      <c r="NN42" s="16"/>
      <c r="NO42" s="16"/>
      <c r="NP42" s="16"/>
      <c r="NQ42" s="16"/>
      <c r="NR42" s="16"/>
      <c r="NS42" s="16"/>
      <c r="NT42" s="16"/>
      <c r="NU42" s="16"/>
      <c r="NV42" s="16"/>
      <c r="NW42" s="16"/>
      <c r="NX42" s="16"/>
      <c r="NY42" s="16"/>
      <c r="NZ42" s="16"/>
      <c r="OA42" s="16"/>
      <c r="OB42" s="16"/>
      <c r="OC42" s="16"/>
      <c r="OD42" s="16"/>
      <c r="OE42" s="16"/>
      <c r="OF42" s="16"/>
      <c r="OG42" s="16"/>
      <c r="OH42" s="16"/>
      <c r="OI42" s="16"/>
      <c r="OJ42" s="16"/>
      <c r="OK42" s="16"/>
      <c r="OL42" s="16"/>
      <c r="OM42" s="16"/>
      <c r="ON42" s="16"/>
      <c r="OO42" s="16"/>
      <c r="OP42" s="16"/>
      <c r="OQ42" s="16"/>
      <c r="OR42" s="16"/>
      <c r="OS42" s="16"/>
      <c r="OT42" s="16"/>
      <c r="OU42" s="16"/>
      <c r="OV42" s="16"/>
      <c r="OW42" s="16"/>
      <c r="OX42" s="16"/>
      <c r="OY42" s="16"/>
      <c r="OZ42" s="16"/>
      <c r="PA42" s="16"/>
      <c r="PB42" s="16"/>
      <c r="PC42" s="16"/>
      <c r="PD42" s="16"/>
      <c r="PE42" s="16"/>
      <c r="PF42" s="16"/>
      <c r="PG42" s="16"/>
      <c r="PH42" s="16"/>
      <c r="PI42" s="16"/>
      <c r="PJ42" s="16"/>
      <c r="PK42" s="16"/>
      <c r="PL42" s="16"/>
      <c r="PM42" s="16"/>
      <c r="PN42" s="16"/>
      <c r="PO42" s="16"/>
      <c r="PP42" s="16"/>
      <c r="PQ42" s="16"/>
      <c r="PR42" s="16"/>
      <c r="PS42" s="16"/>
      <c r="PT42" s="16"/>
      <c r="PU42" s="16"/>
      <c r="PV42" s="16"/>
      <c r="PW42" s="16"/>
      <c r="PX42" s="16"/>
      <c r="PY42" s="16"/>
      <c r="PZ42" s="16"/>
      <c r="QA42" s="16"/>
      <c r="QB42" s="16"/>
      <c r="QC42" s="16"/>
      <c r="QD42" s="16"/>
      <c r="QE42" s="16"/>
      <c r="QF42" s="16"/>
      <c r="QG42" s="16"/>
      <c r="QH42" s="16"/>
      <c r="QI42" s="16"/>
      <c r="QJ42" s="16"/>
      <c r="QK42" s="16"/>
      <c r="QL42" s="16"/>
      <c r="QM42" s="16"/>
      <c r="QN42" s="16"/>
      <c r="QO42" s="16"/>
      <c r="QP42" s="16"/>
      <c r="QQ42" s="16"/>
      <c r="QR42" s="16"/>
      <c r="QS42" s="16"/>
      <c r="QT42" s="16"/>
      <c r="QU42" s="16"/>
      <c r="QV42" s="16"/>
      <c r="QW42" s="16"/>
      <c r="QX42" s="16"/>
      <c r="QY42" s="16"/>
      <c r="QZ42" s="16"/>
      <c r="RA42" s="16"/>
      <c r="RB42" s="16"/>
      <c r="RC42" s="16"/>
      <c r="RD42" s="16"/>
      <c r="RE42" s="16"/>
      <c r="RF42" s="16"/>
      <c r="RG42" s="16"/>
      <c r="RH42" s="16"/>
      <c r="RI42" s="16"/>
      <c r="RJ42" s="16"/>
      <c r="RK42" s="16"/>
      <c r="RL42" s="16"/>
      <c r="RM42" s="16"/>
      <c r="RN42" s="16"/>
      <c r="RO42" s="16"/>
      <c r="RP42" s="16"/>
      <c r="RQ42" s="16"/>
      <c r="RR42" s="16"/>
      <c r="RS42" s="16"/>
      <c r="RT42" s="16"/>
      <c r="RU42" s="16"/>
      <c r="RV42" s="16"/>
      <c r="RW42" s="16"/>
      <c r="RX42" s="16"/>
      <c r="RY42" s="16"/>
      <c r="RZ42" s="16"/>
      <c r="SA42" s="16"/>
      <c r="SB42" s="16"/>
      <c r="SC42" s="16"/>
      <c r="SD42" s="16"/>
      <c r="SE42" s="16"/>
      <c r="SF42" s="16"/>
      <c r="SG42" s="16"/>
      <c r="SH42" s="16"/>
      <c r="SI42" s="16"/>
      <c r="SJ42" s="16"/>
      <c r="SK42" s="16"/>
      <c r="SL42" s="16"/>
      <c r="SM42" s="16"/>
      <c r="SN42" s="16"/>
      <c r="SO42" s="16"/>
      <c r="SP42" s="16"/>
      <c r="SQ42" s="16"/>
      <c r="SR42" s="16"/>
      <c r="SS42" s="16"/>
      <c r="ST42" s="16"/>
      <c r="SU42" s="16"/>
      <c r="SV42" s="16"/>
      <c r="SW42" s="16"/>
      <c r="SX42" s="16"/>
      <c r="SY42" s="16"/>
      <c r="SZ42" s="16"/>
      <c r="TA42" s="16"/>
      <c r="TB42" s="16"/>
      <c r="TC42" s="16"/>
      <c r="TD42" s="16"/>
      <c r="TE42" s="16"/>
      <c r="TF42" s="16"/>
      <c r="TG42" s="16"/>
      <c r="TH42" s="16"/>
      <c r="TI42" s="16"/>
      <c r="TJ42" s="16"/>
      <c r="TK42" s="16"/>
      <c r="TL42" s="16"/>
      <c r="TM42" s="16"/>
      <c r="TN42" s="16"/>
      <c r="TO42" s="16"/>
      <c r="TP42" s="16"/>
      <c r="TQ42" s="16"/>
      <c r="TR42" s="16"/>
      <c r="TS42" s="16"/>
      <c r="TT42" s="16"/>
      <c r="TU42" s="16"/>
      <c r="TV42" s="16"/>
      <c r="TW42" s="16"/>
      <c r="TX42" s="16"/>
      <c r="TY42" s="16"/>
      <c r="TZ42" s="16"/>
      <c r="UA42" s="16"/>
      <c r="UB42" s="16"/>
      <c r="UC42" s="16"/>
      <c r="UD42" s="16"/>
      <c r="UE42" s="16"/>
      <c r="UF42" s="16"/>
      <c r="UG42" s="16"/>
      <c r="UH42" s="16"/>
      <c r="UI42" s="16"/>
      <c r="UJ42" s="16"/>
      <c r="UK42" s="16"/>
      <c r="UL42" s="16"/>
      <c r="UM42" s="16"/>
      <c r="UN42" s="16"/>
      <c r="UO42" s="16"/>
      <c r="UP42" s="16"/>
      <c r="UQ42" s="16"/>
      <c r="UR42" s="16"/>
      <c r="US42" s="16"/>
      <c r="UT42" s="16"/>
      <c r="UU42" s="16"/>
      <c r="UV42" s="16"/>
      <c r="UW42" s="16"/>
      <c r="UX42" s="16"/>
      <c r="UY42" s="16"/>
      <c r="UZ42" s="16"/>
      <c r="VA42" s="16"/>
      <c r="VB42" s="16"/>
      <c r="VC42" s="16"/>
      <c r="VD42" s="16"/>
      <c r="VE42" s="16"/>
      <c r="VF42" s="16"/>
      <c r="VG42" s="16"/>
      <c r="VH42" s="16"/>
      <c r="VI42" s="16"/>
      <c r="VJ42" s="16"/>
      <c r="VK42" s="16"/>
      <c r="VL42" s="16"/>
      <c r="VM42" s="16"/>
      <c r="VN42" s="16"/>
      <c r="VO42" s="16"/>
      <c r="VP42" s="16"/>
      <c r="VQ42" s="16"/>
      <c r="VR42" s="16"/>
      <c r="VS42" s="16"/>
      <c r="VT42" s="16"/>
      <c r="VU42" s="16"/>
      <c r="VV42" s="16"/>
      <c r="VW42" s="16"/>
      <c r="VX42" s="16"/>
      <c r="VY42" s="16"/>
      <c r="VZ42" s="16"/>
      <c r="WA42" s="16"/>
      <c r="WB42" s="16"/>
      <c r="WC42" s="16"/>
      <c r="WD42" s="16"/>
      <c r="WE42" s="16"/>
      <c r="WF42" s="16"/>
      <c r="WG42" s="16"/>
      <c r="WH42" s="16"/>
      <c r="WI42" s="16"/>
      <c r="WJ42" s="16"/>
      <c r="WK42" s="16"/>
      <c r="WL42" s="16"/>
      <c r="WM42" s="16"/>
      <c r="WN42" s="16"/>
      <c r="WO42" s="16"/>
      <c r="WP42" s="16"/>
      <c r="WQ42" s="16"/>
      <c r="WR42" s="16"/>
      <c r="WS42" s="16"/>
      <c r="WT42" s="16"/>
      <c r="WU42" s="16"/>
      <c r="WV42" s="16"/>
      <c r="WW42" s="16"/>
      <c r="WX42" s="16"/>
      <c r="WY42" s="16"/>
      <c r="WZ42" s="16"/>
      <c r="XA42" s="16"/>
      <c r="XB42" s="16"/>
      <c r="XC42" s="16"/>
      <c r="XD42" s="16"/>
      <c r="XE42" s="16"/>
      <c r="XF42" s="16"/>
      <c r="XG42" s="16"/>
      <c r="XH42" s="16"/>
      <c r="XI42" s="16"/>
      <c r="XJ42" s="16"/>
      <c r="XK42" s="16"/>
      <c r="XL42" s="16"/>
      <c r="XM42" s="16"/>
      <c r="XN42" s="16"/>
      <c r="XO42" s="16"/>
      <c r="XP42" s="16"/>
      <c r="XQ42" s="16"/>
      <c r="XR42" s="16"/>
      <c r="XS42" s="16"/>
      <c r="XT42" s="16"/>
      <c r="XU42" s="16"/>
      <c r="XV42" s="16"/>
      <c r="XW42" s="16"/>
      <c r="XX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YV42" s="16"/>
      <c r="YW42" s="16"/>
      <c r="YX42" s="16"/>
      <c r="YY42" s="16"/>
      <c r="YZ42" s="16"/>
      <c r="ZA42" s="16"/>
      <c r="ZB42" s="16"/>
      <c r="ZC42" s="16"/>
      <c r="ZD42" s="16"/>
      <c r="ZE42" s="16"/>
      <c r="ZF42" s="16"/>
      <c r="ZG42" s="16"/>
      <c r="ZH42" s="16"/>
      <c r="ZI42" s="16"/>
      <c r="ZJ42" s="16"/>
      <c r="ZK42" s="16"/>
      <c r="ZL42" s="16"/>
      <c r="ZM42" s="16"/>
      <c r="ZN42" s="16"/>
      <c r="ZO42" s="16"/>
      <c r="ZP42" s="16"/>
      <c r="ZQ42" s="16"/>
      <c r="ZR42" s="16"/>
      <c r="ZS42" s="16"/>
      <c r="ZT42" s="16"/>
      <c r="ZU42" s="16"/>
      <c r="ZV42" s="16"/>
      <c r="ZW42" s="16"/>
      <c r="ZX42" s="16"/>
      <c r="ZY42" s="16"/>
      <c r="ZZ42" s="16"/>
      <c r="AAA42" s="16"/>
    </row>
    <row r="43" spans="2:703" x14ac:dyDescent="0.35">
      <c r="B43" s="16"/>
      <c r="C43" s="69"/>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c r="IN43" s="16"/>
      <c r="IO43" s="16"/>
      <c r="IP43" s="16"/>
      <c r="IQ43" s="16"/>
      <c r="IR43" s="16"/>
      <c r="IS43" s="16"/>
      <c r="IT43" s="16"/>
      <c r="IU43" s="16"/>
      <c r="IV43" s="16"/>
      <c r="IW43" s="16"/>
      <c r="IX43" s="16"/>
      <c r="IY43" s="16"/>
      <c r="IZ43" s="16"/>
      <c r="JA43" s="16"/>
      <c r="JB43" s="16"/>
      <c r="JC43" s="16"/>
      <c r="JD43" s="16"/>
      <c r="JE43" s="16"/>
      <c r="JF43" s="16"/>
      <c r="JG43" s="16"/>
      <c r="JH43" s="16"/>
      <c r="JI43" s="16"/>
      <c r="JJ43" s="16"/>
      <c r="JK43" s="16"/>
      <c r="JL43" s="16"/>
      <c r="JM43" s="16"/>
      <c r="JN43" s="16"/>
      <c r="JO43" s="16"/>
      <c r="JP43" s="16"/>
      <c r="JQ43" s="16"/>
      <c r="JR43" s="16"/>
      <c r="JS43" s="16"/>
      <c r="JT43" s="16"/>
      <c r="JU43" s="16"/>
      <c r="JV43" s="16"/>
      <c r="JW43" s="16"/>
      <c r="JX43" s="16"/>
      <c r="JY43" s="16"/>
      <c r="JZ43" s="16"/>
      <c r="KA43" s="16"/>
      <c r="KB43" s="16"/>
      <c r="KC43" s="16"/>
      <c r="KD43" s="16"/>
      <c r="KE43" s="16"/>
      <c r="KF43" s="16"/>
      <c r="KG43" s="16"/>
      <c r="KH43" s="16"/>
      <c r="KI43" s="16"/>
      <c r="KJ43" s="16"/>
      <c r="KK43" s="16"/>
      <c r="KL43" s="16"/>
      <c r="KM43" s="16"/>
      <c r="KN43" s="16"/>
      <c r="KO43" s="16"/>
      <c r="KP43" s="16"/>
      <c r="KQ43" s="16"/>
      <c r="KR43" s="16"/>
      <c r="KS43" s="16"/>
      <c r="KT43" s="16"/>
      <c r="KU43" s="16"/>
      <c r="KV43" s="16"/>
      <c r="KW43" s="16"/>
      <c r="KX43" s="16"/>
      <c r="KY43" s="16"/>
      <c r="KZ43" s="16"/>
      <c r="LA43" s="16"/>
      <c r="LB43" s="16"/>
      <c r="LC43" s="16"/>
      <c r="LD43" s="16"/>
      <c r="LE43" s="16"/>
      <c r="LF43" s="16"/>
      <c r="LG43" s="16"/>
      <c r="LH43" s="16"/>
      <c r="LI43" s="16"/>
      <c r="LJ43" s="16"/>
      <c r="LK43" s="16"/>
      <c r="LL43" s="16"/>
      <c r="LM43" s="16"/>
      <c r="LN43" s="16"/>
      <c r="LO43" s="16"/>
      <c r="LP43" s="16"/>
      <c r="LQ43" s="16"/>
      <c r="LR43" s="16"/>
      <c r="LS43" s="16"/>
      <c r="LT43" s="16"/>
      <c r="LU43" s="16"/>
      <c r="LV43" s="16"/>
      <c r="LW43" s="16"/>
      <c r="LX43" s="16"/>
      <c r="LY43" s="16"/>
      <c r="LZ43" s="16"/>
      <c r="MA43" s="16"/>
      <c r="MB43" s="16"/>
      <c r="MC43" s="16"/>
      <c r="MD43" s="16"/>
      <c r="ME43" s="16"/>
      <c r="MF43" s="16"/>
      <c r="MG43" s="16"/>
      <c r="MH43" s="16"/>
      <c r="MI43" s="16"/>
      <c r="MJ43" s="16"/>
      <c r="MK43" s="16"/>
      <c r="ML43" s="16"/>
      <c r="MM43" s="16"/>
      <c r="MN43" s="16"/>
      <c r="MO43" s="16"/>
      <c r="MP43" s="16"/>
      <c r="MQ43" s="16"/>
      <c r="MR43" s="16"/>
      <c r="MS43" s="16"/>
      <c r="MT43" s="16"/>
      <c r="MU43" s="16"/>
      <c r="MV43" s="16"/>
      <c r="MW43" s="16"/>
      <c r="MX43" s="16"/>
      <c r="MY43" s="16"/>
      <c r="MZ43" s="16"/>
      <c r="NA43" s="16"/>
      <c r="NB43" s="16"/>
      <c r="NC43" s="16"/>
      <c r="ND43" s="16"/>
      <c r="NE43" s="16"/>
      <c r="NF43" s="16"/>
      <c r="NG43" s="16"/>
      <c r="NH43" s="16"/>
      <c r="NI43" s="16"/>
      <c r="NJ43" s="16"/>
      <c r="NK43" s="16"/>
      <c r="NL43" s="16"/>
      <c r="NM43" s="16"/>
      <c r="NN43" s="16"/>
      <c r="NO43" s="16"/>
      <c r="NP43" s="16"/>
      <c r="NQ43" s="16"/>
      <c r="NR43" s="16"/>
      <c r="NS43" s="16"/>
      <c r="NT43" s="16"/>
      <c r="NU43" s="16"/>
      <c r="NV43" s="16"/>
      <c r="NW43" s="16"/>
      <c r="NX43" s="16"/>
      <c r="NY43" s="16"/>
      <c r="NZ43" s="16"/>
      <c r="OA43" s="16"/>
      <c r="OB43" s="16"/>
      <c r="OC43" s="16"/>
      <c r="OD43" s="16"/>
      <c r="OE43" s="16"/>
      <c r="OF43" s="16"/>
      <c r="OG43" s="16"/>
      <c r="OH43" s="16"/>
      <c r="OI43" s="16"/>
      <c r="OJ43" s="16"/>
      <c r="OK43" s="16"/>
      <c r="OL43" s="16"/>
      <c r="OM43" s="16"/>
      <c r="ON43" s="16"/>
      <c r="OO43" s="16"/>
      <c r="OP43" s="16"/>
      <c r="OQ43" s="16"/>
      <c r="OR43" s="16"/>
      <c r="OS43" s="16"/>
      <c r="OT43" s="16"/>
      <c r="OU43" s="16"/>
      <c r="OV43" s="16"/>
      <c r="OW43" s="16"/>
      <c r="OX43" s="16"/>
      <c r="OY43" s="16"/>
      <c r="OZ43" s="16"/>
      <c r="PA43" s="16"/>
      <c r="PB43" s="16"/>
      <c r="PC43" s="16"/>
      <c r="PD43" s="16"/>
      <c r="PE43" s="16"/>
      <c r="PF43" s="16"/>
      <c r="PG43" s="16"/>
      <c r="PH43" s="16"/>
      <c r="PI43" s="16"/>
      <c r="PJ43" s="16"/>
      <c r="PK43" s="16"/>
      <c r="PL43" s="16"/>
      <c r="PM43" s="16"/>
      <c r="PN43" s="16"/>
      <c r="PO43" s="16"/>
      <c r="PP43" s="16"/>
      <c r="PQ43" s="16"/>
      <c r="PR43" s="16"/>
      <c r="PS43" s="16"/>
      <c r="PT43" s="16"/>
      <c r="PU43" s="16"/>
      <c r="PV43" s="16"/>
      <c r="PW43" s="16"/>
      <c r="PX43" s="16"/>
      <c r="PY43" s="16"/>
      <c r="PZ43" s="16"/>
      <c r="QA43" s="16"/>
      <c r="QB43" s="16"/>
      <c r="QC43" s="16"/>
      <c r="QD43" s="16"/>
      <c r="QE43" s="16"/>
      <c r="QF43" s="16"/>
      <c r="QG43" s="16"/>
      <c r="QH43" s="16"/>
      <c r="QI43" s="16"/>
      <c r="QJ43" s="16"/>
      <c r="QK43" s="16"/>
      <c r="QL43" s="16"/>
      <c r="QM43" s="16"/>
      <c r="QN43" s="16"/>
      <c r="QO43" s="16"/>
      <c r="QP43" s="16"/>
      <c r="QQ43" s="16"/>
      <c r="QR43" s="16"/>
      <c r="QS43" s="16"/>
      <c r="QT43" s="16"/>
      <c r="QU43" s="16"/>
      <c r="QV43" s="16"/>
      <c r="QW43" s="16"/>
      <c r="QX43" s="16"/>
      <c r="QY43" s="16"/>
      <c r="QZ43" s="16"/>
      <c r="RA43" s="16"/>
      <c r="RB43" s="16"/>
      <c r="RC43" s="16"/>
      <c r="RD43" s="16"/>
      <c r="RE43" s="16"/>
      <c r="RF43" s="16"/>
      <c r="RG43" s="16"/>
      <c r="RH43" s="16"/>
      <c r="RI43" s="16"/>
      <c r="RJ43" s="16"/>
      <c r="RK43" s="16"/>
      <c r="RL43" s="16"/>
      <c r="RM43" s="16"/>
      <c r="RN43" s="16"/>
      <c r="RO43" s="16"/>
      <c r="RP43" s="16"/>
      <c r="RQ43" s="16"/>
      <c r="RR43" s="16"/>
      <c r="RS43" s="16"/>
      <c r="RT43" s="16"/>
      <c r="RU43" s="16"/>
      <c r="RV43" s="16"/>
      <c r="RW43" s="16"/>
      <c r="RX43" s="16"/>
      <c r="RY43" s="16"/>
      <c r="RZ43" s="16"/>
      <c r="SA43" s="16"/>
      <c r="SB43" s="16"/>
      <c r="SC43" s="16"/>
      <c r="SD43" s="16"/>
      <c r="SE43" s="16"/>
      <c r="SF43" s="16"/>
      <c r="SG43" s="16"/>
      <c r="SH43" s="16"/>
      <c r="SI43" s="16"/>
      <c r="SJ43" s="16"/>
      <c r="SK43" s="16"/>
      <c r="SL43" s="16"/>
      <c r="SM43" s="16"/>
      <c r="SN43" s="16"/>
      <c r="SO43" s="16"/>
      <c r="SP43" s="16"/>
      <c r="SQ43" s="16"/>
      <c r="SR43" s="16"/>
      <c r="SS43" s="16"/>
      <c r="ST43" s="16"/>
      <c r="SU43" s="16"/>
      <c r="SV43" s="16"/>
      <c r="SW43" s="16"/>
      <c r="SX43" s="16"/>
      <c r="SY43" s="16"/>
      <c r="SZ43" s="16"/>
      <c r="TA43" s="16"/>
      <c r="TB43" s="16"/>
      <c r="TC43" s="16"/>
      <c r="TD43" s="16"/>
      <c r="TE43" s="16"/>
      <c r="TF43" s="16"/>
      <c r="TG43" s="16"/>
      <c r="TH43" s="16"/>
      <c r="TI43" s="16"/>
      <c r="TJ43" s="16"/>
      <c r="TK43" s="16"/>
      <c r="TL43" s="16"/>
      <c r="TM43" s="16"/>
      <c r="TN43" s="16"/>
      <c r="TO43" s="16"/>
      <c r="TP43" s="16"/>
      <c r="TQ43" s="16"/>
      <c r="TR43" s="16"/>
      <c r="TS43" s="16"/>
      <c r="TT43" s="16"/>
      <c r="TU43" s="16"/>
      <c r="TV43" s="16"/>
      <c r="TW43" s="16"/>
      <c r="TX43" s="16"/>
      <c r="TY43" s="16"/>
      <c r="TZ43" s="16"/>
      <c r="UA43" s="16"/>
      <c r="UB43" s="16"/>
      <c r="UC43" s="16"/>
      <c r="UD43" s="16"/>
      <c r="UE43" s="16"/>
      <c r="UF43" s="16"/>
      <c r="UG43" s="16"/>
      <c r="UH43" s="16"/>
      <c r="UI43" s="16"/>
      <c r="UJ43" s="16"/>
      <c r="UK43" s="16"/>
      <c r="UL43" s="16"/>
      <c r="UM43" s="16"/>
      <c r="UN43" s="16"/>
      <c r="UO43" s="16"/>
      <c r="UP43" s="16"/>
      <c r="UQ43" s="16"/>
      <c r="UR43" s="16"/>
      <c r="US43" s="16"/>
      <c r="UT43" s="16"/>
      <c r="UU43" s="16"/>
      <c r="UV43" s="16"/>
      <c r="UW43" s="16"/>
      <c r="UX43" s="16"/>
      <c r="UY43" s="16"/>
      <c r="UZ43" s="16"/>
      <c r="VA43" s="16"/>
      <c r="VB43" s="16"/>
      <c r="VC43" s="16"/>
      <c r="VD43" s="16"/>
      <c r="VE43" s="16"/>
      <c r="VF43" s="16"/>
      <c r="VG43" s="16"/>
      <c r="VH43" s="16"/>
      <c r="VI43" s="16"/>
      <c r="VJ43" s="16"/>
      <c r="VK43" s="16"/>
      <c r="VL43" s="16"/>
      <c r="VM43" s="16"/>
      <c r="VN43" s="16"/>
      <c r="VO43" s="16"/>
      <c r="VP43" s="16"/>
      <c r="VQ43" s="16"/>
      <c r="VR43" s="16"/>
      <c r="VS43" s="16"/>
      <c r="VT43" s="16"/>
      <c r="VU43" s="16"/>
      <c r="VV43" s="16"/>
      <c r="VW43" s="16"/>
      <c r="VX43" s="16"/>
      <c r="VY43" s="16"/>
      <c r="VZ43" s="16"/>
      <c r="WA43" s="16"/>
      <c r="WB43" s="16"/>
      <c r="WC43" s="16"/>
      <c r="WD43" s="16"/>
      <c r="WE43" s="16"/>
      <c r="WF43" s="16"/>
      <c r="WG43" s="16"/>
      <c r="WH43" s="16"/>
      <c r="WI43" s="16"/>
      <c r="WJ43" s="16"/>
      <c r="WK43" s="16"/>
      <c r="WL43" s="16"/>
      <c r="WM43" s="16"/>
      <c r="WN43" s="16"/>
      <c r="WO43" s="16"/>
      <c r="WP43" s="16"/>
      <c r="WQ43" s="16"/>
      <c r="WR43" s="16"/>
      <c r="WS43" s="16"/>
      <c r="WT43" s="16"/>
      <c r="WU43" s="16"/>
      <c r="WV43" s="16"/>
      <c r="WW43" s="16"/>
      <c r="WX43" s="16"/>
      <c r="WY43" s="16"/>
      <c r="WZ43" s="16"/>
      <c r="XA43" s="16"/>
      <c r="XB43" s="16"/>
      <c r="XC43" s="16"/>
      <c r="XD43" s="16"/>
      <c r="XE43" s="16"/>
      <c r="XF43" s="16"/>
      <c r="XG43" s="16"/>
      <c r="XH43" s="16"/>
      <c r="XI43" s="16"/>
      <c r="XJ43" s="16"/>
      <c r="XK43" s="16"/>
      <c r="XL43" s="16"/>
      <c r="XM43" s="16"/>
      <c r="XN43" s="16"/>
      <c r="XO43" s="16"/>
      <c r="XP43" s="16"/>
      <c r="XQ43" s="16"/>
      <c r="XR43" s="16"/>
      <c r="XS43" s="16"/>
      <c r="XT43" s="16"/>
      <c r="XU43" s="16"/>
      <c r="XV43" s="16"/>
      <c r="XW43" s="16"/>
      <c r="XX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YV43" s="16"/>
      <c r="YW43" s="16"/>
      <c r="YX43" s="16"/>
      <c r="YY43" s="16"/>
      <c r="YZ43" s="16"/>
      <c r="ZA43" s="16"/>
      <c r="ZB43" s="16"/>
      <c r="ZC43" s="16"/>
      <c r="ZD43" s="16"/>
      <c r="ZE43" s="16"/>
      <c r="ZF43" s="16"/>
      <c r="ZG43" s="16"/>
      <c r="ZH43" s="16"/>
      <c r="ZI43" s="16"/>
      <c r="ZJ43" s="16"/>
      <c r="ZK43" s="16"/>
      <c r="ZL43" s="16"/>
      <c r="ZM43" s="16"/>
      <c r="ZN43" s="16"/>
      <c r="ZO43" s="16"/>
      <c r="ZP43" s="16"/>
      <c r="ZQ43" s="16"/>
      <c r="ZR43" s="16"/>
      <c r="ZS43" s="16"/>
      <c r="ZT43" s="16"/>
      <c r="ZU43" s="16"/>
      <c r="ZV43" s="16"/>
      <c r="ZW43" s="16"/>
      <c r="ZX43" s="16"/>
      <c r="ZY43" s="16"/>
      <c r="ZZ43" s="16"/>
      <c r="AAA43" s="16"/>
    </row>
    <row r="44" spans="2:703" x14ac:dyDescent="0.35">
      <c r="B44" s="16"/>
      <c r="C44" s="69"/>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c r="IN44" s="16"/>
      <c r="IO44" s="16"/>
      <c r="IP44" s="16"/>
      <c r="IQ44" s="16"/>
      <c r="IR44" s="16"/>
      <c r="IS44" s="16"/>
      <c r="IT44" s="16"/>
      <c r="IU44" s="16"/>
      <c r="IV44" s="16"/>
      <c r="IW44" s="16"/>
      <c r="IX44" s="16"/>
      <c r="IY44" s="16"/>
      <c r="IZ44" s="16"/>
      <c r="JA44" s="16"/>
      <c r="JB44" s="16"/>
      <c r="JC44" s="16"/>
      <c r="JD44" s="16"/>
      <c r="JE44" s="16"/>
      <c r="JF44" s="16"/>
      <c r="JG44" s="16"/>
      <c r="JH44" s="16"/>
      <c r="JI44" s="16"/>
      <c r="JJ44" s="16"/>
      <c r="JK44" s="16"/>
      <c r="JL44" s="16"/>
      <c r="JM44" s="16"/>
      <c r="JN44" s="16"/>
      <c r="JO44" s="16"/>
      <c r="JP44" s="16"/>
      <c r="JQ44" s="16"/>
      <c r="JR44" s="16"/>
      <c r="JS44" s="16"/>
      <c r="JT44" s="16"/>
      <c r="JU44" s="16"/>
      <c r="JV44" s="16"/>
      <c r="JW44" s="16"/>
      <c r="JX44" s="16"/>
      <c r="JY44" s="16"/>
      <c r="JZ44" s="16"/>
      <c r="KA44" s="16"/>
      <c r="KB44" s="16"/>
      <c r="KC44" s="16"/>
      <c r="KD44" s="16"/>
      <c r="KE44" s="16"/>
      <c r="KF44" s="16"/>
      <c r="KG44" s="16"/>
      <c r="KH44" s="16"/>
      <c r="KI44" s="16"/>
      <c r="KJ44" s="16"/>
      <c r="KK44" s="16"/>
      <c r="KL44" s="16"/>
      <c r="KM44" s="16"/>
      <c r="KN44" s="16"/>
      <c r="KO44" s="16"/>
      <c r="KP44" s="16"/>
      <c r="KQ44" s="16"/>
      <c r="KR44" s="16"/>
      <c r="KS44" s="16"/>
      <c r="KT44" s="16"/>
      <c r="KU44" s="16"/>
      <c r="KV44" s="16"/>
      <c r="KW44" s="16"/>
      <c r="KX44" s="16"/>
      <c r="KY44" s="16"/>
      <c r="KZ44" s="16"/>
      <c r="LA44" s="16"/>
      <c r="LB44" s="16"/>
      <c r="LC44" s="16"/>
      <c r="LD44" s="16"/>
      <c r="LE44" s="16"/>
      <c r="LF44" s="16"/>
      <c r="LG44" s="16"/>
      <c r="LH44" s="16"/>
      <c r="LI44" s="16"/>
      <c r="LJ44" s="16"/>
      <c r="LK44" s="16"/>
      <c r="LL44" s="16"/>
      <c r="LM44" s="16"/>
      <c r="LN44" s="16"/>
      <c r="LO44" s="16"/>
      <c r="LP44" s="16"/>
      <c r="LQ44" s="16"/>
      <c r="LR44" s="16"/>
      <c r="LS44" s="16"/>
      <c r="LT44" s="16"/>
      <c r="LU44" s="16"/>
      <c r="LV44" s="16"/>
      <c r="LW44" s="16"/>
      <c r="LX44" s="16"/>
      <c r="LY44" s="16"/>
      <c r="LZ44" s="16"/>
      <c r="MA44" s="16"/>
      <c r="MB44" s="16"/>
      <c r="MC44" s="16"/>
      <c r="MD44" s="16"/>
      <c r="ME44" s="16"/>
      <c r="MF44" s="16"/>
      <c r="MG44" s="16"/>
      <c r="MH44" s="16"/>
      <c r="MI44" s="16"/>
      <c r="MJ44" s="16"/>
      <c r="MK44" s="16"/>
      <c r="ML44" s="16"/>
      <c r="MM44" s="16"/>
      <c r="MN44" s="16"/>
      <c r="MO44" s="16"/>
      <c r="MP44" s="16"/>
      <c r="MQ44" s="16"/>
      <c r="MR44" s="16"/>
      <c r="MS44" s="16"/>
      <c r="MT44" s="16"/>
      <c r="MU44" s="16"/>
      <c r="MV44" s="16"/>
      <c r="MW44" s="16"/>
      <c r="MX44" s="16"/>
      <c r="MY44" s="16"/>
      <c r="MZ44" s="16"/>
      <c r="NA44" s="16"/>
      <c r="NB44" s="16"/>
      <c r="NC44" s="16"/>
      <c r="ND44" s="16"/>
      <c r="NE44" s="16"/>
      <c r="NF44" s="16"/>
      <c r="NG44" s="16"/>
      <c r="NH44" s="16"/>
      <c r="NI44" s="16"/>
      <c r="NJ44" s="16"/>
      <c r="NK44" s="16"/>
      <c r="NL44" s="16"/>
      <c r="NM44" s="16"/>
      <c r="NN44" s="16"/>
      <c r="NO44" s="16"/>
      <c r="NP44" s="16"/>
      <c r="NQ44" s="16"/>
      <c r="NR44" s="16"/>
      <c r="NS44" s="16"/>
      <c r="NT44" s="16"/>
      <c r="NU44" s="16"/>
      <c r="NV44" s="16"/>
      <c r="NW44" s="16"/>
      <c r="NX44" s="16"/>
      <c r="NY44" s="16"/>
      <c r="NZ44" s="16"/>
      <c r="OA44" s="16"/>
      <c r="OB44" s="16"/>
      <c r="OC44" s="16"/>
      <c r="OD44" s="16"/>
      <c r="OE44" s="16"/>
      <c r="OF44" s="16"/>
      <c r="OG44" s="16"/>
      <c r="OH44" s="16"/>
      <c r="OI44" s="16"/>
      <c r="OJ44" s="16"/>
      <c r="OK44" s="16"/>
      <c r="OL44" s="16"/>
      <c r="OM44" s="16"/>
      <c r="ON44" s="16"/>
      <c r="OO44" s="16"/>
      <c r="OP44" s="16"/>
      <c r="OQ44" s="16"/>
      <c r="OR44" s="16"/>
      <c r="OS44" s="16"/>
      <c r="OT44" s="16"/>
      <c r="OU44" s="16"/>
      <c r="OV44" s="16"/>
      <c r="OW44" s="16"/>
      <c r="OX44" s="16"/>
      <c r="OY44" s="16"/>
      <c r="OZ44" s="16"/>
      <c r="PA44" s="16"/>
      <c r="PB44" s="16"/>
      <c r="PC44" s="16"/>
      <c r="PD44" s="16"/>
      <c r="PE44" s="16"/>
      <c r="PF44" s="16"/>
      <c r="PG44" s="16"/>
      <c r="PH44" s="16"/>
      <c r="PI44" s="16"/>
      <c r="PJ44" s="16"/>
      <c r="PK44" s="16"/>
      <c r="PL44" s="16"/>
      <c r="PM44" s="16"/>
      <c r="PN44" s="16"/>
      <c r="PO44" s="16"/>
      <c r="PP44" s="16"/>
      <c r="PQ44" s="16"/>
      <c r="PR44" s="16"/>
      <c r="PS44" s="16"/>
      <c r="PT44" s="16"/>
      <c r="PU44" s="16"/>
      <c r="PV44" s="16"/>
      <c r="PW44" s="16"/>
      <c r="PX44" s="16"/>
      <c r="PY44" s="16"/>
      <c r="PZ44" s="16"/>
      <c r="QA44" s="16"/>
      <c r="QB44" s="16"/>
      <c r="QC44" s="16"/>
      <c r="QD44" s="16"/>
      <c r="QE44" s="16"/>
      <c r="QF44" s="16"/>
      <c r="QG44" s="16"/>
      <c r="QH44" s="16"/>
      <c r="QI44" s="16"/>
      <c r="QJ44" s="16"/>
      <c r="QK44" s="16"/>
      <c r="QL44" s="16"/>
      <c r="QM44" s="16"/>
      <c r="QN44" s="16"/>
      <c r="QO44" s="16"/>
      <c r="QP44" s="16"/>
      <c r="QQ44" s="16"/>
      <c r="QR44" s="16"/>
      <c r="QS44" s="16"/>
      <c r="QT44" s="16"/>
      <c r="QU44" s="16"/>
      <c r="QV44" s="16"/>
      <c r="QW44" s="16"/>
      <c r="QX44" s="16"/>
      <c r="QY44" s="16"/>
      <c r="QZ44" s="16"/>
      <c r="RA44" s="16"/>
      <c r="RB44" s="16"/>
      <c r="RC44" s="16"/>
      <c r="RD44" s="16"/>
      <c r="RE44" s="16"/>
      <c r="RF44" s="16"/>
      <c r="RG44" s="16"/>
      <c r="RH44" s="16"/>
      <c r="RI44" s="16"/>
      <c r="RJ44" s="16"/>
      <c r="RK44" s="16"/>
      <c r="RL44" s="16"/>
      <c r="RM44" s="16"/>
      <c r="RN44" s="16"/>
      <c r="RO44" s="16"/>
      <c r="RP44" s="16"/>
      <c r="RQ44" s="16"/>
      <c r="RR44" s="16"/>
      <c r="RS44" s="16"/>
      <c r="RT44" s="16"/>
      <c r="RU44" s="16"/>
      <c r="RV44" s="16"/>
      <c r="RW44" s="16"/>
      <c r="RX44" s="16"/>
      <c r="RY44" s="16"/>
      <c r="RZ44" s="16"/>
      <c r="SA44" s="16"/>
      <c r="SB44" s="16"/>
      <c r="SC44" s="16"/>
      <c r="SD44" s="16"/>
      <c r="SE44" s="16"/>
      <c r="SF44" s="16"/>
      <c r="SG44" s="16"/>
      <c r="SH44" s="16"/>
      <c r="SI44" s="16"/>
      <c r="SJ44" s="16"/>
      <c r="SK44" s="16"/>
      <c r="SL44" s="16"/>
      <c r="SM44" s="16"/>
      <c r="SN44" s="16"/>
      <c r="SO44" s="16"/>
      <c r="SP44" s="16"/>
      <c r="SQ44" s="16"/>
      <c r="SR44" s="16"/>
      <c r="SS44" s="16"/>
      <c r="ST44" s="16"/>
      <c r="SU44" s="16"/>
      <c r="SV44" s="16"/>
      <c r="SW44" s="16"/>
      <c r="SX44" s="16"/>
      <c r="SY44" s="16"/>
      <c r="SZ44" s="16"/>
      <c r="TA44" s="16"/>
      <c r="TB44" s="16"/>
      <c r="TC44" s="16"/>
      <c r="TD44" s="16"/>
      <c r="TE44" s="16"/>
      <c r="TF44" s="16"/>
      <c r="TG44" s="16"/>
      <c r="TH44" s="16"/>
      <c r="TI44" s="16"/>
      <c r="TJ44" s="16"/>
      <c r="TK44" s="16"/>
      <c r="TL44" s="16"/>
      <c r="TM44" s="16"/>
      <c r="TN44" s="16"/>
      <c r="TO44" s="16"/>
      <c r="TP44" s="16"/>
      <c r="TQ44" s="16"/>
      <c r="TR44" s="16"/>
      <c r="TS44" s="16"/>
      <c r="TT44" s="16"/>
      <c r="TU44" s="16"/>
      <c r="TV44" s="16"/>
      <c r="TW44" s="16"/>
      <c r="TX44" s="16"/>
      <c r="TY44" s="16"/>
      <c r="TZ44" s="16"/>
      <c r="UA44" s="16"/>
      <c r="UB44" s="16"/>
      <c r="UC44" s="16"/>
      <c r="UD44" s="16"/>
      <c r="UE44" s="16"/>
      <c r="UF44" s="16"/>
      <c r="UG44" s="16"/>
      <c r="UH44" s="16"/>
      <c r="UI44" s="16"/>
      <c r="UJ44" s="16"/>
      <c r="UK44" s="16"/>
      <c r="UL44" s="16"/>
      <c r="UM44" s="16"/>
      <c r="UN44" s="16"/>
      <c r="UO44" s="16"/>
      <c r="UP44" s="16"/>
      <c r="UQ44" s="16"/>
      <c r="UR44" s="16"/>
      <c r="US44" s="16"/>
      <c r="UT44" s="16"/>
      <c r="UU44" s="16"/>
      <c r="UV44" s="16"/>
      <c r="UW44" s="16"/>
      <c r="UX44" s="16"/>
      <c r="UY44" s="16"/>
      <c r="UZ44" s="16"/>
      <c r="VA44" s="16"/>
      <c r="VB44" s="16"/>
      <c r="VC44" s="16"/>
      <c r="VD44" s="16"/>
      <c r="VE44" s="16"/>
      <c r="VF44" s="16"/>
      <c r="VG44" s="16"/>
      <c r="VH44" s="16"/>
      <c r="VI44" s="16"/>
      <c r="VJ44" s="16"/>
      <c r="VK44" s="16"/>
      <c r="VL44" s="16"/>
      <c r="VM44" s="16"/>
      <c r="VN44" s="16"/>
      <c r="VO44" s="16"/>
      <c r="VP44" s="16"/>
      <c r="VQ44" s="16"/>
      <c r="VR44" s="16"/>
      <c r="VS44" s="16"/>
      <c r="VT44" s="16"/>
      <c r="VU44" s="16"/>
      <c r="VV44" s="16"/>
      <c r="VW44" s="16"/>
      <c r="VX44" s="16"/>
      <c r="VY44" s="16"/>
      <c r="VZ44" s="16"/>
      <c r="WA44" s="16"/>
      <c r="WB44" s="16"/>
      <c r="WC44" s="16"/>
      <c r="WD44" s="16"/>
      <c r="WE44" s="16"/>
      <c r="WF44" s="16"/>
      <c r="WG44" s="16"/>
      <c r="WH44" s="16"/>
      <c r="WI44" s="16"/>
      <c r="WJ44" s="16"/>
      <c r="WK44" s="16"/>
      <c r="WL44" s="16"/>
      <c r="WM44" s="16"/>
      <c r="WN44" s="16"/>
      <c r="WO44" s="16"/>
      <c r="WP44" s="16"/>
      <c r="WQ44" s="16"/>
      <c r="WR44" s="16"/>
      <c r="WS44" s="16"/>
      <c r="WT44" s="16"/>
      <c r="WU44" s="16"/>
      <c r="WV44" s="16"/>
      <c r="WW44" s="16"/>
      <c r="WX44" s="16"/>
      <c r="WY44" s="16"/>
      <c r="WZ44" s="16"/>
      <c r="XA44" s="16"/>
      <c r="XB44" s="16"/>
      <c r="XC44" s="16"/>
      <c r="XD44" s="16"/>
      <c r="XE44" s="16"/>
      <c r="XF44" s="16"/>
      <c r="XG44" s="16"/>
      <c r="XH44" s="16"/>
      <c r="XI44" s="16"/>
      <c r="XJ44" s="16"/>
      <c r="XK44" s="16"/>
      <c r="XL44" s="16"/>
      <c r="XM44" s="16"/>
      <c r="XN44" s="16"/>
      <c r="XO44" s="16"/>
      <c r="XP44" s="16"/>
      <c r="XQ44" s="16"/>
      <c r="XR44" s="16"/>
      <c r="XS44" s="16"/>
      <c r="XT44" s="16"/>
      <c r="XU44" s="16"/>
      <c r="XV44" s="16"/>
      <c r="XW44" s="16"/>
      <c r="XX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YV44" s="16"/>
      <c r="YW44" s="16"/>
      <c r="YX44" s="16"/>
      <c r="YY44" s="16"/>
      <c r="YZ44" s="16"/>
      <c r="ZA44" s="16"/>
      <c r="ZB44" s="16"/>
      <c r="ZC44" s="16"/>
      <c r="ZD44" s="16"/>
      <c r="ZE44" s="16"/>
      <c r="ZF44" s="16"/>
      <c r="ZG44" s="16"/>
      <c r="ZH44" s="16"/>
      <c r="ZI44" s="16"/>
      <c r="ZJ44" s="16"/>
      <c r="ZK44" s="16"/>
      <c r="ZL44" s="16"/>
      <c r="ZM44" s="16"/>
      <c r="ZN44" s="16"/>
      <c r="ZO44" s="16"/>
      <c r="ZP44" s="16"/>
      <c r="ZQ44" s="16"/>
      <c r="ZR44" s="16"/>
      <c r="ZS44" s="16"/>
      <c r="ZT44" s="16"/>
      <c r="ZU44" s="16"/>
      <c r="ZV44" s="16"/>
      <c r="ZW44" s="16"/>
      <c r="ZX44" s="16"/>
      <c r="ZY44" s="16"/>
      <c r="ZZ44" s="16"/>
      <c r="AAA44" s="16"/>
    </row>
    <row r="45" spans="2:703" x14ac:dyDescent="0.35">
      <c r="B45" s="16"/>
      <c r="C45" s="69"/>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c r="IN45" s="16"/>
      <c r="IO45" s="16"/>
      <c r="IP45" s="16"/>
      <c r="IQ45" s="16"/>
      <c r="IR45" s="16"/>
      <c r="IS45" s="16"/>
      <c r="IT45" s="16"/>
      <c r="IU45" s="16"/>
      <c r="IV45" s="16"/>
      <c r="IW45" s="16"/>
      <c r="IX45" s="16"/>
      <c r="IY45" s="16"/>
      <c r="IZ45" s="16"/>
      <c r="JA45" s="16"/>
      <c r="JB45" s="16"/>
      <c r="JC45" s="16"/>
      <c r="JD45" s="16"/>
      <c r="JE45" s="16"/>
      <c r="JF45" s="16"/>
      <c r="JG45" s="16"/>
      <c r="JH45" s="16"/>
      <c r="JI45" s="16"/>
      <c r="JJ45" s="16"/>
      <c r="JK45" s="16"/>
      <c r="JL45" s="16"/>
      <c r="JM45" s="16"/>
      <c r="JN45" s="16"/>
      <c r="JO45" s="16"/>
      <c r="JP45" s="16"/>
      <c r="JQ45" s="16"/>
      <c r="JR45" s="16"/>
      <c r="JS45" s="16"/>
      <c r="JT45" s="16"/>
      <c r="JU45" s="16"/>
      <c r="JV45" s="16"/>
      <c r="JW45" s="16"/>
      <c r="JX45" s="16"/>
      <c r="JY45" s="16"/>
      <c r="JZ45" s="16"/>
      <c r="KA45" s="16"/>
      <c r="KB45" s="16"/>
      <c r="KC45" s="16"/>
      <c r="KD45" s="16"/>
      <c r="KE45" s="16"/>
      <c r="KF45" s="16"/>
      <c r="KG45" s="16"/>
      <c r="KH45" s="16"/>
      <c r="KI45" s="16"/>
      <c r="KJ45" s="16"/>
      <c r="KK45" s="16"/>
      <c r="KL45" s="16"/>
      <c r="KM45" s="16"/>
      <c r="KN45" s="16"/>
      <c r="KO45" s="16"/>
      <c r="KP45" s="16"/>
      <c r="KQ45" s="16"/>
      <c r="KR45" s="16"/>
      <c r="KS45" s="16"/>
      <c r="KT45" s="16"/>
      <c r="KU45" s="16"/>
      <c r="KV45" s="16"/>
      <c r="KW45" s="16"/>
      <c r="KX45" s="16"/>
      <c r="KY45" s="16"/>
      <c r="KZ45" s="16"/>
      <c r="LA45" s="16"/>
      <c r="LB45" s="16"/>
      <c r="LC45" s="16"/>
      <c r="LD45" s="16"/>
      <c r="LE45" s="16"/>
      <c r="LF45" s="16"/>
      <c r="LG45" s="16"/>
      <c r="LH45" s="16"/>
      <c r="LI45" s="16"/>
      <c r="LJ45" s="16"/>
      <c r="LK45" s="16"/>
      <c r="LL45" s="16"/>
      <c r="LM45" s="16"/>
      <c r="LN45" s="16"/>
      <c r="LO45" s="16"/>
      <c r="LP45" s="16"/>
      <c r="LQ45" s="16"/>
      <c r="LR45" s="16"/>
      <c r="LS45" s="16"/>
      <c r="LT45" s="16"/>
      <c r="LU45" s="16"/>
      <c r="LV45" s="16"/>
      <c r="LW45" s="16"/>
      <c r="LX45" s="16"/>
      <c r="LY45" s="16"/>
      <c r="LZ45" s="16"/>
      <c r="MA45" s="16"/>
      <c r="MB45" s="16"/>
      <c r="MC45" s="16"/>
      <c r="MD45" s="16"/>
      <c r="ME45" s="16"/>
      <c r="MF45" s="16"/>
      <c r="MG45" s="16"/>
      <c r="MH45" s="16"/>
      <c r="MI45" s="16"/>
      <c r="MJ45" s="16"/>
      <c r="MK45" s="16"/>
      <c r="ML45" s="16"/>
      <c r="MM45" s="16"/>
      <c r="MN45" s="16"/>
      <c r="MO45" s="16"/>
      <c r="MP45" s="16"/>
      <c r="MQ45" s="16"/>
      <c r="MR45" s="16"/>
      <c r="MS45" s="16"/>
      <c r="MT45" s="16"/>
      <c r="MU45" s="16"/>
      <c r="MV45" s="16"/>
      <c r="MW45" s="16"/>
      <c r="MX45" s="16"/>
      <c r="MY45" s="16"/>
      <c r="MZ45" s="16"/>
      <c r="NA45" s="16"/>
      <c r="NB45" s="16"/>
      <c r="NC45" s="16"/>
      <c r="ND45" s="16"/>
      <c r="NE45" s="16"/>
      <c r="NF45" s="16"/>
      <c r="NG45" s="16"/>
      <c r="NH45" s="16"/>
      <c r="NI45" s="16"/>
      <c r="NJ45" s="16"/>
      <c r="NK45" s="16"/>
      <c r="NL45" s="16"/>
      <c r="NM45" s="16"/>
      <c r="NN45" s="16"/>
      <c r="NO45" s="16"/>
      <c r="NP45" s="16"/>
      <c r="NQ45" s="16"/>
      <c r="NR45" s="16"/>
      <c r="NS45" s="16"/>
      <c r="NT45" s="16"/>
      <c r="NU45" s="16"/>
      <c r="NV45" s="16"/>
      <c r="NW45" s="16"/>
      <c r="NX45" s="16"/>
      <c r="NY45" s="16"/>
      <c r="NZ45" s="16"/>
      <c r="OA45" s="16"/>
      <c r="OB45" s="16"/>
      <c r="OC45" s="16"/>
      <c r="OD45" s="16"/>
      <c r="OE45" s="16"/>
      <c r="OF45" s="16"/>
      <c r="OG45" s="16"/>
      <c r="OH45" s="16"/>
      <c r="OI45" s="16"/>
      <c r="OJ45" s="16"/>
      <c r="OK45" s="16"/>
      <c r="OL45" s="16"/>
      <c r="OM45" s="16"/>
      <c r="ON45" s="16"/>
      <c r="OO45" s="16"/>
      <c r="OP45" s="16"/>
      <c r="OQ45" s="16"/>
      <c r="OR45" s="16"/>
      <c r="OS45" s="16"/>
      <c r="OT45" s="16"/>
      <c r="OU45" s="16"/>
      <c r="OV45" s="16"/>
      <c r="OW45" s="16"/>
      <c r="OX45" s="16"/>
      <c r="OY45" s="16"/>
      <c r="OZ45" s="16"/>
      <c r="PA45" s="16"/>
      <c r="PB45" s="16"/>
      <c r="PC45" s="16"/>
      <c r="PD45" s="16"/>
      <c r="PE45" s="16"/>
      <c r="PF45" s="16"/>
      <c r="PG45" s="16"/>
      <c r="PH45" s="16"/>
      <c r="PI45" s="16"/>
      <c r="PJ45" s="16"/>
      <c r="PK45" s="16"/>
      <c r="PL45" s="16"/>
      <c r="PM45" s="16"/>
      <c r="PN45" s="16"/>
      <c r="PO45" s="16"/>
      <c r="PP45" s="16"/>
      <c r="PQ45" s="16"/>
      <c r="PR45" s="16"/>
      <c r="PS45" s="16"/>
      <c r="PT45" s="16"/>
      <c r="PU45" s="16"/>
      <c r="PV45" s="16"/>
      <c r="PW45" s="16"/>
      <c r="PX45" s="16"/>
      <c r="PY45" s="16"/>
      <c r="PZ45" s="16"/>
      <c r="QA45" s="16"/>
      <c r="QB45" s="16"/>
      <c r="QC45" s="16"/>
      <c r="QD45" s="16"/>
      <c r="QE45" s="16"/>
      <c r="QF45" s="16"/>
      <c r="QG45" s="16"/>
      <c r="QH45" s="16"/>
      <c r="QI45" s="16"/>
      <c r="QJ45" s="16"/>
      <c r="QK45" s="16"/>
      <c r="QL45" s="16"/>
      <c r="QM45" s="16"/>
      <c r="QN45" s="16"/>
      <c r="QO45" s="16"/>
      <c r="QP45" s="16"/>
      <c r="QQ45" s="16"/>
      <c r="QR45" s="16"/>
      <c r="QS45" s="16"/>
      <c r="QT45" s="16"/>
      <c r="QU45" s="16"/>
      <c r="QV45" s="16"/>
      <c r="QW45" s="16"/>
      <c r="QX45" s="16"/>
      <c r="QY45" s="16"/>
      <c r="QZ45" s="16"/>
      <c r="RA45" s="16"/>
      <c r="RB45" s="16"/>
      <c r="RC45" s="16"/>
      <c r="RD45" s="16"/>
      <c r="RE45" s="16"/>
      <c r="RF45" s="16"/>
      <c r="RG45" s="16"/>
      <c r="RH45" s="16"/>
      <c r="RI45" s="16"/>
      <c r="RJ45" s="16"/>
      <c r="RK45" s="16"/>
      <c r="RL45" s="16"/>
      <c r="RM45" s="16"/>
      <c r="RN45" s="16"/>
      <c r="RO45" s="16"/>
      <c r="RP45" s="16"/>
      <c r="RQ45" s="16"/>
      <c r="RR45" s="16"/>
      <c r="RS45" s="16"/>
      <c r="RT45" s="16"/>
      <c r="RU45" s="16"/>
      <c r="RV45" s="16"/>
      <c r="RW45" s="16"/>
      <c r="RX45" s="16"/>
      <c r="RY45" s="16"/>
      <c r="RZ45" s="16"/>
      <c r="SA45" s="16"/>
      <c r="SB45" s="16"/>
      <c r="SC45" s="16"/>
      <c r="SD45" s="16"/>
      <c r="SE45" s="16"/>
      <c r="SF45" s="16"/>
      <c r="SG45" s="16"/>
      <c r="SH45" s="16"/>
      <c r="SI45" s="16"/>
      <c r="SJ45" s="16"/>
      <c r="SK45" s="16"/>
      <c r="SL45" s="16"/>
      <c r="SM45" s="16"/>
      <c r="SN45" s="16"/>
      <c r="SO45" s="16"/>
      <c r="SP45" s="16"/>
      <c r="SQ45" s="16"/>
      <c r="SR45" s="16"/>
      <c r="SS45" s="16"/>
      <c r="ST45" s="16"/>
      <c r="SU45" s="16"/>
      <c r="SV45" s="16"/>
      <c r="SW45" s="16"/>
      <c r="SX45" s="16"/>
      <c r="SY45" s="16"/>
      <c r="SZ45" s="16"/>
      <c r="TA45" s="16"/>
      <c r="TB45" s="16"/>
      <c r="TC45" s="16"/>
      <c r="TD45" s="16"/>
      <c r="TE45" s="16"/>
      <c r="TF45" s="16"/>
      <c r="TG45" s="16"/>
      <c r="TH45" s="16"/>
      <c r="TI45" s="16"/>
      <c r="TJ45" s="16"/>
      <c r="TK45" s="16"/>
      <c r="TL45" s="16"/>
      <c r="TM45" s="16"/>
      <c r="TN45" s="16"/>
      <c r="TO45" s="16"/>
      <c r="TP45" s="16"/>
      <c r="TQ45" s="16"/>
      <c r="TR45" s="16"/>
      <c r="TS45" s="16"/>
      <c r="TT45" s="16"/>
      <c r="TU45" s="16"/>
      <c r="TV45" s="16"/>
      <c r="TW45" s="16"/>
      <c r="TX45" s="16"/>
      <c r="TY45" s="16"/>
      <c r="TZ45" s="16"/>
      <c r="UA45" s="16"/>
      <c r="UB45" s="16"/>
      <c r="UC45" s="16"/>
      <c r="UD45" s="16"/>
      <c r="UE45" s="16"/>
      <c r="UF45" s="16"/>
      <c r="UG45" s="16"/>
      <c r="UH45" s="16"/>
      <c r="UI45" s="16"/>
      <c r="UJ45" s="16"/>
      <c r="UK45" s="16"/>
      <c r="UL45" s="16"/>
      <c r="UM45" s="16"/>
      <c r="UN45" s="16"/>
      <c r="UO45" s="16"/>
      <c r="UP45" s="16"/>
      <c r="UQ45" s="16"/>
      <c r="UR45" s="16"/>
      <c r="US45" s="16"/>
      <c r="UT45" s="16"/>
      <c r="UU45" s="16"/>
      <c r="UV45" s="16"/>
      <c r="UW45" s="16"/>
      <c r="UX45" s="16"/>
      <c r="UY45" s="16"/>
      <c r="UZ45" s="16"/>
      <c r="VA45" s="16"/>
      <c r="VB45" s="16"/>
      <c r="VC45" s="16"/>
      <c r="VD45" s="16"/>
      <c r="VE45" s="16"/>
      <c r="VF45" s="16"/>
      <c r="VG45" s="16"/>
      <c r="VH45" s="16"/>
      <c r="VI45" s="16"/>
      <c r="VJ45" s="16"/>
      <c r="VK45" s="16"/>
      <c r="VL45" s="16"/>
      <c r="VM45" s="16"/>
      <c r="VN45" s="16"/>
      <c r="VO45" s="16"/>
      <c r="VP45" s="16"/>
      <c r="VQ45" s="16"/>
      <c r="VR45" s="16"/>
      <c r="VS45" s="16"/>
      <c r="VT45" s="16"/>
      <c r="VU45" s="16"/>
      <c r="VV45" s="16"/>
      <c r="VW45" s="16"/>
      <c r="VX45" s="16"/>
      <c r="VY45" s="16"/>
      <c r="VZ45" s="16"/>
      <c r="WA45" s="16"/>
      <c r="WB45" s="16"/>
      <c r="WC45" s="16"/>
      <c r="WD45" s="16"/>
      <c r="WE45" s="16"/>
      <c r="WF45" s="16"/>
      <c r="WG45" s="16"/>
      <c r="WH45" s="16"/>
      <c r="WI45" s="16"/>
      <c r="WJ45" s="16"/>
      <c r="WK45" s="16"/>
      <c r="WL45" s="16"/>
      <c r="WM45" s="16"/>
      <c r="WN45" s="16"/>
      <c r="WO45" s="16"/>
      <c r="WP45" s="16"/>
      <c r="WQ45" s="16"/>
      <c r="WR45" s="16"/>
      <c r="WS45" s="16"/>
      <c r="WT45" s="16"/>
      <c r="WU45" s="16"/>
      <c r="WV45" s="16"/>
      <c r="WW45" s="16"/>
      <c r="WX45" s="16"/>
      <c r="WY45" s="16"/>
      <c r="WZ45" s="16"/>
      <c r="XA45" s="16"/>
      <c r="XB45" s="16"/>
      <c r="XC45" s="16"/>
      <c r="XD45" s="16"/>
      <c r="XE45" s="16"/>
      <c r="XF45" s="16"/>
      <c r="XG45" s="16"/>
      <c r="XH45" s="16"/>
      <c r="XI45" s="16"/>
      <c r="XJ45" s="16"/>
      <c r="XK45" s="16"/>
      <c r="XL45" s="16"/>
      <c r="XM45" s="16"/>
      <c r="XN45" s="16"/>
      <c r="XO45" s="16"/>
      <c r="XP45" s="16"/>
      <c r="XQ45" s="16"/>
      <c r="XR45" s="16"/>
      <c r="XS45" s="16"/>
      <c r="XT45" s="16"/>
      <c r="XU45" s="16"/>
      <c r="XV45" s="16"/>
      <c r="XW45" s="16"/>
      <c r="XX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YV45" s="16"/>
      <c r="YW45" s="16"/>
      <c r="YX45" s="16"/>
      <c r="YY45" s="16"/>
      <c r="YZ45" s="16"/>
      <c r="ZA45" s="16"/>
      <c r="ZB45" s="16"/>
      <c r="ZC45" s="16"/>
      <c r="ZD45" s="16"/>
      <c r="ZE45" s="16"/>
      <c r="ZF45" s="16"/>
      <c r="ZG45" s="16"/>
      <c r="ZH45" s="16"/>
      <c r="ZI45" s="16"/>
      <c r="ZJ45" s="16"/>
      <c r="ZK45" s="16"/>
      <c r="ZL45" s="16"/>
      <c r="ZM45" s="16"/>
      <c r="ZN45" s="16"/>
      <c r="ZO45" s="16"/>
      <c r="ZP45" s="16"/>
      <c r="ZQ45" s="16"/>
      <c r="ZR45" s="16"/>
      <c r="ZS45" s="16"/>
      <c r="ZT45" s="16"/>
      <c r="ZU45" s="16"/>
      <c r="ZV45" s="16"/>
      <c r="ZW45" s="16"/>
      <c r="ZX45" s="16"/>
      <c r="ZY45" s="16"/>
      <c r="ZZ45" s="16"/>
      <c r="AAA45" s="16"/>
    </row>
    <row r="46" spans="2:703" x14ac:dyDescent="0.35">
      <c r="B46" s="16"/>
      <c r="C46" s="69"/>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c r="IN46" s="16"/>
      <c r="IO46" s="16"/>
      <c r="IP46" s="16"/>
      <c r="IQ46" s="16"/>
      <c r="IR46" s="16"/>
      <c r="IS46" s="16"/>
      <c r="IT46" s="16"/>
      <c r="IU46" s="16"/>
      <c r="IV46" s="16"/>
      <c r="IW46" s="16"/>
      <c r="IX46" s="16"/>
      <c r="IY46" s="16"/>
      <c r="IZ46" s="16"/>
      <c r="JA46" s="16"/>
      <c r="JB46" s="16"/>
      <c r="JC46" s="16"/>
      <c r="JD46" s="16"/>
      <c r="JE46" s="16"/>
      <c r="JF46" s="16"/>
      <c r="JG46" s="16"/>
      <c r="JH46" s="16"/>
      <c r="JI46" s="16"/>
      <c r="JJ46" s="16"/>
      <c r="JK46" s="16"/>
      <c r="JL46" s="16"/>
      <c r="JM46" s="16"/>
      <c r="JN46" s="16"/>
      <c r="JO46" s="16"/>
      <c r="JP46" s="16"/>
      <c r="JQ46" s="16"/>
      <c r="JR46" s="16"/>
      <c r="JS46" s="16"/>
      <c r="JT46" s="16"/>
      <c r="JU46" s="16"/>
      <c r="JV46" s="16"/>
      <c r="JW46" s="16"/>
      <c r="JX46" s="16"/>
      <c r="JY46" s="16"/>
      <c r="JZ46" s="16"/>
      <c r="KA46" s="16"/>
      <c r="KB46" s="16"/>
      <c r="KC46" s="16"/>
      <c r="KD46" s="16"/>
      <c r="KE46" s="16"/>
      <c r="KF46" s="16"/>
      <c r="KG46" s="16"/>
      <c r="KH46" s="16"/>
      <c r="KI46" s="16"/>
      <c r="KJ46" s="16"/>
      <c r="KK46" s="16"/>
      <c r="KL46" s="16"/>
      <c r="KM46" s="16"/>
      <c r="KN46" s="16"/>
      <c r="KO46" s="16"/>
      <c r="KP46" s="16"/>
      <c r="KQ46" s="16"/>
      <c r="KR46" s="16"/>
      <c r="KS46" s="16"/>
      <c r="KT46" s="16"/>
      <c r="KU46" s="16"/>
      <c r="KV46" s="16"/>
      <c r="KW46" s="16"/>
      <c r="KX46" s="16"/>
      <c r="KY46" s="16"/>
      <c r="KZ46" s="16"/>
      <c r="LA46" s="16"/>
      <c r="LB46" s="16"/>
      <c r="LC46" s="16"/>
      <c r="LD46" s="16"/>
      <c r="LE46" s="16"/>
      <c r="LF46" s="16"/>
      <c r="LG46" s="16"/>
      <c r="LH46" s="16"/>
      <c r="LI46" s="16"/>
      <c r="LJ46" s="16"/>
      <c r="LK46" s="16"/>
      <c r="LL46" s="16"/>
      <c r="LM46" s="16"/>
      <c r="LN46" s="16"/>
      <c r="LO46" s="16"/>
      <c r="LP46" s="16"/>
      <c r="LQ46" s="16"/>
      <c r="LR46" s="16"/>
      <c r="LS46" s="16"/>
      <c r="LT46" s="16"/>
      <c r="LU46" s="16"/>
      <c r="LV46" s="16"/>
      <c r="LW46" s="16"/>
      <c r="LX46" s="16"/>
      <c r="LY46" s="16"/>
      <c r="LZ46" s="16"/>
      <c r="MA46" s="16"/>
      <c r="MB46" s="16"/>
      <c r="MC46" s="16"/>
      <c r="MD46" s="16"/>
      <c r="ME46" s="16"/>
      <c r="MF46" s="16"/>
      <c r="MG46" s="16"/>
      <c r="MH46" s="16"/>
      <c r="MI46" s="16"/>
      <c r="MJ46" s="16"/>
      <c r="MK46" s="16"/>
      <c r="ML46" s="16"/>
      <c r="MM46" s="16"/>
      <c r="MN46" s="16"/>
      <c r="MO46" s="16"/>
      <c r="MP46" s="16"/>
      <c r="MQ46" s="16"/>
      <c r="MR46" s="16"/>
      <c r="MS46" s="16"/>
      <c r="MT46" s="16"/>
      <c r="MU46" s="16"/>
      <c r="MV46" s="16"/>
      <c r="MW46" s="16"/>
      <c r="MX46" s="16"/>
      <c r="MY46" s="16"/>
      <c r="MZ46" s="16"/>
      <c r="NA46" s="16"/>
      <c r="NB46" s="16"/>
      <c r="NC46" s="16"/>
      <c r="ND46" s="16"/>
      <c r="NE46" s="16"/>
      <c r="NF46" s="16"/>
      <c r="NG46" s="16"/>
      <c r="NH46" s="16"/>
      <c r="NI46" s="16"/>
      <c r="NJ46" s="16"/>
      <c r="NK46" s="16"/>
      <c r="NL46" s="16"/>
      <c r="NM46" s="16"/>
      <c r="NN46" s="16"/>
      <c r="NO46" s="16"/>
      <c r="NP46" s="16"/>
      <c r="NQ46" s="16"/>
      <c r="NR46" s="16"/>
      <c r="NS46" s="16"/>
      <c r="NT46" s="16"/>
      <c r="NU46" s="16"/>
      <c r="NV46" s="16"/>
      <c r="NW46" s="16"/>
      <c r="NX46" s="16"/>
      <c r="NY46" s="16"/>
      <c r="NZ46" s="16"/>
      <c r="OA46" s="16"/>
      <c r="OB46" s="16"/>
      <c r="OC46" s="16"/>
      <c r="OD46" s="16"/>
      <c r="OE46" s="16"/>
      <c r="OF46" s="16"/>
      <c r="OG46" s="16"/>
      <c r="OH46" s="16"/>
      <c r="OI46" s="16"/>
      <c r="OJ46" s="16"/>
      <c r="OK46" s="16"/>
      <c r="OL46" s="16"/>
      <c r="OM46" s="16"/>
      <c r="ON46" s="16"/>
      <c r="OO46" s="16"/>
      <c r="OP46" s="16"/>
      <c r="OQ46" s="16"/>
      <c r="OR46" s="16"/>
      <c r="OS46" s="16"/>
      <c r="OT46" s="16"/>
      <c r="OU46" s="16"/>
      <c r="OV46" s="16"/>
      <c r="OW46" s="16"/>
      <c r="OX46" s="16"/>
      <c r="OY46" s="16"/>
      <c r="OZ46" s="16"/>
      <c r="PA46" s="16"/>
      <c r="PB46" s="16"/>
      <c r="PC46" s="16"/>
      <c r="PD46" s="16"/>
      <c r="PE46" s="16"/>
      <c r="PF46" s="16"/>
      <c r="PG46" s="16"/>
      <c r="PH46" s="16"/>
      <c r="PI46" s="16"/>
      <c r="PJ46" s="16"/>
      <c r="PK46" s="16"/>
      <c r="PL46" s="16"/>
      <c r="PM46" s="16"/>
      <c r="PN46" s="16"/>
      <c r="PO46" s="16"/>
      <c r="PP46" s="16"/>
      <c r="PQ46" s="16"/>
      <c r="PR46" s="16"/>
      <c r="PS46" s="16"/>
      <c r="PT46" s="16"/>
      <c r="PU46" s="16"/>
      <c r="PV46" s="16"/>
      <c r="PW46" s="16"/>
      <c r="PX46" s="16"/>
      <c r="PY46" s="16"/>
      <c r="PZ46" s="16"/>
      <c r="QA46" s="16"/>
      <c r="QB46" s="16"/>
      <c r="QC46" s="16"/>
      <c r="QD46" s="16"/>
      <c r="QE46" s="16"/>
      <c r="QF46" s="16"/>
      <c r="QG46" s="16"/>
      <c r="QH46" s="16"/>
      <c r="QI46" s="16"/>
      <c r="QJ46" s="16"/>
      <c r="QK46" s="16"/>
      <c r="QL46" s="16"/>
      <c r="QM46" s="16"/>
      <c r="QN46" s="16"/>
      <c r="QO46" s="16"/>
      <c r="QP46" s="16"/>
      <c r="QQ46" s="16"/>
      <c r="QR46" s="16"/>
      <c r="QS46" s="16"/>
      <c r="QT46" s="16"/>
      <c r="QU46" s="16"/>
      <c r="QV46" s="16"/>
      <c r="QW46" s="16"/>
      <c r="QX46" s="16"/>
      <c r="QY46" s="16"/>
      <c r="QZ46" s="16"/>
      <c r="RA46" s="16"/>
      <c r="RB46" s="16"/>
      <c r="RC46" s="16"/>
      <c r="RD46" s="16"/>
      <c r="RE46" s="16"/>
      <c r="RF46" s="16"/>
      <c r="RG46" s="16"/>
      <c r="RH46" s="16"/>
      <c r="RI46" s="16"/>
      <c r="RJ46" s="16"/>
      <c r="RK46" s="16"/>
      <c r="RL46" s="16"/>
      <c r="RM46" s="16"/>
      <c r="RN46" s="16"/>
      <c r="RO46" s="16"/>
      <c r="RP46" s="16"/>
      <c r="RQ46" s="16"/>
      <c r="RR46" s="16"/>
      <c r="RS46" s="16"/>
      <c r="RT46" s="16"/>
      <c r="RU46" s="16"/>
      <c r="RV46" s="16"/>
      <c r="RW46" s="16"/>
      <c r="RX46" s="16"/>
      <c r="RY46" s="16"/>
      <c r="RZ46" s="16"/>
      <c r="SA46" s="16"/>
      <c r="SB46" s="16"/>
      <c r="SC46" s="16"/>
      <c r="SD46" s="16"/>
      <c r="SE46" s="16"/>
      <c r="SF46" s="16"/>
      <c r="SG46" s="16"/>
      <c r="SH46" s="16"/>
      <c r="SI46" s="16"/>
      <c r="SJ46" s="16"/>
      <c r="SK46" s="16"/>
      <c r="SL46" s="16"/>
      <c r="SM46" s="16"/>
      <c r="SN46" s="16"/>
      <c r="SO46" s="16"/>
      <c r="SP46" s="16"/>
      <c r="SQ46" s="16"/>
      <c r="SR46" s="16"/>
      <c r="SS46" s="16"/>
      <c r="ST46" s="16"/>
      <c r="SU46" s="16"/>
      <c r="SV46" s="16"/>
      <c r="SW46" s="16"/>
      <c r="SX46" s="16"/>
      <c r="SY46" s="16"/>
      <c r="SZ46" s="16"/>
      <c r="TA46" s="16"/>
      <c r="TB46" s="16"/>
      <c r="TC46" s="16"/>
      <c r="TD46" s="16"/>
      <c r="TE46" s="16"/>
      <c r="TF46" s="16"/>
      <c r="TG46" s="16"/>
      <c r="TH46" s="16"/>
      <c r="TI46" s="16"/>
      <c r="TJ46" s="16"/>
      <c r="TK46" s="16"/>
      <c r="TL46" s="16"/>
      <c r="TM46" s="16"/>
      <c r="TN46" s="16"/>
      <c r="TO46" s="16"/>
      <c r="TP46" s="16"/>
      <c r="TQ46" s="16"/>
      <c r="TR46" s="16"/>
      <c r="TS46" s="16"/>
      <c r="TT46" s="16"/>
      <c r="TU46" s="16"/>
      <c r="TV46" s="16"/>
      <c r="TW46" s="16"/>
      <c r="TX46" s="16"/>
      <c r="TY46" s="16"/>
      <c r="TZ46" s="16"/>
      <c r="UA46" s="16"/>
      <c r="UB46" s="16"/>
      <c r="UC46" s="16"/>
      <c r="UD46" s="16"/>
      <c r="UE46" s="16"/>
      <c r="UF46" s="16"/>
      <c r="UG46" s="16"/>
      <c r="UH46" s="16"/>
      <c r="UI46" s="16"/>
      <c r="UJ46" s="16"/>
      <c r="UK46" s="16"/>
      <c r="UL46" s="16"/>
      <c r="UM46" s="16"/>
      <c r="UN46" s="16"/>
      <c r="UO46" s="16"/>
      <c r="UP46" s="16"/>
      <c r="UQ46" s="16"/>
      <c r="UR46" s="16"/>
      <c r="US46" s="16"/>
      <c r="UT46" s="16"/>
      <c r="UU46" s="16"/>
      <c r="UV46" s="16"/>
      <c r="UW46" s="16"/>
      <c r="UX46" s="16"/>
      <c r="UY46" s="16"/>
      <c r="UZ46" s="16"/>
      <c r="VA46" s="16"/>
      <c r="VB46" s="16"/>
      <c r="VC46" s="16"/>
      <c r="VD46" s="16"/>
      <c r="VE46" s="16"/>
      <c r="VF46" s="16"/>
      <c r="VG46" s="16"/>
      <c r="VH46" s="16"/>
      <c r="VI46" s="16"/>
      <c r="VJ46" s="16"/>
      <c r="VK46" s="16"/>
      <c r="VL46" s="16"/>
      <c r="VM46" s="16"/>
      <c r="VN46" s="16"/>
      <c r="VO46" s="16"/>
      <c r="VP46" s="16"/>
      <c r="VQ46" s="16"/>
      <c r="VR46" s="16"/>
      <c r="VS46" s="16"/>
      <c r="VT46" s="16"/>
      <c r="VU46" s="16"/>
      <c r="VV46" s="16"/>
      <c r="VW46" s="16"/>
      <c r="VX46" s="16"/>
      <c r="VY46" s="16"/>
      <c r="VZ46" s="16"/>
      <c r="WA46" s="16"/>
      <c r="WB46" s="16"/>
      <c r="WC46" s="16"/>
      <c r="WD46" s="16"/>
      <c r="WE46" s="16"/>
      <c r="WF46" s="16"/>
      <c r="WG46" s="16"/>
      <c r="WH46" s="16"/>
      <c r="WI46" s="16"/>
      <c r="WJ46" s="16"/>
      <c r="WK46" s="16"/>
      <c r="WL46" s="16"/>
      <c r="WM46" s="16"/>
      <c r="WN46" s="16"/>
      <c r="WO46" s="16"/>
      <c r="WP46" s="16"/>
      <c r="WQ46" s="16"/>
      <c r="WR46" s="16"/>
      <c r="WS46" s="16"/>
      <c r="WT46" s="16"/>
      <c r="WU46" s="16"/>
      <c r="WV46" s="16"/>
      <c r="WW46" s="16"/>
      <c r="WX46" s="16"/>
      <c r="WY46" s="16"/>
      <c r="WZ46" s="16"/>
      <c r="XA46" s="16"/>
      <c r="XB46" s="16"/>
      <c r="XC46" s="16"/>
      <c r="XD46" s="16"/>
      <c r="XE46" s="16"/>
      <c r="XF46" s="16"/>
      <c r="XG46" s="16"/>
      <c r="XH46" s="16"/>
      <c r="XI46" s="16"/>
      <c r="XJ46" s="16"/>
      <c r="XK46" s="16"/>
      <c r="XL46" s="16"/>
      <c r="XM46" s="16"/>
      <c r="XN46" s="16"/>
      <c r="XO46" s="16"/>
      <c r="XP46" s="16"/>
      <c r="XQ46" s="16"/>
      <c r="XR46" s="16"/>
      <c r="XS46" s="16"/>
      <c r="XT46" s="16"/>
      <c r="XU46" s="16"/>
      <c r="XV46" s="16"/>
      <c r="XW46" s="16"/>
      <c r="XX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YV46" s="16"/>
      <c r="YW46" s="16"/>
      <c r="YX46" s="16"/>
      <c r="YY46" s="16"/>
      <c r="YZ46" s="16"/>
      <c r="ZA46" s="16"/>
      <c r="ZB46" s="16"/>
      <c r="ZC46" s="16"/>
      <c r="ZD46" s="16"/>
      <c r="ZE46" s="16"/>
      <c r="ZF46" s="16"/>
      <c r="ZG46" s="16"/>
      <c r="ZH46" s="16"/>
      <c r="ZI46" s="16"/>
      <c r="ZJ46" s="16"/>
      <c r="ZK46" s="16"/>
      <c r="ZL46" s="16"/>
      <c r="ZM46" s="16"/>
      <c r="ZN46" s="16"/>
      <c r="ZO46" s="16"/>
      <c r="ZP46" s="16"/>
      <c r="ZQ46" s="16"/>
      <c r="ZR46" s="16"/>
      <c r="ZS46" s="16"/>
      <c r="ZT46" s="16"/>
      <c r="ZU46" s="16"/>
      <c r="ZV46" s="16"/>
      <c r="ZW46" s="16"/>
      <c r="ZX46" s="16"/>
      <c r="ZY46" s="16"/>
      <c r="ZZ46" s="16"/>
      <c r="AAA46" s="16"/>
    </row>
    <row r="47" spans="2:703" x14ac:dyDescent="0.35">
      <c r="B47" s="16"/>
      <c r="C47" s="69"/>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c r="IH47" s="16"/>
      <c r="II47" s="16"/>
      <c r="IJ47" s="16"/>
      <c r="IK47" s="16"/>
      <c r="IL47" s="16"/>
      <c r="IM47" s="16"/>
      <c r="IN47" s="16"/>
      <c r="IO47" s="16"/>
      <c r="IP47" s="16"/>
      <c r="IQ47" s="16"/>
      <c r="IR47" s="16"/>
      <c r="IS47" s="16"/>
      <c r="IT47" s="16"/>
      <c r="IU47" s="16"/>
      <c r="IV47" s="16"/>
      <c r="IW47" s="16"/>
      <c r="IX47" s="16"/>
      <c r="IY47" s="16"/>
      <c r="IZ47" s="16"/>
      <c r="JA47" s="16"/>
      <c r="JB47" s="16"/>
      <c r="JC47" s="16"/>
      <c r="JD47" s="16"/>
      <c r="JE47" s="16"/>
      <c r="JF47" s="16"/>
      <c r="JG47" s="16"/>
      <c r="JH47" s="16"/>
      <c r="JI47" s="16"/>
      <c r="JJ47" s="16"/>
      <c r="JK47" s="16"/>
      <c r="JL47" s="16"/>
      <c r="JM47" s="16"/>
      <c r="JN47" s="16"/>
      <c r="JO47" s="16"/>
      <c r="JP47" s="16"/>
      <c r="JQ47" s="16"/>
      <c r="JR47" s="16"/>
      <c r="JS47" s="16"/>
      <c r="JT47" s="16"/>
      <c r="JU47" s="16"/>
      <c r="JV47" s="16"/>
      <c r="JW47" s="16"/>
      <c r="JX47" s="16"/>
      <c r="JY47" s="16"/>
      <c r="JZ47" s="16"/>
      <c r="KA47" s="16"/>
      <c r="KB47" s="16"/>
      <c r="KC47" s="16"/>
      <c r="KD47" s="16"/>
      <c r="KE47" s="16"/>
      <c r="KF47" s="16"/>
      <c r="KG47" s="16"/>
      <c r="KH47" s="16"/>
      <c r="KI47" s="16"/>
      <c r="KJ47" s="16"/>
      <c r="KK47" s="16"/>
      <c r="KL47" s="16"/>
      <c r="KM47" s="16"/>
      <c r="KN47" s="16"/>
      <c r="KO47" s="16"/>
      <c r="KP47" s="16"/>
      <c r="KQ47" s="16"/>
      <c r="KR47" s="16"/>
      <c r="KS47" s="16"/>
      <c r="KT47" s="16"/>
      <c r="KU47" s="16"/>
      <c r="KV47" s="16"/>
      <c r="KW47" s="16"/>
      <c r="KX47" s="16"/>
      <c r="KY47" s="16"/>
      <c r="KZ47" s="16"/>
      <c r="LA47" s="16"/>
      <c r="LB47" s="16"/>
      <c r="LC47" s="16"/>
      <c r="LD47" s="16"/>
      <c r="LE47" s="16"/>
      <c r="LF47" s="16"/>
      <c r="LG47" s="16"/>
      <c r="LH47" s="16"/>
      <c r="LI47" s="16"/>
      <c r="LJ47" s="16"/>
      <c r="LK47" s="16"/>
      <c r="LL47" s="16"/>
      <c r="LM47" s="16"/>
      <c r="LN47" s="16"/>
      <c r="LO47" s="16"/>
      <c r="LP47" s="16"/>
      <c r="LQ47" s="16"/>
      <c r="LR47" s="16"/>
      <c r="LS47" s="16"/>
      <c r="LT47" s="16"/>
      <c r="LU47" s="16"/>
      <c r="LV47" s="16"/>
      <c r="LW47" s="16"/>
      <c r="LX47" s="16"/>
      <c r="LY47" s="16"/>
      <c r="LZ47" s="16"/>
      <c r="MA47" s="16"/>
      <c r="MB47" s="16"/>
      <c r="MC47" s="16"/>
      <c r="MD47" s="16"/>
      <c r="ME47" s="16"/>
      <c r="MF47" s="16"/>
      <c r="MG47" s="16"/>
      <c r="MH47" s="16"/>
      <c r="MI47" s="16"/>
      <c r="MJ47" s="16"/>
      <c r="MK47" s="16"/>
      <c r="ML47" s="16"/>
      <c r="MM47" s="16"/>
      <c r="MN47" s="16"/>
      <c r="MO47" s="16"/>
      <c r="MP47" s="16"/>
      <c r="MQ47" s="16"/>
      <c r="MR47" s="16"/>
      <c r="MS47" s="16"/>
      <c r="MT47" s="16"/>
      <c r="MU47" s="16"/>
      <c r="MV47" s="16"/>
      <c r="MW47" s="16"/>
      <c r="MX47" s="16"/>
      <c r="MY47" s="16"/>
      <c r="MZ47" s="16"/>
      <c r="NA47" s="16"/>
      <c r="NB47" s="16"/>
      <c r="NC47" s="16"/>
      <c r="ND47" s="16"/>
      <c r="NE47" s="16"/>
      <c r="NF47" s="16"/>
      <c r="NG47" s="16"/>
      <c r="NH47" s="16"/>
      <c r="NI47" s="16"/>
      <c r="NJ47" s="16"/>
      <c r="NK47" s="16"/>
      <c r="NL47" s="16"/>
      <c r="NM47" s="16"/>
      <c r="NN47" s="16"/>
      <c r="NO47" s="16"/>
      <c r="NP47" s="16"/>
      <c r="NQ47" s="16"/>
      <c r="NR47" s="16"/>
      <c r="NS47" s="16"/>
      <c r="NT47" s="16"/>
      <c r="NU47" s="16"/>
      <c r="NV47" s="16"/>
      <c r="NW47" s="16"/>
      <c r="NX47" s="16"/>
      <c r="NY47" s="16"/>
      <c r="NZ47" s="16"/>
      <c r="OA47" s="16"/>
      <c r="OB47" s="16"/>
      <c r="OC47" s="16"/>
      <c r="OD47" s="16"/>
      <c r="OE47" s="16"/>
      <c r="OF47" s="16"/>
      <c r="OG47" s="16"/>
      <c r="OH47" s="16"/>
      <c r="OI47" s="16"/>
      <c r="OJ47" s="16"/>
      <c r="OK47" s="16"/>
      <c r="OL47" s="16"/>
      <c r="OM47" s="16"/>
      <c r="ON47" s="16"/>
      <c r="OO47" s="16"/>
      <c r="OP47" s="16"/>
      <c r="OQ47" s="16"/>
      <c r="OR47" s="16"/>
      <c r="OS47" s="16"/>
      <c r="OT47" s="16"/>
      <c r="OU47" s="16"/>
      <c r="OV47" s="16"/>
      <c r="OW47" s="16"/>
      <c r="OX47" s="16"/>
      <c r="OY47" s="16"/>
      <c r="OZ47" s="16"/>
      <c r="PA47" s="16"/>
      <c r="PB47" s="16"/>
      <c r="PC47" s="16"/>
      <c r="PD47" s="16"/>
      <c r="PE47" s="16"/>
      <c r="PF47" s="16"/>
      <c r="PG47" s="16"/>
      <c r="PH47" s="16"/>
      <c r="PI47" s="16"/>
      <c r="PJ47" s="16"/>
      <c r="PK47" s="16"/>
      <c r="PL47" s="16"/>
      <c r="PM47" s="16"/>
      <c r="PN47" s="16"/>
      <c r="PO47" s="16"/>
      <c r="PP47" s="16"/>
      <c r="PQ47" s="16"/>
      <c r="PR47" s="16"/>
      <c r="PS47" s="16"/>
      <c r="PT47" s="16"/>
      <c r="PU47" s="16"/>
      <c r="PV47" s="16"/>
      <c r="PW47" s="16"/>
      <c r="PX47" s="16"/>
      <c r="PY47" s="16"/>
      <c r="PZ47" s="16"/>
      <c r="QA47" s="16"/>
      <c r="QB47" s="16"/>
      <c r="QC47" s="16"/>
      <c r="QD47" s="16"/>
      <c r="QE47" s="16"/>
      <c r="QF47" s="16"/>
      <c r="QG47" s="16"/>
      <c r="QH47" s="16"/>
      <c r="QI47" s="16"/>
      <c r="QJ47" s="16"/>
      <c r="QK47" s="16"/>
      <c r="QL47" s="16"/>
      <c r="QM47" s="16"/>
      <c r="QN47" s="16"/>
      <c r="QO47" s="16"/>
      <c r="QP47" s="16"/>
      <c r="QQ47" s="16"/>
      <c r="QR47" s="16"/>
      <c r="QS47" s="16"/>
      <c r="QT47" s="16"/>
      <c r="QU47" s="16"/>
      <c r="QV47" s="16"/>
      <c r="QW47" s="16"/>
      <c r="QX47" s="16"/>
      <c r="QY47" s="16"/>
      <c r="QZ47" s="16"/>
      <c r="RA47" s="16"/>
      <c r="RB47" s="16"/>
      <c r="RC47" s="16"/>
      <c r="RD47" s="16"/>
      <c r="RE47" s="16"/>
      <c r="RF47" s="16"/>
      <c r="RG47" s="16"/>
      <c r="RH47" s="16"/>
      <c r="RI47" s="16"/>
      <c r="RJ47" s="16"/>
      <c r="RK47" s="16"/>
      <c r="RL47" s="16"/>
      <c r="RM47" s="16"/>
      <c r="RN47" s="16"/>
      <c r="RO47" s="16"/>
      <c r="RP47" s="16"/>
      <c r="RQ47" s="16"/>
      <c r="RR47" s="16"/>
      <c r="RS47" s="16"/>
      <c r="RT47" s="16"/>
      <c r="RU47" s="16"/>
      <c r="RV47" s="16"/>
      <c r="RW47" s="16"/>
      <c r="RX47" s="16"/>
      <c r="RY47" s="16"/>
      <c r="RZ47" s="16"/>
      <c r="SA47" s="16"/>
      <c r="SB47" s="16"/>
      <c r="SC47" s="16"/>
      <c r="SD47" s="16"/>
      <c r="SE47" s="16"/>
      <c r="SF47" s="16"/>
      <c r="SG47" s="16"/>
      <c r="SH47" s="16"/>
      <c r="SI47" s="16"/>
      <c r="SJ47" s="16"/>
      <c r="SK47" s="16"/>
      <c r="SL47" s="16"/>
      <c r="SM47" s="16"/>
      <c r="SN47" s="16"/>
      <c r="SO47" s="16"/>
      <c r="SP47" s="16"/>
      <c r="SQ47" s="16"/>
      <c r="SR47" s="16"/>
      <c r="SS47" s="16"/>
      <c r="ST47" s="16"/>
      <c r="SU47" s="16"/>
      <c r="SV47" s="16"/>
      <c r="SW47" s="16"/>
      <c r="SX47" s="16"/>
      <c r="SY47" s="16"/>
      <c r="SZ47" s="16"/>
      <c r="TA47" s="16"/>
      <c r="TB47" s="16"/>
      <c r="TC47" s="16"/>
      <c r="TD47" s="16"/>
      <c r="TE47" s="16"/>
      <c r="TF47" s="16"/>
      <c r="TG47" s="16"/>
      <c r="TH47" s="16"/>
      <c r="TI47" s="16"/>
      <c r="TJ47" s="16"/>
      <c r="TK47" s="16"/>
      <c r="TL47" s="16"/>
      <c r="TM47" s="16"/>
      <c r="TN47" s="16"/>
      <c r="TO47" s="16"/>
      <c r="TP47" s="16"/>
      <c r="TQ47" s="16"/>
      <c r="TR47" s="16"/>
      <c r="TS47" s="16"/>
      <c r="TT47" s="16"/>
      <c r="TU47" s="16"/>
      <c r="TV47" s="16"/>
      <c r="TW47" s="16"/>
      <c r="TX47" s="16"/>
      <c r="TY47" s="16"/>
      <c r="TZ47" s="16"/>
      <c r="UA47" s="16"/>
      <c r="UB47" s="16"/>
      <c r="UC47" s="16"/>
      <c r="UD47" s="16"/>
      <c r="UE47" s="16"/>
      <c r="UF47" s="16"/>
      <c r="UG47" s="16"/>
      <c r="UH47" s="16"/>
      <c r="UI47" s="16"/>
      <c r="UJ47" s="16"/>
      <c r="UK47" s="16"/>
      <c r="UL47" s="16"/>
      <c r="UM47" s="16"/>
      <c r="UN47" s="16"/>
      <c r="UO47" s="16"/>
      <c r="UP47" s="16"/>
      <c r="UQ47" s="16"/>
      <c r="UR47" s="16"/>
      <c r="US47" s="16"/>
      <c r="UT47" s="16"/>
      <c r="UU47" s="16"/>
      <c r="UV47" s="16"/>
      <c r="UW47" s="16"/>
      <c r="UX47" s="16"/>
      <c r="UY47" s="16"/>
      <c r="UZ47" s="16"/>
      <c r="VA47" s="16"/>
      <c r="VB47" s="16"/>
      <c r="VC47" s="16"/>
      <c r="VD47" s="16"/>
      <c r="VE47" s="16"/>
      <c r="VF47" s="16"/>
      <c r="VG47" s="16"/>
      <c r="VH47" s="16"/>
      <c r="VI47" s="16"/>
      <c r="VJ47" s="16"/>
      <c r="VK47" s="16"/>
      <c r="VL47" s="16"/>
      <c r="VM47" s="16"/>
      <c r="VN47" s="16"/>
      <c r="VO47" s="16"/>
      <c r="VP47" s="16"/>
      <c r="VQ47" s="16"/>
      <c r="VR47" s="16"/>
      <c r="VS47" s="16"/>
      <c r="VT47" s="16"/>
      <c r="VU47" s="16"/>
      <c r="VV47" s="16"/>
      <c r="VW47" s="16"/>
      <c r="VX47" s="16"/>
      <c r="VY47" s="16"/>
      <c r="VZ47" s="16"/>
      <c r="WA47" s="16"/>
      <c r="WB47" s="16"/>
      <c r="WC47" s="16"/>
      <c r="WD47" s="16"/>
      <c r="WE47" s="16"/>
      <c r="WF47" s="16"/>
      <c r="WG47" s="16"/>
      <c r="WH47" s="16"/>
      <c r="WI47" s="16"/>
      <c r="WJ47" s="16"/>
      <c r="WK47" s="16"/>
      <c r="WL47" s="16"/>
      <c r="WM47" s="16"/>
      <c r="WN47" s="16"/>
      <c r="WO47" s="16"/>
      <c r="WP47" s="16"/>
      <c r="WQ47" s="16"/>
      <c r="WR47" s="16"/>
      <c r="WS47" s="16"/>
      <c r="WT47" s="16"/>
      <c r="WU47" s="16"/>
      <c r="WV47" s="16"/>
      <c r="WW47" s="16"/>
      <c r="WX47" s="16"/>
      <c r="WY47" s="16"/>
      <c r="WZ47" s="16"/>
      <c r="XA47" s="16"/>
      <c r="XB47" s="16"/>
      <c r="XC47" s="16"/>
      <c r="XD47" s="16"/>
      <c r="XE47" s="16"/>
      <c r="XF47" s="16"/>
      <c r="XG47" s="16"/>
      <c r="XH47" s="16"/>
      <c r="XI47" s="16"/>
      <c r="XJ47" s="16"/>
      <c r="XK47" s="16"/>
      <c r="XL47" s="16"/>
      <c r="XM47" s="16"/>
      <c r="XN47" s="16"/>
      <c r="XO47" s="16"/>
      <c r="XP47" s="16"/>
      <c r="XQ47" s="16"/>
      <c r="XR47" s="16"/>
      <c r="XS47" s="16"/>
      <c r="XT47" s="16"/>
      <c r="XU47" s="16"/>
      <c r="XV47" s="16"/>
      <c r="XW47" s="16"/>
      <c r="XX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YV47" s="16"/>
      <c r="YW47" s="16"/>
      <c r="YX47" s="16"/>
      <c r="YY47" s="16"/>
      <c r="YZ47" s="16"/>
      <c r="ZA47" s="16"/>
      <c r="ZB47" s="16"/>
      <c r="ZC47" s="16"/>
      <c r="ZD47" s="16"/>
      <c r="ZE47" s="16"/>
      <c r="ZF47" s="16"/>
      <c r="ZG47" s="16"/>
      <c r="ZH47" s="16"/>
      <c r="ZI47" s="16"/>
      <c r="ZJ47" s="16"/>
      <c r="ZK47" s="16"/>
      <c r="ZL47" s="16"/>
      <c r="ZM47" s="16"/>
      <c r="ZN47" s="16"/>
      <c r="ZO47" s="16"/>
      <c r="ZP47" s="16"/>
      <c r="ZQ47" s="16"/>
      <c r="ZR47" s="16"/>
      <c r="ZS47" s="16"/>
      <c r="ZT47" s="16"/>
      <c r="ZU47" s="16"/>
      <c r="ZV47" s="16"/>
      <c r="ZW47" s="16"/>
      <c r="ZX47" s="16"/>
      <c r="ZY47" s="16"/>
      <c r="ZZ47" s="16"/>
      <c r="AAA47" s="16"/>
    </row>
    <row r="48" spans="2:703" x14ac:dyDescent="0.35">
      <c r="B48" s="16"/>
      <c r="C48" s="69"/>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c r="IC48" s="16"/>
      <c r="ID48" s="16"/>
      <c r="IE48" s="16"/>
      <c r="IF48" s="16"/>
      <c r="IG48" s="16"/>
      <c r="IH48" s="16"/>
      <c r="II48" s="16"/>
      <c r="IJ48" s="16"/>
      <c r="IK48" s="16"/>
      <c r="IL48" s="16"/>
      <c r="IM48" s="16"/>
      <c r="IN48" s="16"/>
      <c r="IO48" s="16"/>
      <c r="IP48" s="16"/>
      <c r="IQ48" s="16"/>
      <c r="IR48" s="16"/>
      <c r="IS48" s="16"/>
      <c r="IT48" s="16"/>
      <c r="IU48" s="16"/>
      <c r="IV48" s="16"/>
      <c r="IW48" s="16"/>
      <c r="IX48" s="16"/>
      <c r="IY48" s="16"/>
      <c r="IZ48" s="16"/>
      <c r="JA48" s="16"/>
      <c r="JB48" s="16"/>
      <c r="JC48" s="16"/>
      <c r="JD48" s="16"/>
      <c r="JE48" s="16"/>
      <c r="JF48" s="16"/>
      <c r="JG48" s="16"/>
      <c r="JH48" s="16"/>
      <c r="JI48" s="16"/>
      <c r="JJ48" s="16"/>
      <c r="JK48" s="16"/>
      <c r="JL48" s="16"/>
      <c r="JM48" s="16"/>
      <c r="JN48" s="16"/>
      <c r="JO48" s="16"/>
      <c r="JP48" s="16"/>
      <c r="JQ48" s="16"/>
      <c r="JR48" s="16"/>
      <c r="JS48" s="16"/>
      <c r="JT48" s="16"/>
      <c r="JU48" s="16"/>
      <c r="JV48" s="16"/>
      <c r="JW48" s="16"/>
      <c r="JX48" s="16"/>
      <c r="JY48" s="16"/>
      <c r="JZ48" s="16"/>
      <c r="KA48" s="16"/>
      <c r="KB48" s="16"/>
      <c r="KC48" s="16"/>
      <c r="KD48" s="16"/>
      <c r="KE48" s="16"/>
      <c r="KF48" s="16"/>
      <c r="KG48" s="16"/>
      <c r="KH48" s="16"/>
      <c r="KI48" s="16"/>
      <c r="KJ48" s="16"/>
      <c r="KK48" s="16"/>
      <c r="KL48" s="16"/>
      <c r="KM48" s="16"/>
      <c r="KN48" s="16"/>
      <c r="KO48" s="16"/>
      <c r="KP48" s="16"/>
      <c r="KQ48" s="16"/>
      <c r="KR48" s="16"/>
      <c r="KS48" s="16"/>
      <c r="KT48" s="16"/>
      <c r="KU48" s="16"/>
      <c r="KV48" s="16"/>
      <c r="KW48" s="16"/>
      <c r="KX48" s="16"/>
      <c r="KY48" s="16"/>
      <c r="KZ48" s="16"/>
      <c r="LA48" s="16"/>
      <c r="LB48" s="16"/>
      <c r="LC48" s="16"/>
      <c r="LD48" s="16"/>
      <c r="LE48" s="16"/>
      <c r="LF48" s="16"/>
      <c r="LG48" s="16"/>
      <c r="LH48" s="16"/>
      <c r="LI48" s="16"/>
      <c r="LJ48" s="16"/>
      <c r="LK48" s="16"/>
      <c r="LL48" s="16"/>
      <c r="LM48" s="16"/>
      <c r="LN48" s="16"/>
      <c r="LO48" s="16"/>
      <c r="LP48" s="16"/>
      <c r="LQ48" s="16"/>
      <c r="LR48" s="16"/>
      <c r="LS48" s="16"/>
      <c r="LT48" s="16"/>
      <c r="LU48" s="16"/>
      <c r="LV48" s="16"/>
      <c r="LW48" s="16"/>
      <c r="LX48" s="16"/>
      <c r="LY48" s="16"/>
      <c r="LZ48" s="16"/>
      <c r="MA48" s="16"/>
      <c r="MB48" s="16"/>
      <c r="MC48" s="16"/>
      <c r="MD48" s="16"/>
      <c r="ME48" s="16"/>
      <c r="MF48" s="16"/>
      <c r="MG48" s="16"/>
      <c r="MH48" s="16"/>
      <c r="MI48" s="16"/>
      <c r="MJ48" s="16"/>
      <c r="MK48" s="16"/>
      <c r="ML48" s="16"/>
      <c r="MM48" s="16"/>
      <c r="MN48" s="16"/>
      <c r="MO48" s="16"/>
      <c r="MP48" s="16"/>
      <c r="MQ48" s="16"/>
      <c r="MR48" s="16"/>
      <c r="MS48" s="16"/>
      <c r="MT48" s="16"/>
      <c r="MU48" s="16"/>
      <c r="MV48" s="16"/>
      <c r="MW48" s="16"/>
      <c r="MX48" s="16"/>
      <c r="MY48" s="16"/>
      <c r="MZ48" s="16"/>
      <c r="NA48" s="16"/>
      <c r="NB48" s="16"/>
      <c r="NC48" s="16"/>
      <c r="ND48" s="16"/>
      <c r="NE48" s="16"/>
      <c r="NF48" s="16"/>
      <c r="NG48" s="16"/>
      <c r="NH48" s="16"/>
      <c r="NI48" s="16"/>
      <c r="NJ48" s="16"/>
      <c r="NK48" s="16"/>
      <c r="NL48" s="16"/>
      <c r="NM48" s="16"/>
      <c r="NN48" s="16"/>
      <c r="NO48" s="16"/>
      <c r="NP48" s="16"/>
      <c r="NQ48" s="16"/>
      <c r="NR48" s="16"/>
      <c r="NS48" s="16"/>
      <c r="NT48" s="16"/>
      <c r="NU48" s="16"/>
      <c r="NV48" s="16"/>
      <c r="NW48" s="16"/>
      <c r="NX48" s="16"/>
      <c r="NY48" s="16"/>
      <c r="NZ48" s="16"/>
      <c r="OA48" s="16"/>
      <c r="OB48" s="16"/>
      <c r="OC48" s="16"/>
      <c r="OD48" s="16"/>
      <c r="OE48" s="16"/>
      <c r="OF48" s="16"/>
      <c r="OG48" s="16"/>
      <c r="OH48" s="16"/>
      <c r="OI48" s="16"/>
      <c r="OJ48" s="16"/>
      <c r="OK48" s="16"/>
      <c r="OL48" s="16"/>
      <c r="OM48" s="16"/>
      <c r="ON48" s="16"/>
      <c r="OO48" s="16"/>
      <c r="OP48" s="16"/>
      <c r="OQ48" s="16"/>
      <c r="OR48" s="16"/>
      <c r="OS48" s="16"/>
      <c r="OT48" s="16"/>
      <c r="OU48" s="16"/>
      <c r="OV48" s="16"/>
      <c r="OW48" s="16"/>
      <c r="OX48" s="16"/>
      <c r="OY48" s="16"/>
      <c r="OZ48" s="16"/>
      <c r="PA48" s="16"/>
      <c r="PB48" s="16"/>
      <c r="PC48" s="16"/>
      <c r="PD48" s="16"/>
      <c r="PE48" s="16"/>
      <c r="PF48" s="16"/>
      <c r="PG48" s="16"/>
      <c r="PH48" s="16"/>
      <c r="PI48" s="16"/>
      <c r="PJ48" s="16"/>
      <c r="PK48" s="16"/>
      <c r="PL48" s="16"/>
      <c r="PM48" s="16"/>
      <c r="PN48" s="16"/>
      <c r="PO48" s="16"/>
      <c r="PP48" s="16"/>
      <c r="PQ48" s="16"/>
      <c r="PR48" s="16"/>
      <c r="PS48" s="16"/>
      <c r="PT48" s="16"/>
      <c r="PU48" s="16"/>
      <c r="PV48" s="16"/>
      <c r="PW48" s="16"/>
      <c r="PX48" s="16"/>
      <c r="PY48" s="16"/>
      <c r="PZ48" s="16"/>
      <c r="QA48" s="16"/>
      <c r="QB48" s="16"/>
      <c r="QC48" s="16"/>
      <c r="QD48" s="16"/>
      <c r="QE48" s="16"/>
      <c r="QF48" s="16"/>
      <c r="QG48" s="16"/>
      <c r="QH48" s="16"/>
      <c r="QI48" s="16"/>
      <c r="QJ48" s="16"/>
      <c r="QK48" s="16"/>
      <c r="QL48" s="16"/>
      <c r="QM48" s="16"/>
      <c r="QN48" s="16"/>
      <c r="QO48" s="16"/>
      <c r="QP48" s="16"/>
      <c r="QQ48" s="16"/>
      <c r="QR48" s="16"/>
      <c r="QS48" s="16"/>
      <c r="QT48" s="16"/>
      <c r="QU48" s="16"/>
      <c r="QV48" s="16"/>
      <c r="QW48" s="16"/>
      <c r="QX48" s="16"/>
      <c r="QY48" s="16"/>
      <c r="QZ48" s="16"/>
      <c r="RA48" s="16"/>
      <c r="RB48" s="16"/>
      <c r="RC48" s="16"/>
      <c r="RD48" s="16"/>
      <c r="RE48" s="16"/>
      <c r="RF48" s="16"/>
      <c r="RG48" s="16"/>
      <c r="RH48" s="16"/>
      <c r="RI48" s="16"/>
      <c r="RJ48" s="16"/>
      <c r="RK48" s="16"/>
      <c r="RL48" s="16"/>
      <c r="RM48" s="16"/>
      <c r="RN48" s="16"/>
      <c r="RO48" s="16"/>
      <c r="RP48" s="16"/>
      <c r="RQ48" s="16"/>
      <c r="RR48" s="16"/>
      <c r="RS48" s="16"/>
      <c r="RT48" s="16"/>
      <c r="RU48" s="16"/>
      <c r="RV48" s="16"/>
      <c r="RW48" s="16"/>
      <c r="RX48" s="16"/>
      <c r="RY48" s="16"/>
      <c r="RZ48" s="16"/>
      <c r="SA48" s="16"/>
      <c r="SB48" s="16"/>
      <c r="SC48" s="16"/>
      <c r="SD48" s="16"/>
      <c r="SE48" s="16"/>
      <c r="SF48" s="16"/>
      <c r="SG48" s="16"/>
      <c r="SH48" s="16"/>
      <c r="SI48" s="16"/>
      <c r="SJ48" s="16"/>
      <c r="SK48" s="16"/>
      <c r="SL48" s="16"/>
      <c r="SM48" s="16"/>
      <c r="SN48" s="16"/>
      <c r="SO48" s="16"/>
      <c r="SP48" s="16"/>
      <c r="SQ48" s="16"/>
      <c r="SR48" s="16"/>
      <c r="SS48" s="16"/>
      <c r="ST48" s="16"/>
      <c r="SU48" s="16"/>
      <c r="SV48" s="16"/>
      <c r="SW48" s="16"/>
      <c r="SX48" s="16"/>
      <c r="SY48" s="16"/>
      <c r="SZ48" s="16"/>
      <c r="TA48" s="16"/>
      <c r="TB48" s="16"/>
      <c r="TC48" s="16"/>
      <c r="TD48" s="16"/>
      <c r="TE48" s="16"/>
      <c r="TF48" s="16"/>
      <c r="TG48" s="16"/>
      <c r="TH48" s="16"/>
      <c r="TI48" s="16"/>
      <c r="TJ48" s="16"/>
      <c r="TK48" s="16"/>
      <c r="TL48" s="16"/>
      <c r="TM48" s="16"/>
      <c r="TN48" s="16"/>
      <c r="TO48" s="16"/>
      <c r="TP48" s="16"/>
      <c r="TQ48" s="16"/>
      <c r="TR48" s="16"/>
      <c r="TS48" s="16"/>
      <c r="TT48" s="16"/>
      <c r="TU48" s="16"/>
      <c r="TV48" s="16"/>
      <c r="TW48" s="16"/>
      <c r="TX48" s="16"/>
      <c r="TY48" s="16"/>
      <c r="TZ48" s="16"/>
      <c r="UA48" s="16"/>
      <c r="UB48" s="16"/>
      <c r="UC48" s="16"/>
      <c r="UD48" s="16"/>
      <c r="UE48" s="16"/>
      <c r="UF48" s="16"/>
      <c r="UG48" s="16"/>
      <c r="UH48" s="16"/>
      <c r="UI48" s="16"/>
      <c r="UJ48" s="16"/>
      <c r="UK48" s="16"/>
      <c r="UL48" s="16"/>
      <c r="UM48" s="16"/>
      <c r="UN48" s="16"/>
      <c r="UO48" s="16"/>
      <c r="UP48" s="16"/>
      <c r="UQ48" s="16"/>
      <c r="UR48" s="16"/>
      <c r="US48" s="16"/>
      <c r="UT48" s="16"/>
      <c r="UU48" s="16"/>
      <c r="UV48" s="16"/>
      <c r="UW48" s="16"/>
      <c r="UX48" s="16"/>
      <c r="UY48" s="16"/>
      <c r="UZ48" s="16"/>
      <c r="VA48" s="16"/>
      <c r="VB48" s="16"/>
      <c r="VC48" s="16"/>
      <c r="VD48" s="16"/>
      <c r="VE48" s="16"/>
      <c r="VF48" s="16"/>
      <c r="VG48" s="16"/>
      <c r="VH48" s="16"/>
      <c r="VI48" s="16"/>
      <c r="VJ48" s="16"/>
      <c r="VK48" s="16"/>
      <c r="VL48" s="16"/>
      <c r="VM48" s="16"/>
      <c r="VN48" s="16"/>
      <c r="VO48" s="16"/>
      <c r="VP48" s="16"/>
      <c r="VQ48" s="16"/>
      <c r="VR48" s="16"/>
      <c r="VS48" s="16"/>
      <c r="VT48" s="16"/>
      <c r="VU48" s="16"/>
      <c r="VV48" s="16"/>
      <c r="VW48" s="16"/>
      <c r="VX48" s="16"/>
      <c r="VY48" s="16"/>
      <c r="VZ48" s="16"/>
      <c r="WA48" s="16"/>
      <c r="WB48" s="16"/>
      <c r="WC48" s="16"/>
      <c r="WD48" s="16"/>
      <c r="WE48" s="16"/>
      <c r="WF48" s="16"/>
      <c r="WG48" s="16"/>
      <c r="WH48" s="16"/>
      <c r="WI48" s="16"/>
      <c r="WJ48" s="16"/>
      <c r="WK48" s="16"/>
      <c r="WL48" s="16"/>
      <c r="WM48" s="16"/>
      <c r="WN48" s="16"/>
      <c r="WO48" s="16"/>
      <c r="WP48" s="16"/>
      <c r="WQ48" s="16"/>
      <c r="WR48" s="16"/>
      <c r="WS48" s="16"/>
      <c r="WT48" s="16"/>
      <c r="WU48" s="16"/>
      <c r="WV48" s="16"/>
      <c r="WW48" s="16"/>
      <c r="WX48" s="16"/>
      <c r="WY48" s="16"/>
      <c r="WZ48" s="16"/>
      <c r="XA48" s="16"/>
      <c r="XB48" s="16"/>
      <c r="XC48" s="16"/>
      <c r="XD48" s="16"/>
      <c r="XE48" s="16"/>
      <c r="XF48" s="16"/>
      <c r="XG48" s="16"/>
      <c r="XH48" s="16"/>
      <c r="XI48" s="16"/>
      <c r="XJ48" s="16"/>
      <c r="XK48" s="16"/>
      <c r="XL48" s="16"/>
      <c r="XM48" s="16"/>
      <c r="XN48" s="16"/>
      <c r="XO48" s="16"/>
      <c r="XP48" s="16"/>
      <c r="XQ48" s="16"/>
      <c r="XR48" s="16"/>
      <c r="XS48" s="16"/>
      <c r="XT48" s="16"/>
      <c r="XU48" s="16"/>
      <c r="XV48" s="16"/>
      <c r="XW48" s="16"/>
      <c r="XX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YV48" s="16"/>
      <c r="YW48" s="16"/>
      <c r="YX48" s="16"/>
      <c r="YY48" s="16"/>
      <c r="YZ48" s="16"/>
      <c r="ZA48" s="16"/>
      <c r="ZB48" s="16"/>
      <c r="ZC48" s="16"/>
      <c r="ZD48" s="16"/>
      <c r="ZE48" s="16"/>
      <c r="ZF48" s="16"/>
      <c r="ZG48" s="16"/>
      <c r="ZH48" s="16"/>
      <c r="ZI48" s="16"/>
      <c r="ZJ48" s="16"/>
      <c r="ZK48" s="16"/>
      <c r="ZL48" s="16"/>
      <c r="ZM48" s="16"/>
      <c r="ZN48" s="16"/>
      <c r="ZO48" s="16"/>
      <c r="ZP48" s="16"/>
      <c r="ZQ48" s="16"/>
      <c r="ZR48" s="16"/>
      <c r="ZS48" s="16"/>
      <c r="ZT48" s="16"/>
      <c r="ZU48" s="16"/>
      <c r="ZV48" s="16"/>
      <c r="ZW48" s="16"/>
      <c r="ZX48" s="16"/>
      <c r="ZY48" s="16"/>
      <c r="ZZ48" s="16"/>
      <c r="AAA48" s="16"/>
    </row>
    <row r="49" spans="2:703" x14ac:dyDescent="0.35">
      <c r="B49" s="16"/>
      <c r="C49" s="69"/>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c r="IC49" s="16"/>
      <c r="ID49" s="16"/>
      <c r="IE49" s="16"/>
      <c r="IF49" s="16"/>
      <c r="IG49" s="16"/>
      <c r="IH49" s="16"/>
      <c r="II49" s="16"/>
      <c r="IJ49" s="16"/>
      <c r="IK49" s="16"/>
      <c r="IL49" s="16"/>
      <c r="IM49" s="16"/>
      <c r="IN49" s="16"/>
      <c r="IO49" s="16"/>
      <c r="IP49" s="16"/>
      <c r="IQ49" s="16"/>
      <c r="IR49" s="16"/>
      <c r="IS49" s="16"/>
      <c r="IT49" s="16"/>
      <c r="IU49" s="16"/>
      <c r="IV49" s="16"/>
      <c r="IW49" s="16"/>
      <c r="IX49" s="16"/>
      <c r="IY49" s="16"/>
      <c r="IZ49" s="16"/>
      <c r="JA49" s="16"/>
      <c r="JB49" s="16"/>
      <c r="JC49" s="16"/>
      <c r="JD49" s="16"/>
      <c r="JE49" s="16"/>
      <c r="JF49" s="16"/>
      <c r="JG49" s="16"/>
      <c r="JH49" s="16"/>
      <c r="JI49" s="16"/>
      <c r="JJ49" s="16"/>
      <c r="JK49" s="16"/>
      <c r="JL49" s="16"/>
      <c r="JM49" s="16"/>
      <c r="JN49" s="16"/>
      <c r="JO49" s="16"/>
      <c r="JP49" s="16"/>
      <c r="JQ49" s="16"/>
      <c r="JR49" s="16"/>
      <c r="JS49" s="16"/>
      <c r="JT49" s="16"/>
      <c r="JU49" s="16"/>
      <c r="JV49" s="16"/>
      <c r="JW49" s="16"/>
      <c r="JX49" s="16"/>
      <c r="JY49" s="16"/>
      <c r="JZ49" s="16"/>
      <c r="KA49" s="16"/>
      <c r="KB49" s="16"/>
      <c r="KC49" s="16"/>
      <c r="KD49" s="16"/>
      <c r="KE49" s="16"/>
      <c r="KF49" s="16"/>
      <c r="KG49" s="16"/>
      <c r="KH49" s="16"/>
      <c r="KI49" s="16"/>
      <c r="KJ49" s="16"/>
      <c r="KK49" s="16"/>
      <c r="KL49" s="16"/>
      <c r="KM49" s="16"/>
      <c r="KN49" s="16"/>
      <c r="KO49" s="16"/>
      <c r="KP49" s="16"/>
      <c r="KQ49" s="16"/>
      <c r="KR49" s="16"/>
      <c r="KS49" s="16"/>
      <c r="KT49" s="16"/>
      <c r="KU49" s="16"/>
      <c r="KV49" s="16"/>
      <c r="KW49" s="16"/>
      <c r="KX49" s="16"/>
      <c r="KY49" s="16"/>
      <c r="KZ49" s="16"/>
      <c r="LA49" s="16"/>
      <c r="LB49" s="16"/>
      <c r="LC49" s="16"/>
      <c r="LD49" s="16"/>
      <c r="LE49" s="16"/>
      <c r="LF49" s="16"/>
      <c r="LG49" s="16"/>
      <c r="LH49" s="16"/>
      <c r="LI49" s="16"/>
      <c r="LJ49" s="16"/>
      <c r="LK49" s="16"/>
      <c r="LL49" s="16"/>
      <c r="LM49" s="16"/>
      <c r="LN49" s="16"/>
      <c r="LO49" s="16"/>
      <c r="LP49" s="16"/>
      <c r="LQ49" s="16"/>
      <c r="LR49" s="16"/>
      <c r="LS49" s="16"/>
      <c r="LT49" s="16"/>
      <c r="LU49" s="16"/>
      <c r="LV49" s="16"/>
      <c r="LW49" s="16"/>
      <c r="LX49" s="16"/>
      <c r="LY49" s="16"/>
      <c r="LZ49" s="16"/>
      <c r="MA49" s="16"/>
      <c r="MB49" s="16"/>
      <c r="MC49" s="16"/>
      <c r="MD49" s="16"/>
      <c r="ME49" s="16"/>
      <c r="MF49" s="16"/>
      <c r="MG49" s="16"/>
      <c r="MH49" s="16"/>
      <c r="MI49" s="16"/>
      <c r="MJ49" s="16"/>
      <c r="MK49" s="16"/>
      <c r="ML49" s="16"/>
      <c r="MM49" s="16"/>
      <c r="MN49" s="16"/>
      <c r="MO49" s="16"/>
      <c r="MP49" s="16"/>
      <c r="MQ49" s="16"/>
      <c r="MR49" s="16"/>
      <c r="MS49" s="16"/>
      <c r="MT49" s="16"/>
      <c r="MU49" s="16"/>
      <c r="MV49" s="16"/>
      <c r="MW49" s="16"/>
      <c r="MX49" s="16"/>
      <c r="MY49" s="16"/>
      <c r="MZ49" s="16"/>
      <c r="NA49" s="16"/>
      <c r="NB49" s="16"/>
      <c r="NC49" s="16"/>
      <c r="ND49" s="16"/>
      <c r="NE49" s="16"/>
      <c r="NF49" s="16"/>
      <c r="NG49" s="16"/>
      <c r="NH49" s="16"/>
      <c r="NI49" s="16"/>
      <c r="NJ49" s="16"/>
      <c r="NK49" s="16"/>
      <c r="NL49" s="16"/>
      <c r="NM49" s="16"/>
      <c r="NN49" s="16"/>
      <c r="NO49" s="16"/>
      <c r="NP49" s="16"/>
      <c r="NQ49" s="16"/>
      <c r="NR49" s="16"/>
      <c r="NS49" s="16"/>
      <c r="NT49" s="16"/>
      <c r="NU49" s="16"/>
      <c r="NV49" s="16"/>
      <c r="NW49" s="16"/>
      <c r="NX49" s="16"/>
      <c r="NY49" s="16"/>
      <c r="NZ49" s="16"/>
      <c r="OA49" s="16"/>
      <c r="OB49" s="16"/>
      <c r="OC49" s="16"/>
      <c r="OD49" s="16"/>
      <c r="OE49" s="16"/>
      <c r="OF49" s="16"/>
      <c r="OG49" s="16"/>
      <c r="OH49" s="16"/>
      <c r="OI49" s="16"/>
      <c r="OJ49" s="16"/>
      <c r="OK49" s="16"/>
      <c r="OL49" s="16"/>
      <c r="OM49" s="16"/>
      <c r="ON49" s="16"/>
      <c r="OO49" s="16"/>
      <c r="OP49" s="16"/>
      <c r="OQ49" s="16"/>
      <c r="OR49" s="16"/>
      <c r="OS49" s="16"/>
      <c r="OT49" s="16"/>
      <c r="OU49" s="16"/>
      <c r="OV49" s="16"/>
      <c r="OW49" s="16"/>
      <c r="OX49" s="16"/>
      <c r="OY49" s="16"/>
      <c r="OZ49" s="16"/>
      <c r="PA49" s="16"/>
      <c r="PB49" s="16"/>
      <c r="PC49" s="16"/>
      <c r="PD49" s="16"/>
      <c r="PE49" s="16"/>
      <c r="PF49" s="16"/>
      <c r="PG49" s="16"/>
      <c r="PH49" s="16"/>
      <c r="PI49" s="16"/>
      <c r="PJ49" s="16"/>
      <c r="PK49" s="16"/>
      <c r="PL49" s="16"/>
      <c r="PM49" s="16"/>
      <c r="PN49" s="16"/>
      <c r="PO49" s="16"/>
      <c r="PP49" s="16"/>
      <c r="PQ49" s="16"/>
      <c r="PR49" s="16"/>
      <c r="PS49" s="16"/>
      <c r="PT49" s="16"/>
      <c r="PU49" s="16"/>
      <c r="PV49" s="16"/>
      <c r="PW49" s="16"/>
      <c r="PX49" s="16"/>
      <c r="PY49" s="16"/>
      <c r="PZ49" s="16"/>
      <c r="QA49" s="16"/>
      <c r="QB49" s="16"/>
      <c r="QC49" s="16"/>
      <c r="QD49" s="16"/>
      <c r="QE49" s="16"/>
      <c r="QF49" s="16"/>
      <c r="QG49" s="16"/>
      <c r="QH49" s="16"/>
      <c r="QI49" s="16"/>
      <c r="QJ49" s="16"/>
      <c r="QK49" s="16"/>
      <c r="QL49" s="16"/>
      <c r="QM49" s="16"/>
      <c r="QN49" s="16"/>
      <c r="QO49" s="16"/>
      <c r="QP49" s="16"/>
      <c r="QQ49" s="16"/>
      <c r="QR49" s="16"/>
      <c r="QS49" s="16"/>
      <c r="QT49" s="16"/>
      <c r="QU49" s="16"/>
      <c r="QV49" s="16"/>
      <c r="QW49" s="16"/>
      <c r="QX49" s="16"/>
      <c r="QY49" s="16"/>
      <c r="QZ49" s="16"/>
      <c r="RA49" s="16"/>
      <c r="RB49" s="16"/>
      <c r="RC49" s="16"/>
      <c r="RD49" s="16"/>
      <c r="RE49" s="16"/>
      <c r="RF49" s="16"/>
      <c r="RG49" s="16"/>
      <c r="RH49" s="16"/>
      <c r="RI49" s="16"/>
      <c r="RJ49" s="16"/>
      <c r="RK49" s="16"/>
      <c r="RL49" s="16"/>
      <c r="RM49" s="16"/>
      <c r="RN49" s="16"/>
      <c r="RO49" s="16"/>
      <c r="RP49" s="16"/>
      <c r="RQ49" s="16"/>
      <c r="RR49" s="16"/>
      <c r="RS49" s="16"/>
      <c r="RT49" s="16"/>
      <c r="RU49" s="16"/>
      <c r="RV49" s="16"/>
      <c r="RW49" s="16"/>
      <c r="RX49" s="16"/>
      <c r="RY49" s="16"/>
      <c r="RZ49" s="16"/>
      <c r="SA49" s="16"/>
      <c r="SB49" s="16"/>
      <c r="SC49" s="16"/>
      <c r="SD49" s="16"/>
      <c r="SE49" s="16"/>
      <c r="SF49" s="16"/>
      <c r="SG49" s="16"/>
      <c r="SH49" s="16"/>
      <c r="SI49" s="16"/>
      <c r="SJ49" s="16"/>
      <c r="SK49" s="16"/>
      <c r="SL49" s="16"/>
      <c r="SM49" s="16"/>
      <c r="SN49" s="16"/>
      <c r="SO49" s="16"/>
      <c r="SP49" s="16"/>
      <c r="SQ49" s="16"/>
      <c r="SR49" s="16"/>
      <c r="SS49" s="16"/>
      <c r="ST49" s="16"/>
      <c r="SU49" s="16"/>
      <c r="SV49" s="16"/>
      <c r="SW49" s="16"/>
      <c r="SX49" s="16"/>
      <c r="SY49" s="16"/>
      <c r="SZ49" s="16"/>
      <c r="TA49" s="16"/>
      <c r="TB49" s="16"/>
      <c r="TC49" s="16"/>
      <c r="TD49" s="16"/>
      <c r="TE49" s="16"/>
      <c r="TF49" s="16"/>
      <c r="TG49" s="16"/>
      <c r="TH49" s="16"/>
      <c r="TI49" s="16"/>
      <c r="TJ49" s="16"/>
      <c r="TK49" s="16"/>
      <c r="TL49" s="16"/>
      <c r="TM49" s="16"/>
      <c r="TN49" s="16"/>
      <c r="TO49" s="16"/>
      <c r="TP49" s="16"/>
      <c r="TQ49" s="16"/>
      <c r="TR49" s="16"/>
      <c r="TS49" s="16"/>
      <c r="TT49" s="16"/>
      <c r="TU49" s="16"/>
      <c r="TV49" s="16"/>
      <c r="TW49" s="16"/>
      <c r="TX49" s="16"/>
      <c r="TY49" s="16"/>
      <c r="TZ49" s="16"/>
      <c r="UA49" s="16"/>
      <c r="UB49" s="16"/>
      <c r="UC49" s="16"/>
      <c r="UD49" s="16"/>
      <c r="UE49" s="16"/>
      <c r="UF49" s="16"/>
      <c r="UG49" s="16"/>
      <c r="UH49" s="16"/>
      <c r="UI49" s="16"/>
      <c r="UJ49" s="16"/>
      <c r="UK49" s="16"/>
      <c r="UL49" s="16"/>
      <c r="UM49" s="16"/>
      <c r="UN49" s="16"/>
      <c r="UO49" s="16"/>
      <c r="UP49" s="16"/>
      <c r="UQ49" s="16"/>
      <c r="UR49" s="16"/>
      <c r="US49" s="16"/>
      <c r="UT49" s="16"/>
      <c r="UU49" s="16"/>
      <c r="UV49" s="16"/>
      <c r="UW49" s="16"/>
      <c r="UX49" s="16"/>
      <c r="UY49" s="16"/>
      <c r="UZ49" s="16"/>
      <c r="VA49" s="16"/>
      <c r="VB49" s="16"/>
      <c r="VC49" s="16"/>
      <c r="VD49" s="16"/>
      <c r="VE49" s="16"/>
      <c r="VF49" s="16"/>
      <c r="VG49" s="16"/>
      <c r="VH49" s="16"/>
      <c r="VI49" s="16"/>
      <c r="VJ49" s="16"/>
      <c r="VK49" s="16"/>
      <c r="VL49" s="16"/>
      <c r="VM49" s="16"/>
      <c r="VN49" s="16"/>
      <c r="VO49" s="16"/>
      <c r="VP49" s="16"/>
      <c r="VQ49" s="16"/>
      <c r="VR49" s="16"/>
      <c r="VS49" s="16"/>
      <c r="VT49" s="16"/>
      <c r="VU49" s="16"/>
      <c r="VV49" s="16"/>
      <c r="VW49" s="16"/>
      <c r="VX49" s="16"/>
      <c r="VY49" s="16"/>
      <c r="VZ49" s="16"/>
      <c r="WA49" s="16"/>
      <c r="WB49" s="16"/>
      <c r="WC49" s="16"/>
      <c r="WD49" s="16"/>
      <c r="WE49" s="16"/>
      <c r="WF49" s="16"/>
      <c r="WG49" s="16"/>
      <c r="WH49" s="16"/>
      <c r="WI49" s="16"/>
      <c r="WJ49" s="16"/>
      <c r="WK49" s="16"/>
      <c r="WL49" s="16"/>
      <c r="WM49" s="16"/>
      <c r="WN49" s="16"/>
      <c r="WO49" s="16"/>
      <c r="WP49" s="16"/>
      <c r="WQ49" s="16"/>
      <c r="WR49" s="16"/>
      <c r="WS49" s="16"/>
      <c r="WT49" s="16"/>
      <c r="WU49" s="16"/>
      <c r="WV49" s="16"/>
      <c r="WW49" s="16"/>
      <c r="WX49" s="16"/>
      <c r="WY49" s="16"/>
      <c r="WZ49" s="16"/>
      <c r="XA49" s="16"/>
      <c r="XB49" s="16"/>
      <c r="XC49" s="16"/>
      <c r="XD49" s="16"/>
      <c r="XE49" s="16"/>
      <c r="XF49" s="16"/>
      <c r="XG49" s="16"/>
      <c r="XH49" s="16"/>
      <c r="XI49" s="16"/>
      <c r="XJ49" s="16"/>
      <c r="XK49" s="16"/>
      <c r="XL49" s="16"/>
      <c r="XM49" s="16"/>
      <c r="XN49" s="16"/>
      <c r="XO49" s="16"/>
      <c r="XP49" s="16"/>
      <c r="XQ49" s="16"/>
      <c r="XR49" s="16"/>
      <c r="XS49" s="16"/>
      <c r="XT49" s="16"/>
      <c r="XU49" s="16"/>
      <c r="XV49" s="16"/>
      <c r="XW49" s="16"/>
      <c r="XX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YV49" s="16"/>
      <c r="YW49" s="16"/>
      <c r="YX49" s="16"/>
      <c r="YY49" s="16"/>
      <c r="YZ49" s="16"/>
      <c r="ZA49" s="16"/>
      <c r="ZB49" s="16"/>
      <c r="ZC49" s="16"/>
      <c r="ZD49" s="16"/>
      <c r="ZE49" s="16"/>
      <c r="ZF49" s="16"/>
      <c r="ZG49" s="16"/>
      <c r="ZH49" s="16"/>
      <c r="ZI49" s="16"/>
      <c r="ZJ49" s="16"/>
      <c r="ZK49" s="16"/>
      <c r="ZL49" s="16"/>
      <c r="ZM49" s="16"/>
      <c r="ZN49" s="16"/>
      <c r="ZO49" s="16"/>
      <c r="ZP49" s="16"/>
      <c r="ZQ49" s="16"/>
      <c r="ZR49" s="16"/>
      <c r="ZS49" s="16"/>
      <c r="ZT49" s="16"/>
      <c r="ZU49" s="16"/>
      <c r="ZV49" s="16"/>
      <c r="ZW49" s="16"/>
      <c r="ZX49" s="16"/>
      <c r="ZY49" s="16"/>
      <c r="ZZ49" s="16"/>
      <c r="AAA49" s="16"/>
    </row>
    <row r="50" spans="2:703" x14ac:dyDescent="0.35">
      <c r="B50" s="16"/>
      <c r="C50" s="69"/>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c r="IC50" s="16"/>
      <c r="ID50" s="16"/>
      <c r="IE50" s="16"/>
      <c r="IF50" s="16"/>
      <c r="IG50" s="16"/>
      <c r="IH50" s="16"/>
      <c r="II50" s="16"/>
      <c r="IJ50" s="16"/>
      <c r="IK50" s="16"/>
      <c r="IL50" s="16"/>
      <c r="IM50" s="16"/>
      <c r="IN50" s="16"/>
      <c r="IO50" s="16"/>
      <c r="IP50" s="16"/>
      <c r="IQ50" s="16"/>
      <c r="IR50" s="16"/>
      <c r="IS50" s="16"/>
      <c r="IT50" s="16"/>
      <c r="IU50" s="16"/>
      <c r="IV50" s="16"/>
      <c r="IW50" s="16"/>
      <c r="IX50" s="16"/>
      <c r="IY50" s="16"/>
      <c r="IZ50" s="16"/>
      <c r="JA50" s="16"/>
      <c r="JB50" s="16"/>
      <c r="JC50" s="16"/>
      <c r="JD50" s="16"/>
      <c r="JE50" s="16"/>
      <c r="JF50" s="16"/>
      <c r="JG50" s="16"/>
      <c r="JH50" s="16"/>
      <c r="JI50" s="16"/>
      <c r="JJ50" s="16"/>
      <c r="JK50" s="16"/>
      <c r="JL50" s="16"/>
      <c r="JM50" s="16"/>
      <c r="JN50" s="16"/>
      <c r="JO50" s="16"/>
      <c r="JP50" s="16"/>
      <c r="JQ50" s="16"/>
      <c r="JR50" s="16"/>
      <c r="JS50" s="16"/>
      <c r="JT50" s="16"/>
      <c r="JU50" s="16"/>
      <c r="JV50" s="16"/>
      <c r="JW50" s="16"/>
      <c r="JX50" s="16"/>
      <c r="JY50" s="16"/>
      <c r="JZ50" s="16"/>
      <c r="KA50" s="16"/>
      <c r="KB50" s="16"/>
      <c r="KC50" s="16"/>
      <c r="KD50" s="16"/>
      <c r="KE50" s="16"/>
      <c r="KF50" s="16"/>
      <c r="KG50" s="16"/>
      <c r="KH50" s="16"/>
      <c r="KI50" s="16"/>
      <c r="KJ50" s="16"/>
      <c r="KK50" s="16"/>
      <c r="KL50" s="16"/>
      <c r="KM50" s="16"/>
      <c r="KN50" s="16"/>
      <c r="KO50" s="16"/>
      <c r="KP50" s="16"/>
      <c r="KQ50" s="16"/>
      <c r="KR50" s="16"/>
      <c r="KS50" s="16"/>
      <c r="KT50" s="16"/>
      <c r="KU50" s="16"/>
      <c r="KV50" s="16"/>
      <c r="KW50" s="16"/>
      <c r="KX50" s="16"/>
      <c r="KY50" s="16"/>
      <c r="KZ50" s="16"/>
      <c r="LA50" s="16"/>
      <c r="LB50" s="16"/>
      <c r="LC50" s="16"/>
      <c r="LD50" s="16"/>
      <c r="LE50" s="16"/>
      <c r="LF50" s="16"/>
      <c r="LG50" s="16"/>
      <c r="LH50" s="16"/>
      <c r="LI50" s="16"/>
      <c r="LJ50" s="16"/>
      <c r="LK50" s="16"/>
      <c r="LL50" s="16"/>
      <c r="LM50" s="16"/>
      <c r="LN50" s="16"/>
      <c r="LO50" s="16"/>
      <c r="LP50" s="16"/>
      <c r="LQ50" s="16"/>
      <c r="LR50" s="16"/>
      <c r="LS50" s="16"/>
      <c r="LT50" s="16"/>
      <c r="LU50" s="16"/>
      <c r="LV50" s="16"/>
      <c r="LW50" s="16"/>
      <c r="LX50" s="16"/>
      <c r="LY50" s="16"/>
      <c r="LZ50" s="16"/>
      <c r="MA50" s="16"/>
      <c r="MB50" s="16"/>
      <c r="MC50" s="16"/>
      <c r="MD50" s="16"/>
      <c r="ME50" s="16"/>
      <c r="MF50" s="16"/>
      <c r="MG50" s="16"/>
      <c r="MH50" s="16"/>
      <c r="MI50" s="16"/>
      <c r="MJ50" s="16"/>
      <c r="MK50" s="16"/>
      <c r="ML50" s="16"/>
      <c r="MM50" s="16"/>
      <c r="MN50" s="16"/>
      <c r="MO50" s="16"/>
      <c r="MP50" s="16"/>
      <c r="MQ50" s="16"/>
      <c r="MR50" s="16"/>
      <c r="MS50" s="16"/>
      <c r="MT50" s="16"/>
      <c r="MU50" s="16"/>
      <c r="MV50" s="16"/>
      <c r="MW50" s="16"/>
      <c r="MX50" s="16"/>
      <c r="MY50" s="16"/>
      <c r="MZ50" s="16"/>
      <c r="NA50" s="16"/>
      <c r="NB50" s="16"/>
      <c r="NC50" s="16"/>
      <c r="ND50" s="16"/>
      <c r="NE50" s="16"/>
      <c r="NF50" s="16"/>
      <c r="NG50" s="16"/>
      <c r="NH50" s="16"/>
      <c r="NI50" s="16"/>
      <c r="NJ50" s="16"/>
      <c r="NK50" s="16"/>
      <c r="NL50" s="16"/>
      <c r="NM50" s="16"/>
      <c r="NN50" s="16"/>
      <c r="NO50" s="16"/>
      <c r="NP50" s="16"/>
      <c r="NQ50" s="16"/>
      <c r="NR50" s="16"/>
      <c r="NS50" s="16"/>
      <c r="NT50" s="16"/>
      <c r="NU50" s="16"/>
      <c r="NV50" s="16"/>
      <c r="NW50" s="16"/>
      <c r="NX50" s="16"/>
      <c r="NY50" s="16"/>
      <c r="NZ50" s="16"/>
      <c r="OA50" s="16"/>
      <c r="OB50" s="16"/>
      <c r="OC50" s="16"/>
      <c r="OD50" s="16"/>
      <c r="OE50" s="16"/>
      <c r="OF50" s="16"/>
      <c r="OG50" s="16"/>
      <c r="OH50" s="16"/>
      <c r="OI50" s="16"/>
      <c r="OJ50" s="16"/>
      <c r="OK50" s="16"/>
      <c r="OL50" s="16"/>
      <c r="OM50" s="16"/>
      <c r="ON50" s="16"/>
      <c r="OO50" s="16"/>
      <c r="OP50" s="16"/>
      <c r="OQ50" s="16"/>
      <c r="OR50" s="16"/>
      <c r="OS50" s="16"/>
      <c r="OT50" s="16"/>
      <c r="OU50" s="16"/>
      <c r="OV50" s="16"/>
      <c r="OW50" s="16"/>
      <c r="OX50" s="16"/>
      <c r="OY50" s="16"/>
      <c r="OZ50" s="16"/>
      <c r="PA50" s="16"/>
      <c r="PB50" s="16"/>
      <c r="PC50" s="16"/>
      <c r="PD50" s="16"/>
      <c r="PE50" s="16"/>
      <c r="PF50" s="16"/>
      <c r="PG50" s="16"/>
      <c r="PH50" s="16"/>
      <c r="PI50" s="16"/>
      <c r="PJ50" s="16"/>
      <c r="PK50" s="16"/>
      <c r="PL50" s="16"/>
      <c r="PM50" s="16"/>
      <c r="PN50" s="16"/>
      <c r="PO50" s="16"/>
      <c r="PP50" s="16"/>
      <c r="PQ50" s="16"/>
      <c r="PR50" s="16"/>
      <c r="PS50" s="16"/>
      <c r="PT50" s="16"/>
      <c r="PU50" s="16"/>
      <c r="PV50" s="16"/>
      <c r="PW50" s="16"/>
      <c r="PX50" s="16"/>
      <c r="PY50" s="16"/>
      <c r="PZ50" s="16"/>
      <c r="QA50" s="16"/>
      <c r="QB50" s="16"/>
      <c r="QC50" s="16"/>
      <c r="QD50" s="16"/>
      <c r="QE50" s="16"/>
      <c r="QF50" s="16"/>
      <c r="QG50" s="16"/>
      <c r="QH50" s="16"/>
      <c r="QI50" s="16"/>
      <c r="QJ50" s="16"/>
      <c r="QK50" s="16"/>
      <c r="QL50" s="16"/>
      <c r="QM50" s="16"/>
      <c r="QN50" s="16"/>
      <c r="QO50" s="16"/>
      <c r="QP50" s="16"/>
      <c r="QQ50" s="16"/>
      <c r="QR50" s="16"/>
      <c r="QS50" s="16"/>
      <c r="QT50" s="16"/>
      <c r="QU50" s="16"/>
      <c r="QV50" s="16"/>
      <c r="QW50" s="16"/>
      <c r="QX50" s="16"/>
      <c r="QY50" s="16"/>
      <c r="QZ50" s="16"/>
      <c r="RA50" s="16"/>
      <c r="RB50" s="16"/>
      <c r="RC50" s="16"/>
      <c r="RD50" s="16"/>
      <c r="RE50" s="16"/>
      <c r="RF50" s="16"/>
      <c r="RG50" s="16"/>
      <c r="RH50" s="16"/>
      <c r="RI50" s="16"/>
      <c r="RJ50" s="16"/>
      <c r="RK50" s="16"/>
      <c r="RL50" s="16"/>
      <c r="RM50" s="16"/>
      <c r="RN50" s="16"/>
      <c r="RO50" s="16"/>
      <c r="RP50" s="16"/>
      <c r="RQ50" s="16"/>
      <c r="RR50" s="16"/>
      <c r="RS50" s="16"/>
      <c r="RT50" s="16"/>
      <c r="RU50" s="16"/>
      <c r="RV50" s="16"/>
      <c r="RW50" s="16"/>
      <c r="RX50" s="16"/>
      <c r="RY50" s="16"/>
      <c r="RZ50" s="16"/>
      <c r="SA50" s="16"/>
      <c r="SB50" s="16"/>
      <c r="SC50" s="16"/>
      <c r="SD50" s="16"/>
      <c r="SE50" s="16"/>
      <c r="SF50" s="16"/>
      <c r="SG50" s="16"/>
      <c r="SH50" s="16"/>
      <c r="SI50" s="16"/>
      <c r="SJ50" s="16"/>
      <c r="SK50" s="16"/>
      <c r="SL50" s="16"/>
      <c r="SM50" s="16"/>
      <c r="SN50" s="16"/>
      <c r="SO50" s="16"/>
      <c r="SP50" s="16"/>
      <c r="SQ50" s="16"/>
      <c r="SR50" s="16"/>
      <c r="SS50" s="16"/>
      <c r="ST50" s="16"/>
      <c r="SU50" s="16"/>
      <c r="SV50" s="16"/>
      <c r="SW50" s="16"/>
      <c r="SX50" s="16"/>
      <c r="SY50" s="16"/>
      <c r="SZ50" s="16"/>
      <c r="TA50" s="16"/>
      <c r="TB50" s="16"/>
      <c r="TC50" s="16"/>
      <c r="TD50" s="16"/>
      <c r="TE50" s="16"/>
      <c r="TF50" s="16"/>
      <c r="TG50" s="16"/>
      <c r="TH50" s="16"/>
      <c r="TI50" s="16"/>
      <c r="TJ50" s="16"/>
      <c r="TK50" s="16"/>
      <c r="TL50" s="16"/>
      <c r="TM50" s="16"/>
      <c r="TN50" s="16"/>
      <c r="TO50" s="16"/>
      <c r="TP50" s="16"/>
      <c r="TQ50" s="16"/>
      <c r="TR50" s="16"/>
      <c r="TS50" s="16"/>
      <c r="TT50" s="16"/>
      <c r="TU50" s="16"/>
      <c r="TV50" s="16"/>
      <c r="TW50" s="16"/>
      <c r="TX50" s="16"/>
      <c r="TY50" s="16"/>
      <c r="TZ50" s="16"/>
      <c r="UA50" s="16"/>
      <c r="UB50" s="16"/>
      <c r="UC50" s="16"/>
      <c r="UD50" s="16"/>
      <c r="UE50" s="16"/>
      <c r="UF50" s="16"/>
      <c r="UG50" s="16"/>
      <c r="UH50" s="16"/>
      <c r="UI50" s="16"/>
      <c r="UJ50" s="16"/>
      <c r="UK50" s="16"/>
      <c r="UL50" s="16"/>
      <c r="UM50" s="16"/>
      <c r="UN50" s="16"/>
      <c r="UO50" s="16"/>
      <c r="UP50" s="16"/>
      <c r="UQ50" s="16"/>
      <c r="UR50" s="16"/>
      <c r="US50" s="16"/>
      <c r="UT50" s="16"/>
      <c r="UU50" s="16"/>
      <c r="UV50" s="16"/>
      <c r="UW50" s="16"/>
      <c r="UX50" s="16"/>
      <c r="UY50" s="16"/>
      <c r="UZ50" s="16"/>
      <c r="VA50" s="16"/>
      <c r="VB50" s="16"/>
      <c r="VC50" s="16"/>
      <c r="VD50" s="16"/>
      <c r="VE50" s="16"/>
      <c r="VF50" s="16"/>
      <c r="VG50" s="16"/>
      <c r="VH50" s="16"/>
      <c r="VI50" s="16"/>
      <c r="VJ50" s="16"/>
      <c r="VK50" s="16"/>
      <c r="VL50" s="16"/>
      <c r="VM50" s="16"/>
      <c r="VN50" s="16"/>
      <c r="VO50" s="16"/>
      <c r="VP50" s="16"/>
      <c r="VQ50" s="16"/>
      <c r="VR50" s="16"/>
      <c r="VS50" s="16"/>
      <c r="VT50" s="16"/>
      <c r="VU50" s="16"/>
      <c r="VV50" s="16"/>
      <c r="VW50" s="16"/>
      <c r="VX50" s="16"/>
      <c r="VY50" s="16"/>
      <c r="VZ50" s="16"/>
      <c r="WA50" s="16"/>
      <c r="WB50" s="16"/>
      <c r="WC50" s="16"/>
      <c r="WD50" s="16"/>
      <c r="WE50" s="16"/>
      <c r="WF50" s="16"/>
      <c r="WG50" s="16"/>
      <c r="WH50" s="16"/>
      <c r="WI50" s="16"/>
      <c r="WJ50" s="16"/>
      <c r="WK50" s="16"/>
      <c r="WL50" s="16"/>
      <c r="WM50" s="16"/>
      <c r="WN50" s="16"/>
      <c r="WO50" s="16"/>
      <c r="WP50" s="16"/>
      <c r="WQ50" s="16"/>
      <c r="WR50" s="16"/>
      <c r="WS50" s="16"/>
      <c r="WT50" s="16"/>
      <c r="WU50" s="16"/>
      <c r="WV50" s="16"/>
      <c r="WW50" s="16"/>
      <c r="WX50" s="16"/>
      <c r="WY50" s="16"/>
      <c r="WZ50" s="16"/>
      <c r="XA50" s="16"/>
      <c r="XB50" s="16"/>
      <c r="XC50" s="16"/>
      <c r="XD50" s="16"/>
      <c r="XE50" s="16"/>
      <c r="XF50" s="16"/>
      <c r="XG50" s="16"/>
      <c r="XH50" s="16"/>
      <c r="XI50" s="16"/>
      <c r="XJ50" s="16"/>
      <c r="XK50" s="16"/>
      <c r="XL50" s="16"/>
      <c r="XM50" s="16"/>
      <c r="XN50" s="16"/>
      <c r="XO50" s="16"/>
      <c r="XP50" s="16"/>
      <c r="XQ50" s="16"/>
      <c r="XR50" s="16"/>
      <c r="XS50" s="16"/>
      <c r="XT50" s="16"/>
      <c r="XU50" s="16"/>
      <c r="XV50" s="16"/>
      <c r="XW50" s="16"/>
      <c r="XX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YV50" s="16"/>
      <c r="YW50" s="16"/>
      <c r="YX50" s="16"/>
      <c r="YY50" s="16"/>
      <c r="YZ50" s="16"/>
      <c r="ZA50" s="16"/>
      <c r="ZB50" s="16"/>
      <c r="ZC50" s="16"/>
      <c r="ZD50" s="16"/>
      <c r="ZE50" s="16"/>
      <c r="ZF50" s="16"/>
      <c r="ZG50" s="16"/>
      <c r="ZH50" s="16"/>
      <c r="ZI50" s="16"/>
      <c r="ZJ50" s="16"/>
      <c r="ZK50" s="16"/>
      <c r="ZL50" s="16"/>
      <c r="ZM50" s="16"/>
      <c r="ZN50" s="16"/>
      <c r="ZO50" s="16"/>
      <c r="ZP50" s="16"/>
      <c r="ZQ50" s="16"/>
      <c r="ZR50" s="16"/>
      <c r="ZS50" s="16"/>
      <c r="ZT50" s="16"/>
      <c r="ZU50" s="16"/>
      <c r="ZV50" s="16"/>
      <c r="ZW50" s="16"/>
      <c r="ZX50" s="16"/>
      <c r="ZY50" s="16"/>
      <c r="ZZ50" s="16"/>
      <c r="AAA50" s="16"/>
    </row>
    <row r="52" spans="2:703" x14ac:dyDescent="0.35">
      <c r="B52" s="40" t="s">
        <v>49</v>
      </c>
    </row>
    <row r="53" spans="2:703" ht="41.5" customHeight="1" x14ac:dyDescent="0.35">
      <c r="B53" s="54" t="s">
        <v>3</v>
      </c>
      <c r="C53" s="54" t="s">
        <v>15</v>
      </c>
      <c r="D53" s="110" t="s">
        <v>12</v>
      </c>
      <c r="E53" s="110"/>
      <c r="F53" s="110"/>
      <c r="G53" s="110"/>
      <c r="H53" s="111" t="str">
        <f>IF(AND(COUNTA(B54:B70)&lt;&gt;0,ISBLANK(D54)), "ERROR: Please indicate the method used to calculate population growth rate. ", "")</f>
        <v/>
      </c>
      <c r="I53" s="85"/>
      <c r="J53" s="85"/>
    </row>
    <row r="54" spans="2:703" x14ac:dyDescent="0.35">
      <c r="B54" s="16">
        <v>1992</v>
      </c>
      <c r="C54" s="16">
        <v>14</v>
      </c>
      <c r="D54" s="112">
        <v>0</v>
      </c>
      <c r="E54" s="112"/>
      <c r="F54" s="112"/>
      <c r="G54" s="112"/>
      <c r="H54" s="111"/>
      <c r="I54" s="85"/>
      <c r="J54" s="85"/>
    </row>
    <row r="55" spans="2:703" x14ac:dyDescent="0.35">
      <c r="B55" s="16">
        <v>1998</v>
      </c>
      <c r="C55" s="16">
        <v>9</v>
      </c>
    </row>
    <row r="56" spans="2:703" x14ac:dyDescent="0.35">
      <c r="B56" s="16">
        <v>2005</v>
      </c>
      <c r="C56" s="16">
        <v>18.600000000000001</v>
      </c>
    </row>
    <row r="57" spans="2:703" x14ac:dyDescent="0.35">
      <c r="B57" s="16">
        <v>2015</v>
      </c>
      <c r="C57" s="16">
        <v>29.3</v>
      </c>
    </row>
    <row r="58" spans="2:703" x14ac:dyDescent="0.35">
      <c r="B58" s="16">
        <v>2022</v>
      </c>
      <c r="C58" s="16">
        <v>27.2</v>
      </c>
    </row>
    <row r="59" spans="2:703" x14ac:dyDescent="0.35">
      <c r="B59" s="16"/>
      <c r="C59" s="16"/>
    </row>
    <row r="60" spans="2:703" x14ac:dyDescent="0.35">
      <c r="B60" s="16"/>
      <c r="C60" s="16"/>
    </row>
    <row r="61" spans="2:703" x14ac:dyDescent="0.35">
      <c r="B61" s="16"/>
      <c r="C61" s="16"/>
    </row>
    <row r="62" spans="2:703" x14ac:dyDescent="0.35">
      <c r="B62" s="16"/>
      <c r="C62" s="16"/>
    </row>
    <row r="63" spans="2:703" x14ac:dyDescent="0.35">
      <c r="B63" s="16"/>
      <c r="C63" s="16"/>
    </row>
    <row r="64" spans="2:703" x14ac:dyDescent="0.35">
      <c r="B64" s="16"/>
      <c r="C64" s="16"/>
    </row>
    <row r="65" spans="2:3" x14ac:dyDescent="0.35">
      <c r="B65" s="16"/>
      <c r="C65" s="16"/>
    </row>
    <row r="66" spans="2:3" x14ac:dyDescent="0.35">
      <c r="B66" s="16"/>
      <c r="C66" s="16"/>
    </row>
    <row r="67" spans="2:3" x14ac:dyDescent="0.35">
      <c r="B67" s="16"/>
      <c r="C67" s="16"/>
    </row>
    <row r="68" spans="2:3" x14ac:dyDescent="0.35">
      <c r="B68" s="16"/>
      <c r="C68" s="16"/>
    </row>
    <row r="69" spans="2:3" x14ac:dyDescent="0.35">
      <c r="B69" s="16"/>
      <c r="C69" s="16"/>
    </row>
    <row r="70" spans="2:3" x14ac:dyDescent="0.35">
      <c r="B70" s="16"/>
      <c r="C70" s="16"/>
    </row>
  </sheetData>
  <sheetProtection sheet="1" objects="1" scenarios="1"/>
  <mergeCells count="6">
    <mergeCell ref="D14:G14"/>
    <mergeCell ref="D53:G53"/>
    <mergeCell ref="H53:J54"/>
    <mergeCell ref="D54:G54"/>
    <mergeCell ref="H11:N11"/>
    <mergeCell ref="H12:N12"/>
  </mergeCells>
  <hyperlinks>
    <hyperlink ref="D14" r:id="rId1" xr:uid="{D1873382-CE6E-43FF-AC94-C5D8F56302F7}"/>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7B296-FB55-45B3-850C-5ED97186D2D3}">
  <sheetPr codeName="Sheet10">
    <tabColor theme="9"/>
  </sheetPr>
  <dimension ref="A1:H77"/>
  <sheetViews>
    <sheetView showGridLines="0" view="pageLayout" zoomScaleNormal="100" workbookViewId="0"/>
  </sheetViews>
  <sheetFormatPr defaultRowHeight="14.5" x14ac:dyDescent="0.35"/>
  <cols>
    <col min="1" max="1" width="11.453125" customWidth="1"/>
    <col min="2" max="2" width="11.81640625" customWidth="1"/>
    <col min="3" max="3" width="12" customWidth="1"/>
    <col min="4" max="4" width="11.1796875" customWidth="1"/>
    <col min="5" max="5" width="10.81640625" customWidth="1"/>
    <col min="6" max="6" width="11.453125" customWidth="1"/>
    <col min="7" max="7" width="11.1796875" customWidth="1"/>
    <col min="8" max="8" width="10.54296875" customWidth="1"/>
    <col min="12" max="12" width="4.1796875" customWidth="1"/>
  </cols>
  <sheetData>
    <row r="1" spans="1:8" ht="10" customHeight="1" x14ac:dyDescent="0.35"/>
    <row r="2" spans="1:8" ht="29" x14ac:dyDescent="0.35">
      <c r="A2" s="87" t="s">
        <v>18</v>
      </c>
      <c r="B2" s="87"/>
      <c r="C2" s="10" t="s">
        <v>3</v>
      </c>
      <c r="D2" s="14" t="s">
        <v>31</v>
      </c>
      <c r="F2" s="96" t="s">
        <v>67</v>
      </c>
      <c r="G2" s="97"/>
      <c r="H2" s="98"/>
    </row>
    <row r="3" spans="1:8" ht="32.5" customHeight="1" x14ac:dyDescent="0.35">
      <c r="A3" s="94" t="s">
        <v>52</v>
      </c>
      <c r="B3" s="94"/>
      <c r="C3" s="29">
        <v>2023</v>
      </c>
      <c r="D3" s="34">
        <f>AVERAGE(9.1,9.3,10,8.3)</f>
        <v>9.1750000000000007</v>
      </c>
      <c r="F3" s="99"/>
      <c r="G3" s="100"/>
      <c r="H3" s="101"/>
    </row>
    <row r="4" spans="1:8" ht="26.5" customHeight="1" x14ac:dyDescent="0.35">
      <c r="A4" s="90" t="s">
        <v>30</v>
      </c>
      <c r="B4" s="91"/>
      <c r="C4" s="91"/>
      <c r="D4" s="92"/>
      <c r="E4" s="12"/>
      <c r="F4" s="99"/>
      <c r="G4" s="100"/>
      <c r="H4" s="101"/>
    </row>
    <row r="5" spans="1:8" ht="43.5" x14ac:dyDescent="0.35">
      <c r="A5" s="18" t="s">
        <v>20</v>
      </c>
      <c r="B5" s="18" t="s">
        <v>19</v>
      </c>
      <c r="C5" s="18" t="s">
        <v>28</v>
      </c>
      <c r="D5" s="18" t="s">
        <v>21</v>
      </c>
      <c r="F5" s="99"/>
      <c r="G5" s="100"/>
      <c r="H5" s="101"/>
    </row>
    <row r="6" spans="1:8" ht="14.5" customHeight="1" x14ac:dyDescent="0.35">
      <c r="A6" s="15">
        <v>9.1</v>
      </c>
      <c r="B6" s="15">
        <v>9.3000000000000007</v>
      </c>
      <c r="C6" s="15">
        <v>10</v>
      </c>
      <c r="D6" s="15">
        <v>8.3000000000000007</v>
      </c>
      <c r="F6" s="99"/>
      <c r="G6" s="100"/>
      <c r="H6" s="101"/>
    </row>
    <row r="7" spans="1:8" ht="30.65" customHeight="1" x14ac:dyDescent="0.35">
      <c r="A7" s="95" t="s">
        <v>16</v>
      </c>
      <c r="B7" s="95"/>
      <c r="C7" s="95"/>
      <c r="D7" s="95"/>
      <c r="E7" s="32"/>
      <c r="F7" s="102"/>
      <c r="G7" s="103"/>
      <c r="H7" s="104"/>
    </row>
    <row r="8" spans="1:8" ht="43.5" x14ac:dyDescent="0.35">
      <c r="A8" s="30" t="s">
        <v>20</v>
      </c>
      <c r="B8" s="30" t="s">
        <v>33</v>
      </c>
      <c r="C8" s="31" t="s">
        <v>34</v>
      </c>
      <c r="D8" s="30" t="s">
        <v>36</v>
      </c>
      <c r="E8" s="30" t="s">
        <v>37</v>
      </c>
      <c r="F8" s="30" t="s">
        <v>38</v>
      </c>
      <c r="G8" s="30" t="s">
        <v>28</v>
      </c>
      <c r="H8" s="30" t="s">
        <v>35</v>
      </c>
    </row>
    <row r="9" spans="1:8" ht="14.5" customHeight="1" x14ac:dyDescent="0.35">
      <c r="A9" s="11">
        <v>0.90600000000000003</v>
      </c>
      <c r="B9" s="15">
        <v>10.7</v>
      </c>
      <c r="C9" s="8">
        <v>27.2</v>
      </c>
      <c r="D9" s="23">
        <v>0.93</v>
      </c>
      <c r="E9" s="11">
        <v>0.96599999999999997</v>
      </c>
      <c r="F9" s="13">
        <v>0.17199999999999999</v>
      </c>
      <c r="G9" s="13">
        <v>0.16600000000000001</v>
      </c>
      <c r="H9" s="11">
        <v>3.3532985954818552E-2</v>
      </c>
    </row>
    <row r="10" spans="1:8" ht="9" customHeight="1" x14ac:dyDescent="0.35">
      <c r="A10" s="5"/>
      <c r="B10" s="5"/>
      <c r="C10" s="5"/>
      <c r="D10" s="5"/>
      <c r="E10" s="4"/>
      <c r="F10" s="4"/>
      <c r="G10" s="5"/>
    </row>
    <row r="11" spans="1:8" x14ac:dyDescent="0.35">
      <c r="A11" s="19"/>
      <c r="B11" s="19"/>
      <c r="C11" s="19"/>
      <c r="D11" s="19"/>
      <c r="G11" s="19"/>
    </row>
    <row r="12" spans="1:8" ht="95.15" customHeight="1" x14ac:dyDescent="0.35">
      <c r="A12" s="19"/>
      <c r="B12" s="19"/>
      <c r="C12" s="19"/>
      <c r="D12" s="19"/>
      <c r="G12" s="19"/>
    </row>
    <row r="13" spans="1:8" x14ac:dyDescent="0.35">
      <c r="A13" s="19"/>
      <c r="B13" s="19"/>
      <c r="C13" s="19"/>
      <c r="D13" s="19"/>
      <c r="G13" s="19"/>
    </row>
    <row r="14" spans="1:8" ht="27" customHeight="1" x14ac:dyDescent="0.35">
      <c r="A14" s="19"/>
      <c r="B14" s="19"/>
      <c r="C14" s="19"/>
      <c r="D14" s="19"/>
      <c r="G14" s="19"/>
    </row>
    <row r="15" spans="1:8" ht="32.5" customHeight="1" x14ac:dyDescent="0.35">
      <c r="A15" s="88"/>
      <c r="B15" s="88"/>
      <c r="C15" s="88"/>
      <c r="D15" s="88"/>
      <c r="E15" s="89"/>
      <c r="F15" s="89"/>
      <c r="G15" s="89"/>
      <c r="H15" s="89"/>
    </row>
    <row r="16" spans="1:8" ht="73.5" customHeight="1" x14ac:dyDescent="0.35">
      <c r="A16" s="88"/>
      <c r="B16" s="88"/>
      <c r="C16" s="88"/>
      <c r="D16" s="88"/>
      <c r="F16" s="3"/>
      <c r="G16" s="3"/>
      <c r="H16" s="3"/>
    </row>
    <row r="17" spans="1:8" ht="9" customHeight="1" x14ac:dyDescent="0.35">
      <c r="A17" s="20"/>
      <c r="B17" s="20"/>
      <c r="C17" s="20"/>
      <c r="D17" s="20"/>
      <c r="F17" s="3"/>
      <c r="G17" s="3"/>
      <c r="H17" s="3"/>
    </row>
    <row r="18" spans="1:8" ht="14.5" customHeight="1" x14ac:dyDescent="0.35">
      <c r="A18" s="41" t="s">
        <v>64</v>
      </c>
      <c r="B18" s="20"/>
      <c r="C18" s="20"/>
      <c r="D18" s="20"/>
      <c r="F18" s="3"/>
      <c r="G18" s="3"/>
      <c r="H18" s="3"/>
    </row>
    <row r="19" spans="1:8" ht="14.5" customHeight="1" x14ac:dyDescent="0.35">
      <c r="A19" s="105" t="s">
        <v>40</v>
      </c>
      <c r="B19" s="105"/>
      <c r="C19" s="105" t="s">
        <v>19</v>
      </c>
      <c r="D19" s="105"/>
      <c r="E19" s="106" t="s">
        <v>39</v>
      </c>
      <c r="F19" s="106"/>
      <c r="G19" s="107" t="s">
        <v>41</v>
      </c>
      <c r="H19" s="107"/>
    </row>
    <row r="20" spans="1:8" ht="43.5" customHeight="1" x14ac:dyDescent="0.35">
      <c r="A20" s="45" t="s">
        <v>44</v>
      </c>
      <c r="B20" s="46" t="s">
        <v>43</v>
      </c>
      <c r="C20" s="71" t="s">
        <v>72</v>
      </c>
      <c r="D20" s="18" t="s">
        <v>14</v>
      </c>
      <c r="E20" s="55" t="s">
        <v>9</v>
      </c>
      <c r="F20" s="18" t="s">
        <v>45</v>
      </c>
      <c r="G20" s="108" t="s">
        <v>46</v>
      </c>
      <c r="H20" s="108"/>
    </row>
    <row r="21" spans="1:8" ht="14.5" customHeight="1" x14ac:dyDescent="0.35">
      <c r="A21" s="47">
        <v>32</v>
      </c>
      <c r="B21" s="47">
        <v>29</v>
      </c>
      <c r="C21" s="43">
        <v>27.2</v>
      </c>
      <c r="D21" s="48">
        <v>1926</v>
      </c>
      <c r="E21" s="43">
        <v>28</v>
      </c>
      <c r="F21" s="44">
        <v>29</v>
      </c>
      <c r="G21" s="108"/>
      <c r="H21" s="108"/>
    </row>
    <row r="22" spans="1:8" ht="51.65" customHeight="1" x14ac:dyDescent="0.35">
      <c r="A22" s="93" t="s">
        <v>65</v>
      </c>
      <c r="B22" s="93"/>
      <c r="C22" s="93"/>
      <c r="D22" s="20"/>
      <c r="F22" s="3"/>
      <c r="G22" s="3"/>
      <c r="H22" s="3"/>
    </row>
    <row r="23" spans="1:8" ht="79.400000000000006" customHeight="1" x14ac:dyDescent="0.35">
      <c r="A23" s="76" t="s">
        <v>66</v>
      </c>
      <c r="B23" s="76"/>
      <c r="C23" s="76"/>
      <c r="D23" s="76"/>
      <c r="E23" s="76"/>
      <c r="F23" s="76"/>
      <c r="G23" s="76"/>
      <c r="H23" s="76"/>
    </row>
    <row r="24" spans="1:8" ht="14.5" customHeight="1" x14ac:dyDescent="0.35">
      <c r="A24" s="17"/>
      <c r="B24" s="17"/>
      <c r="C24" s="17"/>
      <c r="D24" s="17"/>
      <c r="E24" s="17"/>
      <c r="F24" s="17"/>
      <c r="G24" s="17"/>
      <c r="H24" s="17"/>
    </row>
    <row r="25" spans="1:8" ht="70.400000000000006" customHeight="1" x14ac:dyDescent="0.35">
      <c r="A25" s="21" t="s">
        <v>0</v>
      </c>
      <c r="B25" s="22" t="s">
        <v>22</v>
      </c>
      <c r="C25" s="33" t="s">
        <v>23</v>
      </c>
      <c r="D25" s="33" t="s">
        <v>24</v>
      </c>
      <c r="E25" s="33" t="s">
        <v>25</v>
      </c>
      <c r="F25" s="33" t="s">
        <v>17</v>
      </c>
      <c r="G25" s="33" t="s">
        <v>26</v>
      </c>
      <c r="H25" s="33" t="s">
        <v>27</v>
      </c>
    </row>
    <row r="26" spans="1:8" x14ac:dyDescent="0.35">
      <c r="A26" t="s">
        <v>53</v>
      </c>
      <c r="B26" s="7">
        <v>30</v>
      </c>
      <c r="C26" s="7">
        <v>110</v>
      </c>
      <c r="D26" s="8">
        <v>108.55</v>
      </c>
      <c r="E26" s="8">
        <v>54.274999999999999</v>
      </c>
      <c r="F26" s="7">
        <v>9</v>
      </c>
      <c r="G26" s="9">
        <v>0.3</v>
      </c>
      <c r="H26" s="9">
        <v>0.3</v>
      </c>
    </row>
    <row r="27" spans="1:8" x14ac:dyDescent="0.35">
      <c r="A27" t="s">
        <v>54</v>
      </c>
      <c r="B27" s="7">
        <v>11</v>
      </c>
      <c r="C27" s="7">
        <v>142</v>
      </c>
      <c r="D27" s="8">
        <v>141</v>
      </c>
      <c r="E27" s="8">
        <v>70.5</v>
      </c>
      <c r="F27" s="7">
        <v>0</v>
      </c>
      <c r="G27" s="9">
        <v>0</v>
      </c>
      <c r="H27" s="9">
        <v>0</v>
      </c>
    </row>
    <row r="28" spans="1:8" x14ac:dyDescent="0.35">
      <c r="A28" t="s">
        <v>55</v>
      </c>
      <c r="B28" s="7">
        <v>19</v>
      </c>
      <c r="C28" s="7">
        <v>61</v>
      </c>
      <c r="D28" s="8">
        <v>60.099999999999994</v>
      </c>
      <c r="E28" s="8">
        <v>30.049999999999997</v>
      </c>
      <c r="F28" s="7">
        <v>3</v>
      </c>
      <c r="G28" s="9">
        <v>0.15789473684210525</v>
      </c>
      <c r="H28" s="9">
        <v>0.15789473684210525</v>
      </c>
    </row>
    <row r="29" spans="1:8" x14ac:dyDescent="0.35">
      <c r="A29" t="s">
        <v>56</v>
      </c>
      <c r="B29" s="7">
        <v>6</v>
      </c>
      <c r="C29" s="7">
        <v>68</v>
      </c>
      <c r="D29" s="8">
        <v>66.5</v>
      </c>
      <c r="E29" s="8">
        <v>33.25</v>
      </c>
      <c r="F29" s="7">
        <v>0</v>
      </c>
      <c r="G29" s="9">
        <v>0</v>
      </c>
      <c r="H29" s="9">
        <v>1.7000000000000001E-2</v>
      </c>
    </row>
    <row r="30" spans="1:8" x14ac:dyDescent="0.35">
      <c r="A30" t="s">
        <v>57</v>
      </c>
      <c r="B30" s="7">
        <v>12</v>
      </c>
      <c r="C30" s="7">
        <v>108</v>
      </c>
      <c r="D30" s="8">
        <v>105.8</v>
      </c>
      <c r="E30" s="8">
        <v>52.9</v>
      </c>
      <c r="F30" s="7">
        <v>4</v>
      </c>
      <c r="G30" s="9">
        <v>0.33333333333333331</v>
      </c>
      <c r="H30" s="9">
        <v>0.33333333333333331</v>
      </c>
    </row>
    <row r="31" spans="1:8" x14ac:dyDescent="0.35">
      <c r="A31" t="s">
        <v>58</v>
      </c>
      <c r="B31" s="7">
        <v>7</v>
      </c>
      <c r="C31" s="7">
        <v>84</v>
      </c>
      <c r="D31" s="8">
        <v>83.7</v>
      </c>
      <c r="E31" s="8">
        <v>41.85</v>
      </c>
      <c r="F31" s="7">
        <v>0</v>
      </c>
      <c r="G31" s="9">
        <v>0</v>
      </c>
      <c r="H31" s="9">
        <v>1.7000000000000001E-2</v>
      </c>
    </row>
    <row r="32" spans="1:8" x14ac:dyDescent="0.35">
      <c r="A32" t="s">
        <v>59</v>
      </c>
      <c r="B32" s="7">
        <v>9</v>
      </c>
      <c r="C32" s="7">
        <v>108</v>
      </c>
      <c r="D32" s="8">
        <v>106.4</v>
      </c>
      <c r="E32" s="8">
        <v>53.2</v>
      </c>
      <c r="F32" s="7">
        <v>2</v>
      </c>
      <c r="G32" s="9">
        <v>0.22222222222222221</v>
      </c>
      <c r="H32" s="9">
        <v>0.22222222222222221</v>
      </c>
    </row>
    <row r="33" spans="1:8" x14ac:dyDescent="0.35">
      <c r="A33" t="s">
        <v>60</v>
      </c>
      <c r="B33" s="7">
        <v>7</v>
      </c>
      <c r="C33" s="7">
        <v>112</v>
      </c>
      <c r="D33" s="8">
        <v>109.6</v>
      </c>
      <c r="E33" s="8">
        <v>54.8</v>
      </c>
      <c r="F33" s="7">
        <v>1</v>
      </c>
      <c r="G33" s="9">
        <v>0.14285714285714285</v>
      </c>
      <c r="H33" s="9">
        <v>0.14285714285714285</v>
      </c>
    </row>
    <row r="34" spans="1:8" x14ac:dyDescent="0.35">
      <c r="A34" t="s">
        <v>61</v>
      </c>
      <c r="B34" s="7">
        <v>15</v>
      </c>
      <c r="C34" s="7">
        <v>111</v>
      </c>
      <c r="D34" s="8">
        <v>110.3</v>
      </c>
      <c r="E34" s="8">
        <v>55.15</v>
      </c>
      <c r="F34" s="7">
        <v>1</v>
      </c>
      <c r="G34" s="9">
        <v>6.6666666666666666E-2</v>
      </c>
      <c r="H34" s="9">
        <v>6.6666666666666666E-2</v>
      </c>
    </row>
    <row r="35" spans="1:8" x14ac:dyDescent="0.35">
      <c r="A35" t="s">
        <v>62</v>
      </c>
      <c r="B35" s="7">
        <v>15</v>
      </c>
      <c r="C35" s="7">
        <v>56</v>
      </c>
      <c r="D35" s="8">
        <v>54.599999999999994</v>
      </c>
      <c r="E35" s="8">
        <v>27.299999999999997</v>
      </c>
      <c r="F35" s="7">
        <v>1</v>
      </c>
      <c r="G35" s="9">
        <v>6.6666666666666666E-2</v>
      </c>
      <c r="H35" s="9">
        <v>6.6666666666666666E-2</v>
      </c>
    </row>
    <row r="36" spans="1:8" x14ac:dyDescent="0.35">
      <c r="A36" t="s">
        <v>63</v>
      </c>
      <c r="B36" s="7">
        <v>7</v>
      </c>
      <c r="C36" s="7">
        <v>56</v>
      </c>
      <c r="D36" s="8">
        <v>51.79999999999999</v>
      </c>
      <c r="E36" s="8">
        <v>25.899999999999995</v>
      </c>
      <c r="F36" s="7">
        <v>4</v>
      </c>
      <c r="G36" s="9">
        <v>0.5714285714285714</v>
      </c>
      <c r="H36" s="9">
        <v>0.5714285714285714</v>
      </c>
    </row>
    <row r="37" spans="1:8" x14ac:dyDescent="0.35">
      <c r="B37" s="7"/>
      <c r="C37" s="7"/>
      <c r="D37" s="8"/>
      <c r="E37" s="8"/>
      <c r="F37" s="7"/>
      <c r="G37" s="9"/>
      <c r="H37" s="9"/>
    </row>
    <row r="38" spans="1:8" x14ac:dyDescent="0.35">
      <c r="B38" s="7"/>
      <c r="C38" s="7"/>
      <c r="D38" s="8"/>
      <c r="E38" s="8"/>
      <c r="F38" s="7"/>
      <c r="G38" s="9"/>
      <c r="H38" s="9"/>
    </row>
    <row r="39" spans="1:8" x14ac:dyDescent="0.35">
      <c r="B39" s="7"/>
      <c r="C39" s="7"/>
      <c r="D39" s="8"/>
      <c r="E39" s="8"/>
      <c r="F39" s="7"/>
      <c r="G39" s="9"/>
      <c r="H39" s="9"/>
    </row>
    <row r="40" spans="1:8" x14ac:dyDescent="0.35">
      <c r="B40" s="7"/>
      <c r="C40" s="7"/>
      <c r="D40" s="8"/>
      <c r="E40" s="8"/>
      <c r="F40" s="7"/>
      <c r="G40" s="9"/>
      <c r="H40" s="9"/>
    </row>
    <row r="41" spans="1:8" x14ac:dyDescent="0.35">
      <c r="B41" s="7"/>
      <c r="C41" s="7"/>
      <c r="D41" s="8"/>
      <c r="E41" s="8"/>
      <c r="F41" s="7"/>
      <c r="G41" s="9"/>
      <c r="H41" s="9"/>
    </row>
    <row r="42" spans="1:8" x14ac:dyDescent="0.35">
      <c r="B42" s="7"/>
      <c r="C42" s="7"/>
      <c r="D42" s="8"/>
      <c r="E42" s="8"/>
      <c r="F42" s="7"/>
      <c r="G42" s="9"/>
      <c r="H42" s="9"/>
    </row>
    <row r="43" spans="1:8" x14ac:dyDescent="0.35">
      <c r="B43" s="7"/>
      <c r="C43" s="7"/>
      <c r="D43" s="8"/>
      <c r="E43" s="8"/>
      <c r="F43" s="7"/>
      <c r="G43" s="9"/>
      <c r="H43" s="9"/>
    </row>
    <row r="44" spans="1:8" x14ac:dyDescent="0.35">
      <c r="B44" s="7"/>
      <c r="C44" s="7"/>
      <c r="D44" s="8"/>
      <c r="E44" s="8"/>
      <c r="F44" s="7"/>
      <c r="G44" s="9"/>
      <c r="H44" s="9"/>
    </row>
    <row r="45" spans="1:8" x14ac:dyDescent="0.35">
      <c r="B45" s="7"/>
      <c r="C45" s="7"/>
      <c r="D45" s="8"/>
      <c r="E45" s="8"/>
      <c r="F45" s="7"/>
      <c r="G45" s="9"/>
      <c r="H45" s="9"/>
    </row>
    <row r="46" spans="1:8" x14ac:dyDescent="0.35">
      <c r="B46" s="7"/>
      <c r="C46" s="7"/>
      <c r="D46" s="8"/>
      <c r="E46" s="8"/>
      <c r="F46" s="7"/>
      <c r="G46" s="9"/>
      <c r="H46" s="9"/>
    </row>
    <row r="47" spans="1:8" x14ac:dyDescent="0.35">
      <c r="B47" s="7"/>
      <c r="C47" s="7"/>
      <c r="D47" s="8"/>
      <c r="E47" s="8"/>
      <c r="F47" s="7"/>
      <c r="G47" s="9"/>
      <c r="H47" s="9"/>
    </row>
    <row r="48" spans="1:8" x14ac:dyDescent="0.35">
      <c r="B48" s="7"/>
      <c r="C48" s="7"/>
      <c r="D48" s="8"/>
      <c r="E48" s="8"/>
      <c r="F48" s="7"/>
      <c r="G48" s="9"/>
      <c r="H48" s="9"/>
    </row>
    <row r="49" spans="2:8" x14ac:dyDescent="0.35">
      <c r="B49" s="7"/>
      <c r="C49" s="7"/>
      <c r="D49" s="8"/>
      <c r="E49" s="8"/>
      <c r="F49" s="7"/>
      <c r="G49" s="9"/>
      <c r="H49" s="9"/>
    </row>
    <row r="50" spans="2:8" x14ac:dyDescent="0.35">
      <c r="B50" s="7"/>
      <c r="C50" s="7"/>
      <c r="D50" s="8"/>
      <c r="E50" s="8"/>
      <c r="F50" s="7"/>
      <c r="G50" s="9"/>
      <c r="H50" s="9"/>
    </row>
    <row r="51" spans="2:8" x14ac:dyDescent="0.35">
      <c r="B51" s="7"/>
      <c r="C51" s="7"/>
      <c r="D51" s="8"/>
      <c r="E51" s="8"/>
      <c r="F51" s="7"/>
      <c r="G51" s="9"/>
      <c r="H51" s="9"/>
    </row>
    <row r="52" spans="2:8" x14ac:dyDescent="0.35">
      <c r="B52" s="7"/>
      <c r="C52" s="7"/>
      <c r="D52" s="8"/>
      <c r="E52" s="8"/>
      <c r="F52" s="7"/>
      <c r="G52" s="9"/>
      <c r="H52" s="9"/>
    </row>
    <row r="53" spans="2:8" x14ac:dyDescent="0.35">
      <c r="B53" s="7"/>
      <c r="C53" s="7"/>
      <c r="D53" s="8"/>
      <c r="E53" s="8"/>
      <c r="F53" s="7"/>
      <c r="G53" s="9"/>
      <c r="H53" s="9"/>
    </row>
    <row r="54" spans="2:8" x14ac:dyDescent="0.35">
      <c r="B54" s="7"/>
      <c r="C54" s="7"/>
      <c r="D54" s="8"/>
      <c r="E54" s="8"/>
      <c r="F54" s="7"/>
      <c r="G54" s="9"/>
      <c r="H54" s="9"/>
    </row>
    <row r="55" spans="2:8" x14ac:dyDescent="0.35">
      <c r="B55" s="7"/>
      <c r="C55" s="7"/>
      <c r="D55" s="8"/>
      <c r="E55" s="8"/>
      <c r="F55" s="7"/>
      <c r="G55" s="9"/>
      <c r="H55" s="9"/>
    </row>
    <row r="56" spans="2:8" x14ac:dyDescent="0.35">
      <c r="B56" s="7"/>
      <c r="C56" s="7"/>
      <c r="D56" s="8"/>
      <c r="E56" s="8"/>
      <c r="F56" s="7"/>
      <c r="G56" s="9"/>
      <c r="H56" s="9"/>
    </row>
    <row r="57" spans="2:8" x14ac:dyDescent="0.35">
      <c r="B57" s="7"/>
      <c r="C57" s="7"/>
      <c r="D57" s="8"/>
      <c r="E57" s="8"/>
      <c r="F57" s="7"/>
      <c r="G57" s="9"/>
      <c r="H57" s="9"/>
    </row>
    <row r="58" spans="2:8" x14ac:dyDescent="0.35">
      <c r="B58" s="7"/>
      <c r="C58" s="7"/>
      <c r="D58" s="8"/>
      <c r="E58" s="8"/>
      <c r="F58" s="7"/>
      <c r="G58" s="9"/>
      <c r="H58" s="9"/>
    </row>
    <row r="59" spans="2:8" x14ac:dyDescent="0.35">
      <c r="B59" s="7"/>
      <c r="C59" s="7"/>
      <c r="D59" s="8"/>
      <c r="E59" s="8"/>
      <c r="F59" s="7"/>
      <c r="G59" s="9"/>
      <c r="H59" s="9"/>
    </row>
    <row r="60" spans="2:8" x14ac:dyDescent="0.35">
      <c r="B60" s="7"/>
      <c r="C60" s="7"/>
      <c r="D60" s="8"/>
      <c r="E60" s="8"/>
      <c r="F60" s="7"/>
      <c r="G60" s="9"/>
      <c r="H60" s="9"/>
    </row>
    <row r="61" spans="2:8" x14ac:dyDescent="0.35">
      <c r="B61" s="7"/>
      <c r="C61" s="7"/>
      <c r="D61" s="8"/>
      <c r="E61" s="8"/>
      <c r="F61" s="7"/>
      <c r="G61" s="9"/>
      <c r="H61" s="9"/>
    </row>
    <row r="62" spans="2:8" x14ac:dyDescent="0.35">
      <c r="B62" s="7"/>
      <c r="C62" s="7"/>
      <c r="D62" s="8"/>
      <c r="E62" s="8"/>
      <c r="F62" s="7"/>
      <c r="G62" s="9"/>
      <c r="H62" s="9"/>
    </row>
    <row r="63" spans="2:8" x14ac:dyDescent="0.35">
      <c r="B63" s="7"/>
      <c r="C63" s="7"/>
      <c r="D63" s="8"/>
      <c r="E63" s="8"/>
      <c r="F63" s="7"/>
      <c r="G63" s="9"/>
      <c r="H63" s="9"/>
    </row>
    <row r="64" spans="2:8" x14ac:dyDescent="0.35">
      <c r="B64" s="7"/>
      <c r="C64" s="7"/>
      <c r="D64" s="8"/>
      <c r="E64" s="8"/>
      <c r="F64" s="7"/>
      <c r="G64" s="9"/>
      <c r="H64" s="9"/>
    </row>
    <row r="65" spans="2:8" x14ac:dyDescent="0.35">
      <c r="B65" s="7"/>
      <c r="C65" s="7"/>
      <c r="D65" s="8"/>
      <c r="E65" s="8"/>
      <c r="F65" s="7"/>
      <c r="G65" s="9"/>
      <c r="H65" s="9"/>
    </row>
    <row r="66" spans="2:8" x14ac:dyDescent="0.35">
      <c r="B66" s="7"/>
      <c r="C66" s="7"/>
      <c r="D66" s="8"/>
      <c r="E66" s="8"/>
      <c r="F66" s="7"/>
      <c r="G66" s="9"/>
      <c r="H66" s="9"/>
    </row>
    <row r="67" spans="2:8" x14ac:dyDescent="0.35">
      <c r="B67" s="7"/>
      <c r="C67" s="7"/>
      <c r="D67" s="8"/>
      <c r="E67" s="8"/>
      <c r="F67" s="7"/>
      <c r="G67" s="9"/>
      <c r="H67" s="9"/>
    </row>
    <row r="68" spans="2:8" x14ac:dyDescent="0.35">
      <c r="B68" s="7"/>
      <c r="C68" s="7"/>
      <c r="D68" s="8"/>
      <c r="E68" s="8"/>
      <c r="F68" s="7"/>
      <c r="G68" s="9"/>
      <c r="H68" s="9"/>
    </row>
    <row r="69" spans="2:8" x14ac:dyDescent="0.35">
      <c r="B69" s="7"/>
      <c r="C69" s="7"/>
      <c r="D69" s="8"/>
      <c r="E69" s="8"/>
      <c r="F69" s="7"/>
      <c r="G69" s="9"/>
      <c r="H69" s="9"/>
    </row>
    <row r="70" spans="2:8" x14ac:dyDescent="0.35">
      <c r="B70" s="7"/>
      <c r="C70" s="7"/>
      <c r="D70" s="8"/>
      <c r="E70" s="8"/>
      <c r="F70" s="7"/>
      <c r="G70" s="9"/>
      <c r="H70" s="9"/>
    </row>
    <row r="71" spans="2:8" x14ac:dyDescent="0.35">
      <c r="B71" s="7"/>
      <c r="C71" s="7"/>
      <c r="D71" s="8"/>
      <c r="E71" s="8"/>
      <c r="F71" s="7"/>
      <c r="G71" s="9"/>
      <c r="H71" s="9"/>
    </row>
    <row r="72" spans="2:8" x14ac:dyDescent="0.35">
      <c r="B72" s="7"/>
      <c r="C72" s="7"/>
      <c r="D72" s="8"/>
      <c r="E72" s="8"/>
      <c r="F72" s="7"/>
      <c r="G72" s="9"/>
      <c r="H72" s="9"/>
    </row>
    <row r="73" spans="2:8" x14ac:dyDescent="0.35">
      <c r="B73" s="7"/>
      <c r="C73" s="7"/>
      <c r="D73" s="8"/>
      <c r="E73" s="8"/>
      <c r="F73" s="7"/>
      <c r="G73" s="9"/>
      <c r="H73" s="9"/>
    </row>
    <row r="74" spans="2:8" x14ac:dyDescent="0.35">
      <c r="B74" s="7"/>
      <c r="C74" s="7"/>
      <c r="D74" s="8"/>
      <c r="E74" s="8"/>
      <c r="F74" s="7"/>
      <c r="G74" s="9"/>
      <c r="H74" s="9"/>
    </row>
    <row r="75" spans="2:8" x14ac:dyDescent="0.35">
      <c r="B75" s="7"/>
      <c r="C75" s="7"/>
      <c r="D75" s="8"/>
      <c r="E75" s="8"/>
      <c r="F75" s="7"/>
      <c r="G75" s="9"/>
      <c r="H75" s="9"/>
    </row>
    <row r="76" spans="2:8" x14ac:dyDescent="0.35">
      <c r="B76" s="7"/>
      <c r="C76" s="7"/>
      <c r="D76" s="8"/>
      <c r="E76" s="8"/>
      <c r="F76" s="7"/>
      <c r="G76" s="9"/>
      <c r="H76" s="9"/>
    </row>
    <row r="77" spans="2:8" x14ac:dyDescent="0.35">
      <c r="B77" s="7"/>
      <c r="C77" s="7"/>
      <c r="D77" s="8"/>
      <c r="E77" s="8"/>
      <c r="F77" s="7"/>
      <c r="G77" s="9"/>
      <c r="H77" s="9"/>
    </row>
  </sheetData>
  <sheetProtection algorithmName="SHA-512" hashValue="jQMpcRD6wBgiym2Jsvllwmw/zaF1MA7J+G/eNBgbbpsCs2H4XjR991AQPT+7hJB81O3RgTPsE2Cbxsm1iIFRMg==" saltValue="NgQQw5KwWjNIbqVvB4755w==" spinCount="100000" sheet="1" objects="1" scenarios="1"/>
  <mergeCells count="14">
    <mergeCell ref="A23:H23"/>
    <mergeCell ref="A19:B19"/>
    <mergeCell ref="C19:D19"/>
    <mergeCell ref="E19:F19"/>
    <mergeCell ref="G19:H19"/>
    <mergeCell ref="G20:H21"/>
    <mergeCell ref="A22:C22"/>
    <mergeCell ref="A15:D16"/>
    <mergeCell ref="E15:H15"/>
    <mergeCell ref="A2:B2"/>
    <mergeCell ref="F2:H7"/>
    <mergeCell ref="A3:B3"/>
    <mergeCell ref="A4:D4"/>
    <mergeCell ref="A7:D7"/>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Welcome!</vt:lpstr>
      <vt:lpstr>Proportion Historical Richness</vt:lpstr>
      <vt:lpstr>Relative Density</vt:lpstr>
      <vt:lpstr>Assemblage Recruitment Strength</vt:lpstr>
      <vt:lpstr>Population Growth</vt:lpstr>
      <vt:lpstr>Input</vt:lpstr>
      <vt:lpstr>Output</vt:lpstr>
      <vt:lpstr>Example Input</vt:lpstr>
      <vt:lpstr>Example Output</vt:lpstr>
      <vt:lpstr>oriversMAHI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Traci Dubose</dc:creator>
  <cp:lastModifiedBy>Traci DuBose</cp:lastModifiedBy>
  <cp:lastPrinted>2024-04-01T20:19:23Z</cp:lastPrinted>
  <dcterms:created xsi:type="dcterms:W3CDTF">2023-08-31T17:21:25Z</dcterms:created>
  <dcterms:modified xsi:type="dcterms:W3CDTF">2024-04-01T20:47:10Z</dcterms:modified>
</cp:coreProperties>
</file>